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assgov.sharepoint.com/sites/HPC-Share-GFS/HPCALLSTAFF/Website/2023 RPO Website Update/"/>
    </mc:Choice>
  </mc:AlternateContent>
  <xr:revisionPtr revIDLastSave="0" documentId="8_{FC4D2429-6F48-4E70-971D-07AFC7A7299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inancials" sheetId="1" r:id="rId1"/>
  </sheets>
  <definedNames>
    <definedName name="MaximumDollarInputValue">#REF!</definedName>
    <definedName name="MinimumDollarInputValue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69" i="1" l="1"/>
  <c r="BB53" i="1"/>
  <c r="BB61" i="1" s="1"/>
  <c r="BB70" i="1" s="1"/>
  <c r="BB74" i="1" s="1"/>
  <c r="BB77" i="1" s="1"/>
  <c r="BB45" i="1"/>
  <c r="BB46" i="1" s="1"/>
  <c r="BB16" i="1"/>
  <c r="BB27" i="1" s="1"/>
  <c r="AD69" i="1" l="1"/>
  <c r="AD60" i="1"/>
  <c r="AD53" i="1"/>
  <c r="AD61" i="1" s="1"/>
  <c r="AD70" i="1" s="1"/>
  <c r="AD74" i="1" s="1"/>
  <c r="AD77" i="1" s="1"/>
  <c r="AD45" i="1"/>
  <c r="AD39" i="1"/>
  <c r="AD34" i="1"/>
  <c r="AD24" i="1"/>
  <c r="AD26" i="1" s="1"/>
  <c r="AD16" i="1"/>
  <c r="AD40" i="1" l="1"/>
  <c r="AD46" i="1" s="1"/>
  <c r="AD27" i="1"/>
  <c r="C69" i="1" l="1"/>
  <c r="C60" i="1"/>
  <c r="C53" i="1"/>
  <c r="C45" i="1"/>
  <c r="C34" i="1"/>
  <c r="C24" i="1"/>
  <c r="C26" i="1" s="1"/>
  <c r="C16" i="1"/>
  <c r="C61" i="1" l="1"/>
  <c r="C70" i="1" s="1"/>
  <c r="C74" i="1" s="1"/>
  <c r="C77" i="1" s="1"/>
  <c r="C40" i="1"/>
  <c r="C46" i="1" s="1"/>
  <c r="C27" i="1"/>
</calcChain>
</file>

<file path=xl/sharedStrings.xml><?xml version="1.0" encoding="utf-8"?>
<sst xmlns="http://schemas.openxmlformats.org/spreadsheetml/2006/main" count="661" uniqueCount="260">
  <si>
    <t>RPO-138</t>
  </si>
  <si>
    <t xml:space="preserve">Legal Name(s) of Corporate Affiliate(s) For Which This Financial Statements File Will Be Completed    </t>
  </si>
  <si>
    <t>Acton Medical Associates, PC</t>
  </si>
  <si>
    <t>Affiliated Pediatric Practices, LLC</t>
  </si>
  <si>
    <t>Atrius Health, Inc.</t>
  </si>
  <si>
    <t>Baystate Health, Inc.</t>
  </si>
  <si>
    <t>Baystate Medical Practices</t>
  </si>
  <si>
    <t>Westfield Medical Corporation</t>
  </si>
  <si>
    <t>Behavioral Health Network, Inc.</t>
  </si>
  <si>
    <t>Berkshire Health Systems, Inc. Consolidated</t>
  </si>
  <si>
    <t>Williamstown Medical Associates, PC.</t>
  </si>
  <si>
    <t>Berkshire Faculty Services, Inc.</t>
  </si>
  <si>
    <t>Beth Israel Deaconess Medical Center, Inc. and Affiliates</t>
  </si>
  <si>
    <t>Medical Care of Boston Management Corporation</t>
  </si>
  <si>
    <t>Jordan Physician Associates, Inc.</t>
  </si>
  <si>
    <t>Beth Israel Deaconess Physician Organization, LLC</t>
  </si>
  <si>
    <t xml:space="preserve">BMC Health System, Inc. </t>
  </si>
  <si>
    <t xml:space="preserve">BU Affiliated Physicians </t>
  </si>
  <si>
    <t xml:space="preserve">Faculty Practice Foundation </t>
  </si>
  <si>
    <t>The Boston Health Care for the Homeless Program, Inc.</t>
  </si>
  <si>
    <t xml:space="preserve">Cambridge Public Health Commission </t>
  </si>
  <si>
    <t>Cape Cod Healthcare, Inc.</t>
  </si>
  <si>
    <t xml:space="preserve">Medical Affiliates of Cape Cod, Inc. </t>
  </si>
  <si>
    <t>CentMass Association of Physicians, Inc.</t>
  </si>
  <si>
    <t xml:space="preserve">Charles River Medical Associates </t>
  </si>
  <si>
    <t xml:space="preserve">Children's Medical Center Corporation </t>
  </si>
  <si>
    <t>Physician Organization at Children's Hospital Inc. and Foundations</t>
  </si>
  <si>
    <t xml:space="preserve">Community Care Cooperative </t>
  </si>
  <si>
    <t xml:space="preserve">Community Intervention Services Holdings, Inc. </t>
  </si>
  <si>
    <t>Dana-Farber Cancer Institute, Inc. and Subsidiaries</t>
  </si>
  <si>
    <t xml:space="preserve">Dana-Farber Cancer Care Network, Inc. </t>
  </si>
  <si>
    <t>East Boston Neighborhood Health Center Corporation</t>
  </si>
  <si>
    <t xml:space="preserve">Emerson Health System, Inc. </t>
  </si>
  <si>
    <t xml:space="preserve">Emerson Practice Associates, Inc. </t>
  </si>
  <si>
    <t xml:space="preserve">Emerson Practice Associates II, Inc. </t>
  </si>
  <si>
    <t>Emerson IPA, Inc.</t>
  </si>
  <si>
    <t xml:space="preserve">HealthSouth Corporation </t>
  </si>
  <si>
    <t xml:space="preserve">First Psychiatric Planners, Inc. </t>
  </si>
  <si>
    <t xml:space="preserve">Foundations of Massachusetts Eye and Ear Infirmary, Inc. </t>
  </si>
  <si>
    <t>Massachusetts Eye and Ear Associates</t>
  </si>
  <si>
    <t xml:space="preserve">Harbor Health Services, Inc. </t>
  </si>
  <si>
    <t xml:space="preserve">Harrington HealthCare System, Inc. </t>
  </si>
  <si>
    <t xml:space="preserve">Harrington Physician Services, Inc. </t>
  </si>
  <si>
    <t xml:space="preserve">Heywood Healthcare, Inc. </t>
  </si>
  <si>
    <t xml:space="preserve">Heywood Affiliated Medical Group </t>
  </si>
  <si>
    <t>High Point Treatment Center, Inc.</t>
  </si>
  <si>
    <t xml:space="preserve">Highland Healthcare Associates IPA, Inc. </t>
  </si>
  <si>
    <t xml:space="preserve">Lahey Health System, Inc. </t>
  </si>
  <si>
    <t xml:space="preserve">Lahey Clinic, Inc. </t>
  </si>
  <si>
    <t>Lahey Physician Community Organization I, Inc.</t>
  </si>
  <si>
    <t>Northeast Medical Practice, Inc.</t>
  </si>
  <si>
    <t>Winchester Physician Associates, Inc.</t>
  </si>
  <si>
    <t xml:space="preserve">Lawrence General IPA, Inc. </t>
  </si>
  <si>
    <t xml:space="preserve">Lawrence Memorial IPA, Inc. </t>
  </si>
  <si>
    <t xml:space="preserve">Partners HealthCare System, Inc. </t>
  </si>
  <si>
    <t>Brigham and Women's Physicians Organization, Inc.</t>
  </si>
  <si>
    <t xml:space="preserve">CD Practice Associates, Inc. </t>
  </si>
  <si>
    <t xml:space="preserve">Massachusetts General Physicians Organization, Inc. </t>
  </si>
  <si>
    <t xml:space="preserve">North Shore Physicians Group, Inc. </t>
  </si>
  <si>
    <t xml:space="preserve">Newton Wellesley Ambulatory Services, Inc. </t>
  </si>
  <si>
    <t>Melrose-Wakefield IPA, Inc.</t>
  </si>
  <si>
    <t>Milford Regional Medical Center, Inc.</t>
  </si>
  <si>
    <t xml:space="preserve">Tri-County Medical Associates, Inc.  </t>
  </si>
  <si>
    <t xml:space="preserve">Mount Auburn Cambridge Independent Practice Association, Inc. </t>
  </si>
  <si>
    <t xml:space="preserve">Mount Auburn Hospital </t>
  </si>
  <si>
    <t xml:space="preserve">Mount Auburn Professional Services, Inc. </t>
  </si>
  <si>
    <t>New England Baptist Hospital</t>
  </si>
  <si>
    <t xml:space="preserve">New England Medical Associates </t>
  </si>
  <si>
    <t xml:space="preserve">New England Orthopedic Surgeons, Inc. </t>
  </si>
  <si>
    <t>PMG Physician Associates, P.C.</t>
  </si>
  <si>
    <t xml:space="preserve">Quest Diagnostics Inc. </t>
  </si>
  <si>
    <t>Reliant Medical Group, Inc.</t>
  </si>
  <si>
    <t xml:space="preserve">Seacoast Regional Health System, Inc. </t>
  </si>
  <si>
    <t>Seacoast Affiliated Group Practice</t>
  </si>
  <si>
    <t xml:space="preserve">Signature Healthcare Corporation </t>
  </si>
  <si>
    <t xml:space="preserve">Signature Healthcare Medical Group </t>
  </si>
  <si>
    <t xml:space="preserve">South Shore Health System, Inc. </t>
  </si>
  <si>
    <t xml:space="preserve">Coastal Medical Associates, Inc. </t>
  </si>
  <si>
    <t xml:space="preserve">South Shore Medical Center, Inc. </t>
  </si>
  <si>
    <t xml:space="preserve">Southcoast Health System, Inc. </t>
  </si>
  <si>
    <t xml:space="preserve">Southcoast Physicians Group, Inc. </t>
  </si>
  <si>
    <t xml:space="preserve">Sturdy Memorial Foundation, Inc. </t>
  </si>
  <si>
    <t xml:space="preserve">Sturdy Memorial Associates </t>
  </si>
  <si>
    <t xml:space="preserve">Tenet Healthcare Corporation, Inc. </t>
  </si>
  <si>
    <t xml:space="preserve">Saint Vincent Physician Services, Inc. </t>
  </si>
  <si>
    <t xml:space="preserve">VHM Services, Inc. (MetroWest Physician Services) </t>
  </si>
  <si>
    <t xml:space="preserve">Trinity Health Corporation </t>
  </si>
  <si>
    <t>Mercy Inpatient Medical Associates</t>
  </si>
  <si>
    <t xml:space="preserve">Mercy Specialist Physicians </t>
  </si>
  <si>
    <t xml:space="preserve">Mercy Care Alliance, Inc.  </t>
  </si>
  <si>
    <t xml:space="preserve">Mercy Medical Group, Inc.  </t>
  </si>
  <si>
    <t xml:space="preserve">Pioneer Valley Cardiology Associates </t>
  </si>
  <si>
    <t xml:space="preserve">UMass Memorial Health Care, Inc. </t>
  </si>
  <si>
    <t xml:space="preserve">UMass Memorial Medical Group, Inc. </t>
  </si>
  <si>
    <t xml:space="preserve">Universal Health Services, Inc. </t>
  </si>
  <si>
    <t xml:space="preserve">Upham's Corner Health Committee, Inc. </t>
  </si>
  <si>
    <t xml:space="preserve">Valley Health Systems, Inc. </t>
  </si>
  <si>
    <t xml:space="preserve">Western Mass Physician Associates, Inc. </t>
  </si>
  <si>
    <t>Valley Medical Group, P.C.</t>
  </si>
  <si>
    <t xml:space="preserve">Tufts Medical Center Parent, Inc. </t>
  </si>
  <si>
    <t xml:space="preserve">Hallmark Health Corporation </t>
  </si>
  <si>
    <t xml:space="preserve">Circle Health, Inc. </t>
  </si>
  <si>
    <t xml:space="preserve">Circle Health Physicians </t>
  </si>
  <si>
    <t xml:space="preserve">Hallmark Health Medical Associates </t>
  </si>
  <si>
    <t xml:space="preserve">Tufts Medical Center Physicians Organization, Inc. </t>
  </si>
  <si>
    <t xml:space="preserve">Tufts Medical Center Community Care, Inc. </t>
  </si>
  <si>
    <t>N/A</t>
  </si>
  <si>
    <t>System-Level or Physician Practice</t>
  </si>
  <si>
    <t>System-Level</t>
  </si>
  <si>
    <t xml:space="preserve">System-Level </t>
  </si>
  <si>
    <t xml:space="preserve">Physician Practice </t>
  </si>
  <si>
    <t xml:space="preserve">Physican Practice </t>
  </si>
  <si>
    <t>Physician Practice</t>
  </si>
  <si>
    <t>Physican Practice</t>
  </si>
  <si>
    <t>RPO-140</t>
  </si>
  <si>
    <t>Financial Statements Year</t>
  </si>
  <si>
    <t>1/1/2016-12/31/2016</t>
  </si>
  <si>
    <t>01/01/2016-12/31/2016</t>
  </si>
  <si>
    <t>1/1/2016 - 12/31/2016</t>
  </si>
  <si>
    <t>10/01/2015-9-30-2016</t>
  </si>
  <si>
    <t>07/01/2016 - 06/30/2017</t>
  </si>
  <si>
    <t>10/01/2015 - 09/30/2016</t>
  </si>
  <si>
    <t>10/01/2015-09/30/2016</t>
  </si>
  <si>
    <t>07/01/2015-06/30/2016</t>
  </si>
  <si>
    <t>10/01/2016-09/30/2017</t>
  </si>
  <si>
    <t>01/01/2016 - 12/31/2016</t>
  </si>
  <si>
    <t>09/01/2015-8/31/2016</t>
  </si>
  <si>
    <t>09/30/2015-09/30/2016</t>
  </si>
  <si>
    <t>07/01/2015 - 06/30/2016</t>
  </si>
  <si>
    <t>BALANCE SHEET</t>
  </si>
  <si>
    <t>Data</t>
  </si>
  <si>
    <t>ASSETS</t>
  </si>
  <si>
    <t>CURRENT ASSETS</t>
  </si>
  <si>
    <t>RPO-141</t>
  </si>
  <si>
    <t>Cash and Cash Equivalents</t>
  </si>
  <si>
    <t>RPO-142</t>
  </si>
  <si>
    <t>Short Term Investments</t>
  </si>
  <si>
    <t>RPO-143</t>
  </si>
  <si>
    <t>Current Assets Whose Use is Limited</t>
  </si>
  <si>
    <t xml:space="preserve">RECEIVABLES </t>
  </si>
  <si>
    <t>RPO-144</t>
  </si>
  <si>
    <t>Net Patient Accounts Receivable</t>
  </si>
  <si>
    <t>RPO-145</t>
  </si>
  <si>
    <t>Receivables Due From Affiliates</t>
  </si>
  <si>
    <t>RPO-146</t>
  </si>
  <si>
    <t>Third Party Settlements</t>
  </si>
  <si>
    <t>RPO-147</t>
  </si>
  <si>
    <t>Other Current Assets</t>
  </si>
  <si>
    <t>RPO-148</t>
  </si>
  <si>
    <t>Total Current Assets</t>
  </si>
  <si>
    <t>NON-CURRENT ASSETS</t>
  </si>
  <si>
    <t>RPO-149</t>
  </si>
  <si>
    <t>Non-Current Assets Whose Use is Limited</t>
  </si>
  <si>
    <t>RPO-150</t>
  </si>
  <si>
    <t>Contribution Receivables</t>
  </si>
  <si>
    <t>RPO-151</t>
  </si>
  <si>
    <t>Interest in Net Assets</t>
  </si>
  <si>
    <t>RPO-152</t>
  </si>
  <si>
    <t>Investment in Affiliates</t>
  </si>
  <si>
    <t>RPO-153</t>
  </si>
  <si>
    <t>Gross Property Plant and Equipment</t>
  </si>
  <si>
    <t>RPO-154</t>
  </si>
  <si>
    <t>Less:  Accumulated Depreciation</t>
  </si>
  <si>
    <t>RPO-155</t>
  </si>
  <si>
    <t>Net Property Plant and Equipment</t>
  </si>
  <si>
    <t>RPO-156</t>
  </si>
  <si>
    <t>Other Non-Current Assets</t>
  </si>
  <si>
    <t>RPO-157</t>
  </si>
  <si>
    <t>Total Non-Current Assets</t>
  </si>
  <si>
    <t>RPO-158</t>
  </si>
  <si>
    <t>Total Assets</t>
  </si>
  <si>
    <t>LIABILITIES AND NET ASSETS or EQUITY</t>
  </si>
  <si>
    <t>CURRENT LIABILITIES</t>
  </si>
  <si>
    <t>RPO-159</t>
  </si>
  <si>
    <t>Current Long Term Debt</t>
  </si>
  <si>
    <t>RPO-160</t>
  </si>
  <si>
    <t>Estimated Third Party Settlements</t>
  </si>
  <si>
    <t>RPO-161</t>
  </si>
  <si>
    <t>Current Liabilities Due to Affiliates</t>
  </si>
  <si>
    <t>RPO-162</t>
  </si>
  <si>
    <t>Other Current Liabilities</t>
  </si>
  <si>
    <t>RPO-163</t>
  </si>
  <si>
    <t>Total Current Liabilities</t>
  </si>
  <si>
    <t>LONG-TERM LIABILITIES</t>
  </si>
  <si>
    <t>RPO-164</t>
  </si>
  <si>
    <t>Long Term Debt Net of Current Portion</t>
  </si>
  <si>
    <t>RPO-165</t>
  </si>
  <si>
    <t>Non-Current Liabilities Due to Affiliates</t>
  </si>
  <si>
    <t>RPO-166</t>
  </si>
  <si>
    <t>Other Non-Current Liabilities</t>
  </si>
  <si>
    <t>RPO-167</t>
  </si>
  <si>
    <t>Total Non-Current Liabilities</t>
  </si>
  <si>
    <t>RPO-168</t>
  </si>
  <si>
    <t xml:space="preserve">Total Liabilities  </t>
  </si>
  <si>
    <t>NET ASSETS or EQUITY</t>
  </si>
  <si>
    <t>RPO-169</t>
  </si>
  <si>
    <t>Net Unrestricted Assets</t>
  </si>
  <si>
    <t>RPO-170</t>
  </si>
  <si>
    <t>Net Temporarily Restricted Assets</t>
  </si>
  <si>
    <t>RPO-171</t>
  </si>
  <si>
    <t>Net Permanently Restricted Assets</t>
  </si>
  <si>
    <t>RPO-172</t>
  </si>
  <si>
    <t>TOTAL NET ASSETS or EQUITY</t>
  </si>
  <si>
    <t>RPO-173</t>
  </si>
  <si>
    <t>TOTAL LIABILITIES AND NET ASSETS or EQUITY</t>
  </si>
  <si>
    <t>STATEMENT OF OPERATIONS</t>
  </si>
  <si>
    <t>OPERATING REVENUE</t>
  </si>
  <si>
    <t>RPO-174</t>
  </si>
  <si>
    <t>Net Patient Service Revenue</t>
  </si>
  <si>
    <t>RPO-175</t>
  </si>
  <si>
    <t>Other Operating Revenue</t>
  </si>
  <si>
    <t>RPO-176</t>
  </si>
  <si>
    <t>Net Assets Released From Restrictions Used for Operations</t>
  </si>
  <si>
    <t>RPO-177</t>
  </si>
  <si>
    <t>Total Operating Revenue</t>
  </si>
  <si>
    <t>NON-OPERATING REVENUE</t>
  </si>
  <si>
    <t>RPO-178</t>
  </si>
  <si>
    <t>Investment Income</t>
  </si>
  <si>
    <t>RPO-179</t>
  </si>
  <si>
    <t>Net Contribution Revenue</t>
  </si>
  <si>
    <t>RPO-180</t>
  </si>
  <si>
    <t>Change in Interest in Net Assets</t>
  </si>
  <si>
    <t>RPO-181</t>
  </si>
  <si>
    <t>Non-Operating Gains / Losses</t>
  </si>
  <si>
    <t>RPO-182</t>
  </si>
  <si>
    <t>Equity Method of Alternative Investment</t>
  </si>
  <si>
    <t>RPO-183</t>
  </si>
  <si>
    <t>Total Non-Operating Revenue</t>
  </si>
  <si>
    <t>RPO-184</t>
  </si>
  <si>
    <t>Total Unrestricted Revenue, Gains, and Other Support</t>
  </si>
  <si>
    <t>EXPENSES</t>
  </si>
  <si>
    <t>RPO-185</t>
  </si>
  <si>
    <t>Salary and Benefit Expense</t>
  </si>
  <si>
    <t>RPO-186</t>
  </si>
  <si>
    <t>Depreciation and Amortization Expense</t>
  </si>
  <si>
    <t>RPO-187</t>
  </si>
  <si>
    <t>Interest Expense</t>
  </si>
  <si>
    <t>RPO-188</t>
  </si>
  <si>
    <t>Health Safety Net Assessment</t>
  </si>
  <si>
    <t>RPO-189</t>
  </si>
  <si>
    <t xml:space="preserve">Other Operating Expenses </t>
  </si>
  <si>
    <t>RPO-190</t>
  </si>
  <si>
    <t>Net Nonrecurring Gains and Losses</t>
  </si>
  <si>
    <t>RPO-191</t>
  </si>
  <si>
    <t>Total Expenses Including Nonrecurring Gains / Losses</t>
  </si>
  <si>
    <t>RPO-192</t>
  </si>
  <si>
    <t>Total Excess of Revenue, Gains, and Other Support Over Expenses</t>
  </si>
  <si>
    <t>OTHER CHANGES IN UNRESTRICTED NET ASSETS</t>
  </si>
  <si>
    <t>RPO-193</t>
  </si>
  <si>
    <t>Transfers from / to Parent and Affiliates</t>
  </si>
  <si>
    <t>RPO-194</t>
  </si>
  <si>
    <t>Other Changes in Unrestricted Net Assets</t>
  </si>
  <si>
    <t>RPO-195</t>
  </si>
  <si>
    <t>Sub-Total Increase or Decrease in Unrestricted Net Assets</t>
  </si>
  <si>
    <t>RPO-196</t>
  </si>
  <si>
    <t>Changes in Unrestricted Assets Related to Pension Activities</t>
  </si>
  <si>
    <t>RPO-197</t>
  </si>
  <si>
    <t>Changes in Accounting Principles</t>
  </si>
  <si>
    <t>RPO-198</t>
  </si>
  <si>
    <t>Total Increase or Decrease in Unrestricted Net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</si>
</sst>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0&quot;_);_(@_)"/>
    <numFmt numFmtId="165" formatCode="#,##0.0_);\(#,##0.0\)"/>
    <numFmt numFmtId="166" formatCode="#."/>
    <numFmt numFmtId="167" formatCode="0.00_)"/>
    <numFmt numFmtId="168" formatCode="#,###,;\(#.#,\)"/>
    <numFmt numFmtId="169" formatCode="0.0,;\(0.0,\)"/>
    <numFmt numFmtId="170" formatCode="#,##0;[Red]\(#,##0\)"/>
    <numFmt numFmtId="171" formatCode="_([$€-2]* #,##0.00_);_([$€-2]* \(#,##0.00\);_([$€-2]* &quot;-&quot;??_)"/>
    <numFmt numFmtId="172" formatCode="#,##0;\(#,##0\)"/>
    <numFmt numFmtId="173" formatCode="mm/dd/yy"/>
    <numFmt numFmtId="174" formatCode="&quot;$&quot;#,##0.00"/>
    <numFmt numFmtId="175" formatCode="#,##0.0_)\x;\(#,##0.0\)\x;0.0_)\x;@_)_x"/>
    <numFmt numFmtId="176" formatCode="#,##0.0_);\(#,##0.0\);#,##0.0_);@_)"/>
    <numFmt numFmtId="177" formatCode="&quot;$&quot;_(#,##0.00_);&quot;$&quot;\(#,##0.00\);&quot;$&quot;_(0.00_);@_)"/>
    <numFmt numFmtId="178" formatCode="#,##0.00_);\(#,##0.00\);0.00_);@_)"/>
    <numFmt numFmtId="179" formatCode="\€_(#,##0.00_);\€\(#,##0.00\);\€_(0.00_);@_)"/>
    <numFmt numFmtId="180" formatCode="0.0_)\%;\(0.0\)\%;0.0_)\%;@_)_%"/>
    <numFmt numFmtId="181" formatCode="#,##0.0_)_%;\(#,##0.0\)_%;0.0_)_%;@_)_%"/>
    <numFmt numFmtId="182" formatCode="#,##0.0_)_x;\(#,##0.0\)_x;0.0_)_x;@_)_x"/>
    <numFmt numFmtId="183" formatCode="0.0_)\%;\(0.0\)\%"/>
    <numFmt numFmtId="184" formatCode="#,##0.0_)_%;\(#,##0.0\)_%"/>
    <numFmt numFmtId="185" formatCode="#,##0.0%;[Red]\(#,##0.0%\)"/>
    <numFmt numFmtId="186" formatCode="&quot;$&quot;_(#,##0.00_);&quot;$&quot;\(#,##0.00\)"/>
    <numFmt numFmtId="187" formatCode="#,##0.0_)\x;\(#,##0.0\)\x"/>
    <numFmt numFmtId="188" formatCode="#,##0.0_)_x;\(#,##0.0\)_x"/>
    <numFmt numFmtId="189" formatCode="#,##0.0_);[Red]\(#,##0.0\)"/>
    <numFmt numFmtId="190" formatCode="_-* #,##0.00_-;\-* #,##0.00_-;_-* &quot;-&quot;??_-;_-@_-"/>
    <numFmt numFmtId="191" formatCode="#,##0_)\x;\(#,##0\)\x;0_)\x;@_)_x"/>
    <numFmt numFmtId="192" formatCode="#,##0_)_x;\(#,##0\)_x;0_)_x;@_)_x"/>
    <numFmt numFmtId="193" formatCode="#,##0.00;\-#,##0.00;&quot;-&quot;"/>
    <numFmt numFmtId="194" formatCode="#,##0%;\-#,##0%;&quot;- &quot;"/>
    <numFmt numFmtId="195" formatCode="#,##0.0%;\-#,##0.0%;&quot;- &quot;"/>
    <numFmt numFmtId="196" formatCode="#,##0.00%;\-#,##0.00%;&quot;- &quot;"/>
    <numFmt numFmtId="197" formatCode="#,##0;\-#,##0;&quot;-&quot;"/>
    <numFmt numFmtId="198" formatCode="#,##0.0;\-#,##0.0;&quot;-&quot;"/>
    <numFmt numFmtId="199" formatCode="#,##0\ ;\(#,##0.0\)"/>
    <numFmt numFmtId="200" formatCode="#,##0.000000_);[Red]\(#,##0.000000\)"/>
    <numFmt numFmtId="201" formatCode="dd/mm/yy"/>
    <numFmt numFmtId="202" formatCode="#,##0\x_);\(#,##0\x\);#,##0\x_)"/>
    <numFmt numFmtId="203" formatCode="#,##0%_);\(#,##0%\);#,##0%_)"/>
    <numFmt numFmtId="204" formatCode="_(&quot;$&quot;#,##0.0_);\(&quot;$&quot;#,##0.0\);_(&quot;-&quot;_)"/>
    <numFmt numFmtId="205" formatCode="d/m/yy"/>
    <numFmt numFmtId="206" formatCode="_(#,##0.0\x_);\(#,##0.0\x\);_(&quot;-&quot;_)"/>
    <numFmt numFmtId="207" formatCode="_(#,##0.0_);\(#,##0.0\);_(&quot;-&quot;_)"/>
    <numFmt numFmtId="208" formatCode="_(#,##0.0%_);\(#,##0.0%\);_(&quot;-&quot;_)"/>
    <numFmt numFmtId="209" formatCode="_(###0_);\(###0\);_(###0_)"/>
    <numFmt numFmtId="210" formatCode="_(* &quot;$&quot;#,##0_)_;;_(* \(&quot;$&quot;#,##0\)_;;_(* &quot;$&quot;#,##0_)_;"/>
    <numFmt numFmtId="211" formatCode="d/m/yy__;"/>
    <numFmt numFmtId="212" formatCode="_(* #,##0\x_)_;;_(* \(#,##0\x\)_;;_(* #,##0\x_)_;"/>
    <numFmt numFmtId="213" formatCode="_(* #,##0_)_;;_(* \(#,##0\)_;;_(* #,##0_)_;"/>
    <numFmt numFmtId="214" formatCode="_(* #,##0%_)_;;_(* \(#,##0%\)_;;_(* #,##0%_)_;"/>
    <numFmt numFmtId="215" formatCode="###0_)_;;\(###0\)_;;###0_)_;"/>
    <numFmt numFmtId="216" formatCode="&quot;$&quot;#,##0;\(&quot;$&quot;#,##0\);&quot;$&quot;#,##0"/>
    <numFmt numFmtId="217" formatCode="#,##0\x;\(#,##0\x\);#,##0\x"/>
    <numFmt numFmtId="218" formatCode="#,##0%;\(#,##0%\);#,##0%"/>
    <numFmt numFmtId="219" formatCode="###0;\(###0\);###0"/>
    <numFmt numFmtId="220" formatCode="_)d/m/yy_)"/>
    <numFmt numFmtId="221" formatCode="&quot;$&quot;#,##0;[Red]\-&quot;$&quot;#,##0"/>
  </numFmts>
  <fonts count="12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"/>
      <color indexed="16"/>
      <name val="Courier"/>
      <family val="3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"/>
      <color indexed="16"/>
      <name val="Courier"/>
      <family val="3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i/>
      <sz val="16"/>
      <name val="Helv"/>
    </font>
    <font>
      <i/>
      <sz val="8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sz val="8"/>
      <color indexed="13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9"/>
      <color indexed="8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9"/>
      <name val="Calibri"/>
      <family val="2"/>
    </font>
    <font>
      <b/>
      <sz val="12"/>
      <color indexed="10"/>
      <name val="Calibri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10"/>
      <name val="Helv"/>
      <charset val="204"/>
    </font>
    <font>
      <b/>
      <i/>
      <sz val="14"/>
      <name val="Arial"/>
      <family val="2"/>
    </font>
    <font>
      <b/>
      <sz val="24"/>
      <name val="Arial Narrow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Helv"/>
      <family val="2"/>
    </font>
    <font>
      <b/>
      <sz val="9"/>
      <color indexed="0"/>
      <name val="Arial"/>
      <family val="2"/>
    </font>
    <font>
      <sz val="9"/>
      <color indexed="0"/>
      <name val="Arial"/>
      <family val="2"/>
    </font>
    <font>
      <sz val="8"/>
      <color indexed="12"/>
      <name val="Tms Rmn"/>
    </font>
    <font>
      <sz val="12"/>
      <name val="Tms Rmn"/>
    </font>
    <font>
      <b/>
      <sz val="12"/>
      <color indexed="42"/>
      <name val="Arial"/>
      <family val="2"/>
    </font>
    <font>
      <sz val="10"/>
      <name val="Helv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name val="Arial Black"/>
      <family val="2"/>
    </font>
    <font>
      <sz val="8"/>
      <color indexed="60"/>
      <name val="Arial"/>
      <family val="2"/>
    </font>
    <font>
      <sz val="8"/>
      <name val="Calibri"/>
      <family val="2"/>
    </font>
    <font>
      <b/>
      <i/>
      <sz val="14"/>
      <name val="Calibri"/>
      <family val="2"/>
    </font>
    <font>
      <b/>
      <sz val="12"/>
      <name val="Calibri"/>
      <family val="2"/>
    </font>
    <font>
      <b/>
      <sz val="24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i/>
      <sz val="10"/>
      <name val="Calibri"/>
      <family val="2"/>
    </font>
    <font>
      <sz val="9"/>
      <color indexed="18"/>
      <name val="Calibri"/>
      <family val="2"/>
    </font>
    <font>
      <sz val="10"/>
      <color indexed="18"/>
      <name val="Calibri"/>
      <family val="2"/>
    </font>
    <font>
      <sz val="8"/>
      <color indexed="18"/>
      <name val="Calibri"/>
      <family val="2"/>
    </font>
    <font>
      <i/>
      <sz val="9"/>
      <color indexed="18"/>
      <name val="Calibri"/>
      <family val="2"/>
    </font>
    <font>
      <b/>
      <sz val="9.5"/>
      <name val="Times New Roman"/>
      <family val="1"/>
    </font>
    <font>
      <sz val="8"/>
      <name val="Palatino"/>
      <family val="1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2"/>
      <color rgb="FF9C0006"/>
      <name val="Calibri"/>
      <family val="2"/>
    </font>
    <font>
      <b/>
      <sz val="11"/>
      <color indexed="10"/>
      <name val="Calibri"/>
      <family val="2"/>
      <scheme val="minor"/>
    </font>
    <font>
      <b/>
      <sz val="12"/>
      <color theme="0"/>
      <name val="Calibri"/>
      <family val="2"/>
    </font>
    <font>
      <sz val="10"/>
      <name val="Arial Unicode MS"/>
      <family val="2"/>
    </font>
    <font>
      <b/>
      <sz val="10"/>
      <name val="Arial Unicode MS"/>
      <family val="2"/>
    </font>
  </fonts>
  <fills count="7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mediumGray">
        <fgColor indexed="22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18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8"/>
      </patternFill>
    </fill>
    <fill>
      <patternFill patternType="solid">
        <fgColor indexed="56"/>
      </patternFill>
    </fill>
    <fill>
      <patternFill patternType="solid">
        <fgColor indexed="56"/>
        <bgColor indexed="64"/>
      </patternFill>
    </fill>
    <fill>
      <patternFill patternType="solid">
        <fgColor indexed="12"/>
      </patternFill>
    </fill>
    <fill>
      <patternFill patternType="solid">
        <fgColor rgb="FFFFFF99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49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</borders>
  <cellStyleXfs count="34590">
    <xf numFmtId="0" fontId="0" fillId="0" borderId="0"/>
    <xf numFmtId="0" fontId="5" fillId="0" borderId="8" applyNumberFormat="0" applyFill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6" borderId="11" applyNumberFormat="0" applyAlignment="0" applyProtection="0"/>
    <xf numFmtId="0" fontId="11" fillId="7" borderId="12" applyNumberFormat="0" applyAlignment="0" applyProtection="0"/>
    <xf numFmtId="0" fontId="12" fillId="7" borderId="11" applyNumberFormat="0" applyAlignment="0" applyProtection="0"/>
    <xf numFmtId="0" fontId="13" fillId="0" borderId="13" applyNumberFormat="0" applyFill="0" applyAlignment="0" applyProtection="0"/>
    <xf numFmtId="0" fontId="14" fillId="8" borderId="14" applyNumberFormat="0" applyAlignment="0" applyProtection="0"/>
    <xf numFmtId="0" fontId="15" fillId="0" borderId="0" applyNumberFormat="0" applyFill="0" applyBorder="0" applyAlignment="0" applyProtection="0"/>
    <xf numFmtId="0" fontId="4" fillId="9" borderId="15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16" applyNumberFormat="0" applyFill="0" applyAlignment="0" applyProtection="0"/>
    <xf numFmtId="0" fontId="17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7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7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7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7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7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4" fillId="0" borderId="0"/>
    <xf numFmtId="0" fontId="4" fillId="9" borderId="1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0" fontId="4" fillId="0" borderId="0"/>
    <xf numFmtId="0" fontId="18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4" fillId="0" borderId="0"/>
    <xf numFmtId="0" fontId="4" fillId="9" borderId="15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4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8" fillId="53" borderId="45" applyNumberFormat="0" applyAlignment="0" applyProtection="0"/>
    <xf numFmtId="0" fontId="28" fillId="53" borderId="45" applyNumberFormat="0" applyAlignment="0" applyProtection="0"/>
    <xf numFmtId="0" fontId="28" fillId="53" borderId="45" applyNumberFormat="0" applyAlignment="0" applyProtection="0"/>
    <xf numFmtId="0" fontId="29" fillId="54" borderId="46" applyNumberFormat="0" applyAlignment="0" applyProtection="0"/>
    <xf numFmtId="0" fontId="29" fillId="54" borderId="46" applyNumberFormat="0" applyAlignment="0" applyProtection="0"/>
    <xf numFmtId="0" fontId="29" fillId="54" borderId="46" applyNumberFormat="0" applyAlignment="0" applyProtection="0"/>
    <xf numFmtId="0" fontId="18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30" fillId="0" borderId="0">
      <protection locked="0"/>
    </xf>
    <xf numFmtId="166" fontId="30" fillId="0" borderId="0">
      <protection locked="0"/>
    </xf>
    <xf numFmtId="166" fontId="30" fillId="0" borderId="0"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6" fontId="30" fillId="0" borderId="0">
      <protection locked="0"/>
    </xf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66" fontId="33" fillId="0" borderId="0">
      <protection locked="0"/>
    </xf>
    <xf numFmtId="166" fontId="33" fillId="0" borderId="0">
      <protection locked="0"/>
    </xf>
    <xf numFmtId="166" fontId="33" fillId="0" borderId="0">
      <protection locked="0"/>
    </xf>
    <xf numFmtId="166" fontId="33" fillId="0" borderId="0">
      <protection locked="0"/>
    </xf>
    <xf numFmtId="166" fontId="33" fillId="0" borderId="0">
      <protection locked="0"/>
    </xf>
    <xf numFmtId="166" fontId="33" fillId="0" borderId="0">
      <protection locked="0"/>
    </xf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40" borderId="45" applyNumberFormat="0" applyAlignment="0" applyProtection="0"/>
    <xf numFmtId="0" fontId="35" fillId="40" borderId="45" applyNumberFormat="0" applyAlignment="0" applyProtection="0"/>
    <xf numFmtId="0" fontId="35" fillId="40" borderId="45" applyNumberFormat="0" applyAlignment="0" applyProtection="0"/>
    <xf numFmtId="0" fontId="36" fillId="0" borderId="48" applyNumberFormat="0" applyFill="0" applyAlignment="0" applyProtection="0"/>
    <xf numFmtId="0" fontId="36" fillId="0" borderId="48" applyNumberFormat="0" applyFill="0" applyAlignment="0" applyProtection="0"/>
    <xf numFmtId="0" fontId="36" fillId="0" borderId="48" applyNumberFormat="0" applyFill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167" fontId="3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168" fontId="39" fillId="57" borderId="0"/>
    <xf numFmtId="0" fontId="40" fillId="53" borderId="50" applyNumberFormat="0" applyAlignment="0" applyProtection="0"/>
    <xf numFmtId="0" fontId="40" fillId="53" borderId="50" applyNumberFormat="0" applyAlignment="0" applyProtection="0"/>
    <xf numFmtId="0" fontId="40" fillId="53" borderId="50" applyNumberFormat="0" applyAlignment="0" applyProtection="0"/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42" fillId="0" borderId="42">
      <alignment horizontal="center"/>
    </xf>
    <xf numFmtId="3" fontId="41" fillId="0" borderId="0" applyFont="0" applyFill="0" applyBorder="0" applyAlignment="0" applyProtection="0"/>
    <xf numFmtId="0" fontId="41" fillId="58" borderId="0" applyNumberFormat="0" applyFon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6" fontId="30" fillId="0" borderId="51">
      <protection locked="0"/>
    </xf>
    <xf numFmtId="166" fontId="30" fillId="0" borderId="51">
      <protection locked="0"/>
    </xf>
    <xf numFmtId="166" fontId="30" fillId="0" borderId="51">
      <protection locked="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/>
    <xf numFmtId="0" fontId="22" fillId="0" borderId="0"/>
    <xf numFmtId="0" fontId="49" fillId="59" borderId="0" applyNumberFormat="0" applyBorder="0" applyAlignment="0" applyProtection="0"/>
    <xf numFmtId="0" fontId="49" fillId="35" borderId="0" applyNumberFormat="0" applyBorder="0" applyAlignment="0" applyProtection="0"/>
    <xf numFmtId="0" fontId="49" fillId="40" borderId="0" applyNumberFormat="0" applyBorder="0" applyAlignment="0" applyProtection="0"/>
    <xf numFmtId="0" fontId="49" fillId="36" borderId="0" applyNumberFormat="0" applyBorder="0" applyAlignment="0" applyProtection="0"/>
    <xf numFmtId="0" fontId="49" fillId="56" borderId="0" applyNumberFormat="0" applyBorder="0" applyAlignment="0" applyProtection="0"/>
    <xf numFmtId="0" fontId="49" fillId="37" borderId="0" applyNumberFormat="0" applyBorder="0" applyAlignment="0" applyProtection="0"/>
    <xf numFmtId="0" fontId="49" fillId="5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53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55" borderId="0" applyNumberFormat="0" applyBorder="0" applyAlignment="0" applyProtection="0"/>
    <xf numFmtId="0" fontId="49" fillId="43" borderId="0" applyNumberFormat="0" applyBorder="0" applyAlignment="0" applyProtection="0"/>
    <xf numFmtId="0" fontId="49" fillId="53" borderId="0" applyNumberFormat="0" applyBorder="0" applyAlignment="0" applyProtection="0"/>
    <xf numFmtId="0" fontId="49" fillId="38" borderId="0" applyNumberFormat="0" applyBorder="0" applyAlignment="0" applyProtection="0"/>
    <xf numFmtId="0" fontId="49" fillId="41" borderId="0" applyNumberFormat="0" applyBorder="0" applyAlignment="0" applyProtection="0"/>
    <xf numFmtId="0" fontId="49" fillId="40" borderId="0" applyNumberFormat="0" applyBorder="0" applyAlignment="0" applyProtection="0"/>
    <xf numFmtId="0" fontId="49" fillId="44" borderId="0" applyNumberFormat="0" applyBorder="0" applyAlignment="0" applyProtection="0"/>
    <xf numFmtId="0" fontId="50" fillId="47" borderId="0" applyNumberFormat="0" applyBorder="0" applyAlignment="0" applyProtection="0"/>
    <xf numFmtId="0" fontId="50" fillId="45" borderId="0" applyNumberFormat="0" applyBorder="0" applyAlignment="0" applyProtection="0"/>
    <xf numFmtId="0" fontId="50" fillId="42" borderId="0" applyNumberFormat="0" applyBorder="0" applyAlignment="0" applyProtection="0"/>
    <xf numFmtId="0" fontId="50" fillId="55" borderId="0" applyNumberFormat="0" applyBorder="0" applyAlignment="0" applyProtection="0"/>
    <xf numFmtId="0" fontId="50" fillId="43" borderId="0" applyNumberFormat="0" applyBorder="0" applyAlignment="0" applyProtection="0"/>
    <xf numFmtId="0" fontId="50" fillId="53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0" borderId="0" applyNumberFormat="0" applyBorder="0" applyAlignment="0" applyProtection="0"/>
    <xf numFmtId="0" fontId="50" fillId="48" borderId="0" applyNumberFormat="0" applyBorder="0" applyAlignment="0" applyProtection="0"/>
    <xf numFmtId="0" fontId="50" fillId="47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60" borderId="0" applyNumberFormat="0" applyBorder="0" applyAlignment="0" applyProtection="0"/>
    <xf numFmtId="0" fontId="50" fillId="51" borderId="0" applyNumberFormat="0" applyBorder="0" applyAlignment="0" applyProtection="0"/>
    <xf numFmtId="0" fontId="50" fillId="61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52" borderId="0" applyNumberFormat="0" applyBorder="0" applyAlignment="0" applyProtection="0"/>
    <xf numFmtId="0" fontId="51" fillId="36" borderId="0" applyNumberFormat="0" applyBorder="0" applyAlignment="0" applyProtection="0"/>
    <xf numFmtId="0" fontId="52" fillId="59" borderId="45" applyNumberFormat="0" applyAlignment="0" applyProtection="0"/>
    <xf numFmtId="0" fontId="52" fillId="53" borderId="45" applyNumberFormat="0" applyAlignment="0" applyProtection="0"/>
    <xf numFmtId="0" fontId="53" fillId="54" borderId="4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30" fillId="0" borderId="0">
      <protection locked="0"/>
    </xf>
    <xf numFmtId="166" fontId="30" fillId="0" borderId="0">
      <protection locked="0"/>
    </xf>
    <xf numFmtId="0" fontId="18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6" fontId="30" fillId="0" borderId="0">
      <protection locked="0"/>
    </xf>
    <xf numFmtId="166" fontId="30" fillId="0" borderId="0">
      <protection locked="0"/>
    </xf>
    <xf numFmtId="166" fontId="30" fillId="0" borderId="0">
      <protection locked="0"/>
    </xf>
    <xf numFmtId="166" fontId="30" fillId="0" borderId="0">
      <protection locked="0"/>
    </xf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66" fontId="30" fillId="0" borderId="0">
      <protection locked="0"/>
    </xf>
    <xf numFmtId="166" fontId="30" fillId="0" borderId="0">
      <protection locked="0"/>
    </xf>
    <xf numFmtId="0" fontId="55" fillId="37" borderId="0" applyNumberFormat="0" applyBorder="0" applyAlignment="0" applyProtection="0"/>
    <xf numFmtId="0" fontId="47" fillId="0" borderId="37" applyNumberFormat="0" applyAlignment="0" applyProtection="0">
      <alignment horizontal="left" vertical="center"/>
    </xf>
    <xf numFmtId="0" fontId="47" fillId="0" borderId="18">
      <alignment horizontal="left" vertical="center"/>
    </xf>
    <xf numFmtId="166" fontId="33" fillId="0" borderId="0">
      <protection locked="0"/>
    </xf>
    <xf numFmtId="166" fontId="33" fillId="0" borderId="0">
      <protection locked="0"/>
    </xf>
    <xf numFmtId="0" fontId="56" fillId="0" borderId="52" applyNumberFormat="0" applyFill="0" applyAlignment="0" applyProtection="0"/>
    <xf numFmtId="0" fontId="63" fillId="0" borderId="47" applyNumberFormat="0" applyFill="0" applyAlignment="0" applyProtection="0"/>
    <xf numFmtId="0" fontId="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7" fillId="40" borderId="45" applyNumberFormat="0" applyAlignment="0" applyProtection="0"/>
    <xf numFmtId="0" fontId="46" fillId="62" borderId="0"/>
    <xf numFmtId="0" fontId="58" fillId="0" borderId="48" applyNumberFormat="0" applyFill="0" applyAlignment="0" applyProtection="0"/>
    <xf numFmtId="0" fontId="59" fillId="55" borderId="0" applyNumberFormat="0" applyBorder="0" applyAlignment="0" applyProtection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9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170" fontId="48" fillId="63" borderId="0"/>
    <xf numFmtId="1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49" fillId="0" borderId="0"/>
    <xf numFmtId="0" fontId="4" fillId="0" borderId="0"/>
    <xf numFmtId="0" fontId="22" fillId="0" borderId="0"/>
    <xf numFmtId="0" fontId="4" fillId="0" borderId="0"/>
    <xf numFmtId="0" fontId="49" fillId="0" borderId="0"/>
    <xf numFmtId="0" fontId="4" fillId="0" borderId="0"/>
    <xf numFmtId="170" fontId="48" fillId="63" borderId="0"/>
    <xf numFmtId="170" fontId="48" fillId="63" borderId="0"/>
    <xf numFmtId="0" fontId="22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170" fontId="48" fillId="63" borderId="0"/>
    <xf numFmtId="170" fontId="48" fillId="63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4" fillId="0" borderId="0"/>
    <xf numFmtId="0" fontId="49" fillId="0" borderId="0"/>
    <xf numFmtId="0" fontId="4" fillId="0" borderId="0"/>
    <xf numFmtId="169" fontId="39" fillId="64" borderId="0"/>
    <xf numFmtId="168" fontId="39" fillId="57" borderId="0"/>
    <xf numFmtId="168" fontId="39" fillId="62" borderId="0"/>
    <xf numFmtId="172" fontId="22" fillId="0" borderId="0" applyFont="0" applyFill="0" applyBorder="0" applyAlignment="0" applyProtection="0">
      <alignment horizontal="center"/>
    </xf>
    <xf numFmtId="39" fontId="39" fillId="64" borderId="0"/>
    <xf numFmtId="0" fontId="39" fillId="64" borderId="0"/>
    <xf numFmtId="0" fontId="60" fillId="59" borderId="50" applyNumberFormat="0" applyAlignment="0" applyProtection="0"/>
    <xf numFmtId="0" fontId="60" fillId="53" borderId="50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1" fillId="0" borderId="0" applyNumberFormat="0" applyFont="0" applyFill="0" applyBorder="0" applyAlignment="0" applyProtection="0">
      <alignment horizontal="left"/>
    </xf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42" fillId="0" borderId="42">
      <alignment horizontal="center"/>
    </xf>
    <xf numFmtId="0" fontId="42" fillId="0" borderId="42">
      <alignment horizontal="center"/>
    </xf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1" fillId="58" borderId="0" applyNumberFormat="0" applyFont="0" applyBorder="0" applyAlignment="0" applyProtection="0"/>
    <xf numFmtId="0" fontId="41" fillId="58" borderId="0" applyNumberFormat="0" applyFont="0" applyBorder="0" applyAlignment="0" applyProtection="0"/>
    <xf numFmtId="0" fontId="61" fillId="0" borderId="0" applyNumberFormat="0" applyFill="0" applyBorder="0" applyAlignment="0" applyProtection="0"/>
    <xf numFmtId="166" fontId="30" fillId="0" borderId="51">
      <protection locked="0"/>
    </xf>
    <xf numFmtId="0" fontId="62" fillId="0" borderId="0" applyNumberForma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 applyFont="0" applyFill="0" applyBorder="0" applyAlignment="0" applyProtection="0">
      <alignment horizontal="center"/>
    </xf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82" fillId="0" borderId="0"/>
    <xf numFmtId="42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82" fillId="0" borderId="0"/>
    <xf numFmtId="0" fontId="94" fillId="0" borderId="0"/>
    <xf numFmtId="0" fontId="94" fillId="0" borderId="0"/>
    <xf numFmtId="0" fontId="94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9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4" fillId="0" borderId="0"/>
    <xf numFmtId="171" fontId="94" fillId="0" borderId="0"/>
    <xf numFmtId="0" fontId="94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94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4" fillId="0" borderId="0"/>
    <xf numFmtId="0" fontId="8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94" fillId="0" borderId="0"/>
    <xf numFmtId="176" fontId="25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65" fontId="22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6" fontId="2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171" fontId="82" fillId="0" borderId="0"/>
    <xf numFmtId="0" fontId="8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2" fillId="0" borderId="0"/>
    <xf numFmtId="171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4" fillId="0" borderId="0"/>
    <xf numFmtId="177" fontId="25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86" fontId="22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5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9" fontId="25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71" fontId="80" fillId="0" borderId="0" applyNumberFormat="0" applyFill="0" applyBorder="0" applyAlignment="0" applyProtection="0"/>
    <xf numFmtId="0" fontId="25" fillId="70" borderId="0" applyNumberFormat="0" applyFont="0" applyAlignment="0" applyProtection="0"/>
    <xf numFmtId="0" fontId="26" fillId="70" borderId="0" applyNumberFormat="0" applyFont="0" applyAlignment="0" applyProtection="0"/>
    <xf numFmtId="0" fontId="26" fillId="70" borderId="0" applyNumberFormat="0" applyFont="0" applyAlignment="0" applyProtection="0"/>
    <xf numFmtId="0" fontId="25" fillId="64" borderId="0" applyNumberFormat="0" applyFont="0" applyAlignment="0" applyProtection="0"/>
    <xf numFmtId="0" fontId="26" fillId="70" borderId="0" applyNumberFormat="0" applyFont="0" applyAlignment="0" applyProtection="0"/>
    <xf numFmtId="0" fontId="26" fillId="70" borderId="0" applyNumberFormat="0" applyFont="0" applyAlignment="0" applyProtection="0"/>
    <xf numFmtId="0" fontId="22" fillId="55" borderId="0" applyNumberFormat="0" applyFont="0" applyAlignment="0" applyProtection="0"/>
    <xf numFmtId="0" fontId="25" fillId="70" borderId="0" applyNumberFormat="0" applyFont="0" applyAlignment="0" applyProtection="0"/>
    <xf numFmtId="0" fontId="25" fillId="70" borderId="0" applyNumberFormat="0" applyFont="0" applyAlignment="0" applyProtection="0"/>
    <xf numFmtId="0" fontId="25" fillId="64" borderId="0" applyNumberFormat="0" applyFont="0" applyAlignment="0" applyProtection="0"/>
    <xf numFmtId="0" fontId="94" fillId="0" borderId="0"/>
    <xf numFmtId="0" fontId="82" fillId="0" borderId="0"/>
    <xf numFmtId="0" fontId="82" fillId="0" borderId="0"/>
    <xf numFmtId="171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175" fontId="25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87" fontId="22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75" fontId="25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82" fontId="25" fillId="0" borderId="0" applyFont="0" applyFill="0" applyBorder="0" applyProtection="0">
      <alignment horizontal="right"/>
    </xf>
    <xf numFmtId="182" fontId="26" fillId="0" borderId="0" applyFont="0" applyFill="0" applyBorder="0" applyProtection="0">
      <alignment horizontal="right"/>
    </xf>
    <xf numFmtId="182" fontId="26" fillId="0" borderId="0" applyFont="0" applyFill="0" applyBorder="0" applyProtection="0">
      <alignment horizontal="right"/>
    </xf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2" fontId="26" fillId="0" borderId="0" applyFont="0" applyFill="0" applyBorder="0" applyProtection="0">
      <alignment horizontal="right"/>
    </xf>
    <xf numFmtId="182" fontId="26" fillId="0" borderId="0" applyFont="0" applyFill="0" applyBorder="0" applyProtection="0">
      <alignment horizontal="right"/>
    </xf>
    <xf numFmtId="182" fontId="25" fillId="0" borderId="0" applyFont="0" applyFill="0" applyBorder="0" applyProtection="0">
      <alignment horizontal="right"/>
    </xf>
    <xf numFmtId="182" fontId="25" fillId="0" borderId="0" applyFont="0" applyFill="0" applyBorder="0" applyProtection="0">
      <alignment horizontal="right"/>
    </xf>
    <xf numFmtId="188" fontId="22" fillId="0" borderId="0" applyFont="0" applyFill="0" applyBorder="0" applyAlignment="0" applyProtection="0"/>
    <xf numFmtId="182" fontId="25" fillId="0" borderId="0" applyFont="0" applyFill="0" applyBorder="0" applyProtection="0">
      <alignment horizontal="right"/>
    </xf>
    <xf numFmtId="182" fontId="25" fillId="0" borderId="0" applyFont="0" applyFill="0" applyBorder="0" applyProtection="0">
      <alignment horizontal="right"/>
    </xf>
    <xf numFmtId="182" fontId="25" fillId="0" borderId="0" applyFont="0" applyFill="0" applyBorder="0" applyProtection="0">
      <alignment horizontal="right"/>
    </xf>
    <xf numFmtId="192" fontId="22" fillId="0" borderId="0" applyFont="0" applyFill="0" applyBorder="0" applyProtection="0">
      <alignment horizontal="right"/>
    </xf>
    <xf numFmtId="192" fontId="22" fillId="0" borderId="0" applyFont="0" applyFill="0" applyBorder="0" applyProtection="0">
      <alignment horizontal="right"/>
    </xf>
    <xf numFmtId="182" fontId="25" fillId="0" borderId="0" applyFont="0" applyFill="0" applyBorder="0" applyProtection="0">
      <alignment horizontal="right"/>
    </xf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92" fontId="22" fillId="0" borderId="0" applyFont="0" applyFill="0" applyBorder="0" applyProtection="0">
      <alignment horizontal="right"/>
    </xf>
    <xf numFmtId="0" fontId="101" fillId="0" borderId="0" applyNumberFormat="0" applyFill="0" applyBorder="0" applyAlignment="0" applyProtection="0"/>
    <xf numFmtId="0" fontId="8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2" fillId="0" borderId="0"/>
    <xf numFmtId="0" fontId="8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1" fillId="0" borderId="0" applyNumberFormat="0" applyFill="0" applyBorder="0" applyProtection="0">
      <alignment vertical="top"/>
    </xf>
    <xf numFmtId="0" fontId="81" fillId="0" borderId="0" applyNumberFormat="0" applyFill="0" applyBorder="0" applyProtection="0">
      <alignment vertical="top"/>
    </xf>
    <xf numFmtId="0" fontId="66" fillId="0" borderId="53" applyNumberFormat="0" applyFill="0" applyAlignment="0" applyProtection="0"/>
    <xf numFmtId="0" fontId="66" fillId="0" borderId="53" applyNumberFormat="0" applyFill="0" applyAlignment="0" applyProtection="0"/>
    <xf numFmtId="0" fontId="66" fillId="0" borderId="53" applyNumberFormat="0" applyFill="0" applyAlignment="0" applyProtection="0"/>
    <xf numFmtId="0" fontId="66" fillId="0" borderId="53" applyNumberFormat="0" applyFill="0" applyAlignment="0" applyProtection="0"/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171" fontId="78" fillId="0" borderId="54" applyNumberFormat="0" applyFill="0" applyProtection="0">
      <alignment horizontal="center"/>
    </xf>
    <xf numFmtId="171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78" fillId="0" borderId="54" applyNumberFormat="0" applyFill="0" applyProtection="0">
      <alignment horizontal="center"/>
    </xf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171" fontId="22" fillId="0" borderId="55" applyNumberFormat="0" applyFont="0" applyFill="0" applyAlignment="0" applyProtection="0"/>
    <xf numFmtId="171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171" fontId="22" fillId="0" borderId="55" applyNumberFormat="0" applyFont="0" applyFill="0" applyAlignment="0" applyProtection="0"/>
    <xf numFmtId="171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171" fontId="78" fillId="0" borderId="0" applyNumberFormat="0" applyFill="0" applyBorder="0" applyProtection="0">
      <alignment horizontal="left"/>
    </xf>
    <xf numFmtId="0" fontId="79" fillId="0" borderId="0" applyNumberFormat="0" applyFill="0" applyBorder="0" applyProtection="0">
      <alignment horizontal="centerContinuous"/>
    </xf>
    <xf numFmtId="0" fontId="79" fillId="0" borderId="0" applyNumberFormat="0" applyFill="0" applyBorder="0" applyProtection="0">
      <alignment horizontal="centerContinuous"/>
    </xf>
    <xf numFmtId="0" fontId="79" fillId="0" borderId="0" applyNumberFormat="0" applyFill="0" applyBorder="0" applyProtection="0">
      <alignment horizontal="centerContinuous"/>
    </xf>
    <xf numFmtId="171" fontId="79" fillId="0" borderId="0" applyNumberFormat="0" applyFill="0" applyBorder="0" applyProtection="0">
      <alignment horizontal="centerContinuous"/>
    </xf>
    <xf numFmtId="0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4" fillId="0" borderId="0"/>
    <xf numFmtId="0" fontId="82" fillId="0" borderId="0"/>
    <xf numFmtId="0" fontId="70" fillId="65" borderId="0">
      <alignment wrapText="1"/>
    </xf>
    <xf numFmtId="0" fontId="70" fillId="0" borderId="0">
      <alignment wrapText="1"/>
    </xf>
    <xf numFmtId="0" fontId="70" fillId="62" borderId="0" applyNumberFormat="0">
      <alignment horizontal="right" vertical="top" wrapText="1"/>
    </xf>
    <xf numFmtId="0" fontId="70" fillId="62" borderId="0" applyNumberFormat="0">
      <alignment horizontal="right" vertical="top" wrapText="1"/>
    </xf>
    <xf numFmtId="0" fontId="70" fillId="57" borderId="0" applyNumberFormat="0">
      <alignment horizontal="right" vertical="top" wrapText="1"/>
    </xf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25" fillId="35" borderId="0" applyNumberFormat="0" applyBorder="0" applyAlignment="0" applyProtection="0"/>
    <xf numFmtId="0" fontId="49" fillId="41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120" fillId="41" borderId="0" applyNumberFormat="0" applyBorder="0" applyAlignment="0" applyProtection="0"/>
    <xf numFmtId="0" fontId="49" fillId="35" borderId="0" applyNumberFormat="0" applyBorder="0" applyAlignment="0" applyProtection="0"/>
    <xf numFmtId="0" fontId="120" fillId="41" borderId="0" applyNumberFormat="0" applyBorder="0" applyAlignment="0" applyProtection="0"/>
    <xf numFmtId="0" fontId="49" fillId="59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120" fillId="41" borderId="0" applyNumberFormat="0" applyBorder="0" applyAlignment="0" applyProtection="0"/>
    <xf numFmtId="0" fontId="49" fillId="35" borderId="0" applyNumberFormat="0" applyBorder="0" applyAlignment="0" applyProtection="0"/>
    <xf numFmtId="0" fontId="120" fillId="41" borderId="0" applyNumberFormat="0" applyBorder="0" applyAlignment="0" applyProtection="0"/>
    <xf numFmtId="0" fontId="49" fillId="35" borderId="0" applyNumberFormat="0" applyBorder="0" applyAlignment="0" applyProtection="0"/>
    <xf numFmtId="0" fontId="50" fillId="66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" fillId="35" borderId="0" applyNumberFormat="0" applyBorder="0" applyAlignment="0" applyProtection="0"/>
    <xf numFmtId="0" fontId="49" fillId="35" borderId="0" applyNumberFormat="0" applyBorder="0" applyAlignment="0" applyProtection="0"/>
    <xf numFmtId="0" fontId="4" fillId="35" borderId="0" applyNumberFormat="0" applyBorder="0" applyAlignment="0" applyProtection="0"/>
    <xf numFmtId="0" fontId="25" fillId="35" borderId="0" applyNumberFormat="0" applyBorder="0" applyAlignment="0" applyProtection="0"/>
    <xf numFmtId="0" fontId="49" fillId="41" borderId="0" applyNumberFormat="0" applyBorder="0" applyAlignment="0" applyProtection="0"/>
    <xf numFmtId="0" fontId="49" fillId="35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49" fillId="35" borderId="0" applyNumberFormat="0" applyBorder="0" applyAlignment="0" applyProtection="0"/>
    <xf numFmtId="0" fontId="25" fillId="35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35" borderId="0" applyNumberFormat="0" applyBorder="0" applyAlignment="0" applyProtection="0"/>
    <xf numFmtId="0" fontId="49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35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5" fillId="36" borderId="0" applyNumberFormat="0" applyBorder="0" applyAlignment="0" applyProtection="0"/>
    <xf numFmtId="0" fontId="49" fillId="42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120" fillId="42" borderId="0" applyNumberFormat="0" applyBorder="0" applyAlignment="0" applyProtection="0"/>
    <xf numFmtId="0" fontId="49" fillId="36" borderId="0" applyNumberFormat="0" applyBorder="0" applyAlignment="0" applyProtection="0"/>
    <xf numFmtId="0" fontId="120" fillId="42" borderId="0" applyNumberFormat="0" applyBorder="0" applyAlignment="0" applyProtection="0"/>
    <xf numFmtId="0" fontId="49" fillId="40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120" fillId="42" borderId="0" applyNumberFormat="0" applyBorder="0" applyAlignment="0" applyProtection="0"/>
    <xf numFmtId="0" fontId="49" fillId="36" borderId="0" applyNumberFormat="0" applyBorder="0" applyAlignment="0" applyProtection="0"/>
    <xf numFmtId="0" fontId="120" fillId="42" borderId="0" applyNumberFormat="0" applyBorder="0" applyAlignment="0" applyProtection="0"/>
    <xf numFmtId="0" fontId="49" fillId="36" borderId="0" applyNumberFormat="0" applyBorder="0" applyAlignment="0" applyProtection="0"/>
    <xf numFmtId="0" fontId="50" fillId="40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25" fillId="36" borderId="0" applyNumberFormat="0" applyBorder="0" applyAlignment="0" applyProtection="0"/>
    <xf numFmtId="0" fontId="49" fillId="42" borderId="0" applyNumberFormat="0" applyBorder="0" applyAlignment="0" applyProtection="0"/>
    <xf numFmtId="0" fontId="49" fillId="3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49" fillId="36" borderId="0" applyNumberFormat="0" applyBorder="0" applyAlignment="0" applyProtection="0"/>
    <xf numFmtId="0" fontId="25" fillId="3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36" borderId="0" applyNumberFormat="0" applyBorder="0" applyAlignment="0" applyProtection="0"/>
    <xf numFmtId="0" fontId="49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3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25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120" fillId="56" borderId="0" applyNumberFormat="0" applyBorder="0" applyAlignment="0" applyProtection="0"/>
    <xf numFmtId="0" fontId="49" fillId="37" borderId="0" applyNumberFormat="0" applyBorder="0" applyAlignment="0" applyProtection="0"/>
    <xf numFmtId="0" fontId="120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120" fillId="56" borderId="0" applyNumberFormat="0" applyBorder="0" applyAlignment="0" applyProtection="0"/>
    <xf numFmtId="0" fontId="49" fillId="37" borderId="0" applyNumberFormat="0" applyBorder="0" applyAlignment="0" applyProtection="0"/>
    <xf numFmtId="0" fontId="120" fillId="56" borderId="0" applyNumberFormat="0" applyBorder="0" applyAlignment="0" applyProtection="0"/>
    <xf numFmtId="0" fontId="49" fillId="37" borderId="0" applyNumberFormat="0" applyBorder="0" applyAlignment="0" applyProtection="0"/>
    <xf numFmtId="0" fontId="50" fillId="56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25" fillId="37" borderId="0" applyNumberFormat="0" applyBorder="0" applyAlignment="0" applyProtection="0"/>
    <xf numFmtId="0" fontId="49" fillId="56" borderId="0" applyNumberFormat="0" applyBorder="0" applyAlignment="0" applyProtection="0"/>
    <xf numFmtId="0" fontId="49" fillId="3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49" fillId="37" borderId="0" applyNumberFormat="0" applyBorder="0" applyAlignment="0" applyProtection="0"/>
    <xf numFmtId="0" fontId="25" fillId="3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37" borderId="0" applyNumberFormat="0" applyBorder="0" applyAlignment="0" applyProtection="0"/>
    <xf numFmtId="0" fontId="49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3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25" fillId="38" borderId="0" applyNumberFormat="0" applyBorder="0" applyAlignment="0" applyProtection="0"/>
    <xf numFmtId="0" fontId="49" fillId="40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120" fillId="40" borderId="0" applyNumberFormat="0" applyBorder="0" applyAlignment="0" applyProtection="0"/>
    <xf numFmtId="0" fontId="49" fillId="38" borderId="0" applyNumberFormat="0" applyBorder="0" applyAlignment="0" applyProtection="0"/>
    <xf numFmtId="0" fontId="120" fillId="40" borderId="0" applyNumberFormat="0" applyBorder="0" applyAlignment="0" applyProtection="0"/>
    <xf numFmtId="0" fontId="49" fillId="59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120" fillId="40" borderId="0" applyNumberFormat="0" applyBorder="0" applyAlignment="0" applyProtection="0"/>
    <xf numFmtId="0" fontId="49" fillId="38" borderId="0" applyNumberFormat="0" applyBorder="0" applyAlignment="0" applyProtection="0"/>
    <xf numFmtId="0" fontId="120" fillId="40" borderId="0" applyNumberFormat="0" applyBorder="0" applyAlignment="0" applyProtection="0"/>
    <xf numFmtId="0" fontId="49" fillId="38" borderId="0" applyNumberFormat="0" applyBorder="0" applyAlignment="0" applyProtection="0"/>
    <xf numFmtId="0" fontId="50" fillId="66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25" fillId="38" borderId="0" applyNumberFormat="0" applyBorder="0" applyAlignment="0" applyProtection="0"/>
    <xf numFmtId="0" fontId="49" fillId="40" borderId="0" applyNumberFormat="0" applyBorder="0" applyAlignment="0" applyProtection="0"/>
    <xf numFmtId="0" fontId="49" fillId="38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49" fillId="38" borderId="0" applyNumberFormat="0" applyBorder="0" applyAlignment="0" applyProtection="0"/>
    <xf numFmtId="0" fontId="25" fillId="38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38" borderId="0" applyNumberFormat="0" applyBorder="0" applyAlignment="0" applyProtection="0"/>
    <xf numFmtId="0" fontId="49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38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25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120" fillId="27" borderId="0" applyNumberFormat="0" applyBorder="0" applyAlignment="0" applyProtection="0"/>
    <xf numFmtId="0" fontId="49" fillId="39" borderId="0" applyNumberFormat="0" applyBorder="0" applyAlignment="0" applyProtection="0"/>
    <xf numFmtId="0" fontId="120" fillId="27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120" fillId="27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120" fillId="27" borderId="0" applyNumberFormat="0" applyBorder="0" applyAlignment="0" applyProtection="0"/>
    <xf numFmtId="0" fontId="49" fillId="39" borderId="0" applyNumberFormat="0" applyBorder="0" applyAlignment="0" applyProtection="0"/>
    <xf numFmtId="0" fontId="50" fillId="39" borderId="0" applyNumberFormat="0" applyBorder="0" applyAlignment="0" applyProtection="0"/>
    <xf numFmtId="0" fontId="49" fillId="39" borderId="0" applyNumberFormat="0" applyBorder="0" applyAlignment="0" applyProtection="0"/>
    <xf numFmtId="0" fontId="4" fillId="2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25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25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25" fillId="40" borderId="0" applyNumberFormat="0" applyBorder="0" applyAlignment="0" applyProtection="0"/>
    <xf numFmtId="0" fontId="49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120" fillId="56" borderId="0" applyNumberFormat="0" applyBorder="0" applyAlignment="0" applyProtection="0"/>
    <xf numFmtId="0" fontId="49" fillId="40" borderId="0" applyNumberFormat="0" applyBorder="0" applyAlignment="0" applyProtection="0"/>
    <xf numFmtId="0" fontId="120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120" fillId="56" borderId="0" applyNumberFormat="0" applyBorder="0" applyAlignment="0" applyProtection="0"/>
    <xf numFmtId="0" fontId="49" fillId="40" borderId="0" applyNumberFormat="0" applyBorder="0" applyAlignment="0" applyProtection="0"/>
    <xf numFmtId="0" fontId="120" fillId="56" borderId="0" applyNumberFormat="0" applyBorder="0" applyAlignment="0" applyProtection="0"/>
    <xf numFmtId="0" fontId="49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25" fillId="40" borderId="0" applyNumberFormat="0" applyBorder="0" applyAlignment="0" applyProtection="0"/>
    <xf numFmtId="0" fontId="49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9" fillId="40" borderId="0" applyNumberFormat="0" applyBorder="0" applyAlignment="0" applyProtection="0"/>
    <xf numFmtId="0" fontId="25" fillId="40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102" fillId="35" borderId="0" applyNumberFormat="0" applyBorder="0" applyAlignment="0" applyProtection="0">
      <alignment vertical="center"/>
    </xf>
    <xf numFmtId="0" fontId="102" fillId="36" borderId="0" applyNumberFormat="0" applyBorder="0" applyAlignment="0" applyProtection="0">
      <alignment vertical="center"/>
    </xf>
    <xf numFmtId="0" fontId="102" fillId="37" borderId="0" applyNumberFormat="0" applyBorder="0" applyAlignment="0" applyProtection="0">
      <alignment vertical="center"/>
    </xf>
    <xf numFmtId="0" fontId="102" fillId="38" borderId="0" applyNumberFormat="0" applyBorder="0" applyAlignment="0" applyProtection="0">
      <alignment vertical="center"/>
    </xf>
    <xf numFmtId="0" fontId="102" fillId="39" borderId="0" applyNumberFormat="0" applyBorder="0" applyAlignment="0" applyProtection="0">
      <alignment vertical="center"/>
    </xf>
    <xf numFmtId="0" fontId="102" fillId="40" borderId="0" applyNumberFormat="0" applyBorder="0" applyAlignment="0" applyProtection="0">
      <alignment vertical="center"/>
    </xf>
    <xf numFmtId="0" fontId="70" fillId="64" borderId="0">
      <alignment wrapText="1"/>
    </xf>
    <xf numFmtId="0" fontId="70" fillId="0" borderId="0">
      <alignment wrapText="1"/>
    </xf>
    <xf numFmtId="0" fontId="70" fillId="65" borderId="0" applyNumberFormat="0">
      <alignment horizontal="right" vertical="top" wrapText="1"/>
    </xf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25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120" fillId="39" borderId="0" applyNumberFormat="0" applyBorder="0" applyAlignment="0" applyProtection="0"/>
    <xf numFmtId="0" fontId="49" fillId="41" borderId="0" applyNumberFormat="0" applyBorder="0" applyAlignment="0" applyProtection="0"/>
    <xf numFmtId="0" fontId="120" fillId="39" borderId="0" applyNumberFormat="0" applyBorder="0" applyAlignment="0" applyProtection="0"/>
    <xf numFmtId="0" fontId="49" fillId="53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120" fillId="39" borderId="0" applyNumberFormat="0" applyBorder="0" applyAlignment="0" applyProtection="0"/>
    <xf numFmtId="0" fontId="49" fillId="41" borderId="0" applyNumberFormat="0" applyBorder="0" applyAlignment="0" applyProtection="0"/>
    <xf numFmtId="0" fontId="120" fillId="39" borderId="0" applyNumberFormat="0" applyBorder="0" applyAlignment="0" applyProtection="0"/>
    <xf numFmtId="0" fontId="49" fillId="41" borderId="0" applyNumberFormat="0" applyBorder="0" applyAlignment="0" applyProtection="0"/>
    <xf numFmtId="0" fontId="50" fillId="66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25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49" fillId="41" borderId="0" applyNumberFormat="0" applyBorder="0" applyAlignment="0" applyProtection="0"/>
    <xf numFmtId="0" fontId="25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5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120" fillId="16" borderId="0" applyNumberFormat="0" applyBorder="0" applyAlignment="0" applyProtection="0"/>
    <xf numFmtId="0" fontId="49" fillId="42" borderId="0" applyNumberFormat="0" applyBorder="0" applyAlignment="0" applyProtection="0"/>
    <xf numFmtId="0" fontId="120" fillId="1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120" fillId="1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120" fillId="16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5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5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25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0" fillId="55" borderId="0" applyNumberFormat="0" applyBorder="0" applyAlignment="0" applyProtection="0"/>
    <xf numFmtId="0" fontId="49" fillId="43" borderId="0" applyNumberFormat="0" applyBorder="0" applyAlignment="0" applyProtection="0"/>
    <xf numFmtId="0" fontId="120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120" fillId="55" borderId="0" applyNumberFormat="0" applyBorder="0" applyAlignment="0" applyProtection="0"/>
    <xf numFmtId="0" fontId="49" fillId="43" borderId="0" applyNumberFormat="0" applyBorder="0" applyAlignment="0" applyProtection="0"/>
    <xf numFmtId="0" fontId="120" fillId="55" borderId="0" applyNumberFormat="0" applyBorder="0" applyAlignment="0" applyProtection="0"/>
    <xf numFmtId="0" fontId="49" fillId="43" borderId="0" applyNumberFormat="0" applyBorder="0" applyAlignment="0" applyProtection="0"/>
    <xf numFmtId="0" fontId="50" fillId="55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" fillId="55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25" fillId="43" borderId="0" applyNumberFormat="0" applyBorder="0" applyAlignment="0" applyProtection="0"/>
    <xf numFmtId="0" fontId="49" fillId="55" borderId="0" applyNumberFormat="0" applyBorder="0" applyAlignment="0" applyProtection="0"/>
    <xf numFmtId="0" fontId="49" fillId="43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49" fillId="43" borderId="0" applyNumberFormat="0" applyBorder="0" applyAlignment="0" applyProtection="0"/>
    <xf numFmtId="0" fontId="25" fillId="43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43" borderId="0" applyNumberFormat="0" applyBorder="0" applyAlignment="0" applyProtection="0"/>
    <xf numFmtId="0" fontId="49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43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25" fillId="38" borderId="0" applyNumberFormat="0" applyBorder="0" applyAlignment="0" applyProtection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120" fillId="36" borderId="0" applyNumberFormat="0" applyBorder="0" applyAlignment="0" applyProtection="0"/>
    <xf numFmtId="0" fontId="49" fillId="38" borderId="0" applyNumberFormat="0" applyBorder="0" applyAlignment="0" applyProtection="0"/>
    <xf numFmtId="0" fontId="120" fillId="36" borderId="0" applyNumberFormat="0" applyBorder="0" applyAlignment="0" applyProtection="0"/>
    <xf numFmtId="0" fontId="49" fillId="53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120" fillId="36" borderId="0" applyNumberFormat="0" applyBorder="0" applyAlignment="0" applyProtection="0"/>
    <xf numFmtId="0" fontId="49" fillId="38" borderId="0" applyNumberFormat="0" applyBorder="0" applyAlignment="0" applyProtection="0"/>
    <xf numFmtId="0" fontId="120" fillId="36" borderId="0" applyNumberFormat="0" applyBorder="0" applyAlignment="0" applyProtection="0"/>
    <xf numFmtId="0" fontId="49" fillId="38" borderId="0" applyNumberFormat="0" applyBorder="0" applyAlignment="0" applyProtection="0"/>
    <xf numFmtId="0" fontId="50" fillId="66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25" fillId="38" borderId="0" applyNumberFormat="0" applyBorder="0" applyAlignment="0" applyProtection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49" fillId="38" borderId="0" applyNumberFormat="0" applyBorder="0" applyAlignment="0" applyProtection="0"/>
    <xf numFmtId="0" fontId="25" fillId="38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25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120" fillId="39" borderId="0" applyNumberFormat="0" applyBorder="0" applyAlignment="0" applyProtection="0"/>
    <xf numFmtId="0" fontId="49" fillId="41" borderId="0" applyNumberFormat="0" applyBorder="0" applyAlignment="0" applyProtection="0"/>
    <xf numFmtId="0" fontId="120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120" fillId="39" borderId="0" applyNumberFormat="0" applyBorder="0" applyAlignment="0" applyProtection="0"/>
    <xf numFmtId="0" fontId="49" fillId="41" borderId="0" applyNumberFormat="0" applyBorder="0" applyAlignment="0" applyProtection="0"/>
    <xf numFmtId="0" fontId="120" fillId="39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25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49" fillId="41" borderId="0" applyNumberFormat="0" applyBorder="0" applyAlignment="0" applyProtection="0"/>
    <xf numFmtId="0" fontId="25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25" fillId="44" borderId="0" applyNumberFormat="0" applyBorder="0" applyAlignment="0" applyProtection="0"/>
    <xf numFmtId="0" fontId="49" fillId="56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0" fillId="56" borderId="0" applyNumberFormat="0" applyBorder="0" applyAlignment="0" applyProtection="0"/>
    <xf numFmtId="0" fontId="49" fillId="44" borderId="0" applyNumberFormat="0" applyBorder="0" applyAlignment="0" applyProtection="0"/>
    <xf numFmtId="0" fontId="120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120" fillId="56" borderId="0" applyNumberFormat="0" applyBorder="0" applyAlignment="0" applyProtection="0"/>
    <xf numFmtId="0" fontId="49" fillId="44" borderId="0" applyNumberFormat="0" applyBorder="0" applyAlignment="0" applyProtection="0"/>
    <xf numFmtId="0" fontId="120" fillId="56" borderId="0" applyNumberFormat="0" applyBorder="0" applyAlignment="0" applyProtection="0"/>
    <xf numFmtId="0" fontId="49" fillId="44" borderId="0" applyNumberFormat="0" applyBorder="0" applyAlignment="0" applyProtection="0"/>
    <xf numFmtId="0" fontId="50" fillId="40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" fillId="56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25" fillId="44" borderId="0" applyNumberFormat="0" applyBorder="0" applyAlignment="0" applyProtection="0"/>
    <xf numFmtId="0" fontId="49" fillId="56" borderId="0" applyNumberFormat="0" applyBorder="0" applyAlignment="0" applyProtection="0"/>
    <xf numFmtId="0" fontId="49" fillId="44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49" fillId="44" borderId="0" applyNumberFormat="0" applyBorder="0" applyAlignment="0" applyProtection="0"/>
    <xf numFmtId="0" fontId="25" fillId="44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44" borderId="0" applyNumberFormat="0" applyBorder="0" applyAlignment="0" applyProtection="0"/>
    <xf numFmtId="0" fontId="49" fillId="56" borderId="0" applyNumberFormat="0" applyBorder="0" applyAlignment="0" applyProtection="0"/>
    <xf numFmtId="0" fontId="49" fillId="44" borderId="0" applyNumberFormat="0" applyBorder="0" applyAlignment="0" applyProtection="0"/>
    <xf numFmtId="0" fontId="49" fillId="56" borderId="0" applyNumberFormat="0" applyBorder="0" applyAlignment="0" applyProtection="0"/>
    <xf numFmtId="0" fontId="49" fillId="44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38" borderId="0" applyNumberFormat="0" applyBorder="0" applyAlignment="0" applyProtection="0"/>
    <xf numFmtId="0" fontId="49" fillId="41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38" borderId="0" applyNumberFormat="0" applyBorder="0" applyAlignment="0" applyProtection="0"/>
    <xf numFmtId="0" fontId="49" fillId="41" borderId="0" applyNumberFormat="0" applyBorder="0" applyAlignment="0" applyProtection="0"/>
    <xf numFmtId="0" fontId="49" fillId="44" borderId="0" applyNumberFormat="0" applyBorder="0" applyAlignment="0" applyProtection="0"/>
    <xf numFmtId="0" fontId="102" fillId="41" borderId="0" applyNumberFormat="0" applyBorder="0" applyAlignment="0" applyProtection="0">
      <alignment vertical="center"/>
    </xf>
    <xf numFmtId="0" fontId="102" fillId="42" borderId="0" applyNumberFormat="0" applyBorder="0" applyAlignment="0" applyProtection="0">
      <alignment vertical="center"/>
    </xf>
    <xf numFmtId="0" fontId="102" fillId="43" borderId="0" applyNumberFormat="0" applyBorder="0" applyAlignment="0" applyProtection="0">
      <alignment vertical="center"/>
    </xf>
    <xf numFmtId="0" fontId="102" fillId="38" borderId="0" applyNumberFormat="0" applyBorder="0" applyAlignment="0" applyProtection="0">
      <alignment vertical="center"/>
    </xf>
    <xf numFmtId="0" fontId="102" fillId="41" borderId="0" applyNumberFormat="0" applyBorder="0" applyAlignment="0" applyProtection="0">
      <alignment vertical="center"/>
    </xf>
    <xf numFmtId="0" fontId="102" fillId="44" borderId="0" applyNumberFormat="0" applyBorder="0" applyAlignment="0" applyProtection="0">
      <alignment vertical="center"/>
    </xf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21" fillId="39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49" fillId="47" borderId="0" applyNumberFormat="0" applyBorder="0" applyAlignment="0" applyProtection="0"/>
    <xf numFmtId="0" fontId="121" fillId="39" borderId="0" applyNumberFormat="0" applyBorder="0" applyAlignment="0" applyProtection="0"/>
    <xf numFmtId="0" fontId="50" fillId="47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7" fillId="39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0" fontId="50" fillId="45" borderId="0" applyNumberFormat="0" applyBorder="0" applyAlignment="0" applyProtection="0"/>
    <xf numFmtId="0" fontId="17" fillId="39" borderId="0" applyNumberFormat="0" applyBorder="0" applyAlignment="0" applyProtection="0"/>
    <xf numFmtId="0" fontId="50" fillId="45" borderId="0" applyNumberFormat="0" applyBorder="0" applyAlignment="0" applyProtection="0"/>
    <xf numFmtId="0" fontId="17" fillId="39" borderId="0" applyNumberFormat="0" applyBorder="0" applyAlignment="0" applyProtection="0"/>
    <xf numFmtId="0" fontId="26" fillId="45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26" fillId="45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6" fillId="45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5" borderId="0" applyNumberFormat="0" applyBorder="0" applyAlignment="0" applyProtection="0"/>
    <xf numFmtId="0" fontId="50" fillId="39" borderId="0" applyNumberFormat="0" applyBorder="0" applyAlignment="0" applyProtection="0"/>
    <xf numFmtId="0" fontId="50" fillId="45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21" fillId="52" borderId="0" applyNumberFormat="0" applyBorder="0" applyAlignment="0" applyProtection="0"/>
    <xf numFmtId="0" fontId="49" fillId="42" borderId="0" applyNumberFormat="0" applyBorder="0" applyAlignment="0" applyProtection="0"/>
    <xf numFmtId="0" fontId="121" fillId="5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7" fillId="52" borderId="0" applyNumberFormat="0" applyBorder="0" applyAlignment="0" applyProtection="0"/>
    <xf numFmtId="0" fontId="121" fillId="52" borderId="0" applyNumberFormat="0" applyBorder="0" applyAlignment="0" applyProtection="0"/>
    <xf numFmtId="0" fontId="121" fillId="52" borderId="0" applyNumberFormat="0" applyBorder="0" applyAlignment="0" applyProtection="0"/>
    <xf numFmtId="0" fontId="50" fillId="42" borderId="0" applyNumberFormat="0" applyBorder="0" applyAlignment="0" applyProtection="0"/>
    <xf numFmtId="0" fontId="17" fillId="52" borderId="0" applyNumberFormat="0" applyBorder="0" applyAlignment="0" applyProtection="0"/>
    <xf numFmtId="0" fontId="50" fillId="42" borderId="0" applyNumberFormat="0" applyBorder="0" applyAlignment="0" applyProtection="0"/>
    <xf numFmtId="0" fontId="17" fillId="52" borderId="0" applyNumberFormat="0" applyBorder="0" applyAlignment="0" applyProtection="0"/>
    <xf numFmtId="0" fontId="26" fillId="4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42" borderId="0" applyNumberFormat="0" applyBorder="0" applyAlignment="0" applyProtection="0"/>
    <xf numFmtId="0" fontId="26" fillId="4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26" fillId="4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42" borderId="0" applyNumberFormat="0" applyBorder="0" applyAlignment="0" applyProtection="0"/>
    <xf numFmtId="0" fontId="50" fillId="52" borderId="0" applyNumberFormat="0" applyBorder="0" applyAlignment="0" applyProtection="0"/>
    <xf numFmtId="0" fontId="50" fillId="4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21" fillId="44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49" fillId="50" borderId="0" applyNumberFormat="0" applyBorder="0" applyAlignment="0" applyProtection="0"/>
    <xf numFmtId="0" fontId="121" fillId="44" borderId="0" applyNumberFormat="0" applyBorder="0" applyAlignment="0" applyProtection="0"/>
    <xf numFmtId="0" fontId="50" fillId="55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7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50" fillId="43" borderId="0" applyNumberFormat="0" applyBorder="0" applyAlignment="0" applyProtection="0"/>
    <xf numFmtId="0" fontId="17" fillId="44" borderId="0" applyNumberFormat="0" applyBorder="0" applyAlignment="0" applyProtection="0"/>
    <xf numFmtId="0" fontId="50" fillId="43" borderId="0" applyNumberFormat="0" applyBorder="0" applyAlignment="0" applyProtection="0"/>
    <xf numFmtId="0" fontId="17" fillId="44" borderId="0" applyNumberFormat="0" applyBorder="0" applyAlignment="0" applyProtection="0"/>
    <xf numFmtId="0" fontId="26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26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7" fillId="44" borderId="0" applyNumberFormat="0" applyBorder="0" applyAlignment="0" applyProtection="0"/>
    <xf numFmtId="0" fontId="26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21" fillId="3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49" fillId="66" borderId="0" applyNumberFormat="0" applyBorder="0" applyAlignment="0" applyProtection="0"/>
    <xf numFmtId="0" fontId="121" fillId="36" borderId="0" applyNumberFormat="0" applyBorder="0" applyAlignment="0" applyProtection="0"/>
    <xf numFmtId="0" fontId="50" fillId="53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7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50" fillId="46" borderId="0" applyNumberFormat="0" applyBorder="0" applyAlignment="0" applyProtection="0"/>
    <xf numFmtId="0" fontId="17" fillId="36" borderId="0" applyNumberFormat="0" applyBorder="0" applyAlignment="0" applyProtection="0"/>
    <xf numFmtId="0" fontId="50" fillId="46" borderId="0" applyNumberFormat="0" applyBorder="0" applyAlignment="0" applyProtection="0"/>
    <xf numFmtId="0" fontId="17" fillId="36" borderId="0" applyNumberFormat="0" applyBorder="0" applyAlignment="0" applyProtection="0"/>
    <xf numFmtId="0" fontId="26" fillId="4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26" fillId="4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7" fillId="36" borderId="0" applyNumberFormat="0" applyBorder="0" applyAlignment="0" applyProtection="0"/>
    <xf numFmtId="0" fontId="26" fillId="46" borderId="0" applyNumberFormat="0" applyBorder="0" applyAlignment="0" applyProtection="0"/>
    <xf numFmtId="0" fontId="50" fillId="36" borderId="0" applyNumberFormat="0" applyBorder="0" applyAlignment="0" applyProtection="0"/>
    <xf numFmtId="0" fontId="50" fillId="46" borderId="0" applyNumberFormat="0" applyBorder="0" applyAlignment="0" applyProtection="0"/>
    <xf numFmtId="0" fontId="50" fillId="36" borderId="0" applyNumberFormat="0" applyBorder="0" applyAlignment="0" applyProtection="0"/>
    <xf numFmtId="0" fontId="50" fillId="46" borderId="0" applyNumberFormat="0" applyBorder="0" applyAlignment="0" applyProtection="0"/>
    <xf numFmtId="0" fontId="50" fillId="36" borderId="0" applyNumberFormat="0" applyBorder="0" applyAlignment="0" applyProtection="0"/>
    <xf numFmtId="0" fontId="50" fillId="4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21" fillId="39" borderId="0" applyNumberFormat="0" applyBorder="0" applyAlignment="0" applyProtection="0"/>
    <xf numFmtId="0" fontId="49" fillId="47" borderId="0" applyNumberFormat="0" applyBorder="0" applyAlignment="0" applyProtection="0"/>
    <xf numFmtId="0" fontId="121" fillId="39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7" fillId="39" borderId="0" applyNumberFormat="0" applyBorder="0" applyAlignment="0" applyProtection="0"/>
    <xf numFmtId="0" fontId="121" fillId="39" borderId="0" applyNumberFormat="0" applyBorder="0" applyAlignment="0" applyProtection="0"/>
    <xf numFmtId="0" fontId="121" fillId="39" borderId="0" applyNumberFormat="0" applyBorder="0" applyAlignment="0" applyProtection="0"/>
    <xf numFmtId="0" fontId="50" fillId="47" borderId="0" applyNumberFormat="0" applyBorder="0" applyAlignment="0" applyProtection="0"/>
    <xf numFmtId="0" fontId="17" fillId="39" borderId="0" applyNumberFormat="0" applyBorder="0" applyAlignment="0" applyProtection="0"/>
    <xf numFmtId="0" fontId="50" fillId="47" borderId="0" applyNumberFormat="0" applyBorder="0" applyAlignment="0" applyProtection="0"/>
    <xf numFmtId="0" fontId="17" fillId="39" borderId="0" applyNumberFormat="0" applyBorder="0" applyAlignment="0" applyProtection="0"/>
    <xf numFmtId="0" fontId="26" fillId="47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7" borderId="0" applyNumberFormat="0" applyBorder="0" applyAlignment="0" applyProtection="0"/>
    <xf numFmtId="0" fontId="26" fillId="47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6" fillId="47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7" borderId="0" applyNumberFormat="0" applyBorder="0" applyAlignment="0" applyProtection="0"/>
    <xf numFmtId="0" fontId="50" fillId="39" borderId="0" applyNumberFormat="0" applyBorder="0" applyAlignment="0" applyProtection="0"/>
    <xf numFmtId="0" fontId="50" fillId="47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21" fillId="42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0" borderId="0" applyNumberFormat="0" applyBorder="0" applyAlignment="0" applyProtection="0"/>
    <xf numFmtId="0" fontId="121" fillId="42" borderId="0" applyNumberFormat="0" applyBorder="0" applyAlignment="0" applyProtection="0"/>
    <xf numFmtId="0" fontId="50" fillId="40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7" fillId="42" borderId="0" applyNumberFormat="0" applyBorder="0" applyAlignment="0" applyProtection="0"/>
    <xf numFmtId="0" fontId="121" fillId="42" borderId="0" applyNumberFormat="0" applyBorder="0" applyAlignment="0" applyProtection="0"/>
    <xf numFmtId="0" fontId="121" fillId="42" borderId="0" applyNumberFormat="0" applyBorder="0" applyAlignment="0" applyProtection="0"/>
    <xf numFmtId="0" fontId="50" fillId="48" borderId="0" applyNumberFormat="0" applyBorder="0" applyAlignment="0" applyProtection="0"/>
    <xf numFmtId="0" fontId="17" fillId="42" borderId="0" applyNumberFormat="0" applyBorder="0" applyAlignment="0" applyProtection="0"/>
    <xf numFmtId="0" fontId="50" fillId="48" borderId="0" applyNumberFormat="0" applyBorder="0" applyAlignment="0" applyProtection="0"/>
    <xf numFmtId="0" fontId="17" fillId="42" borderId="0" applyNumberFormat="0" applyBorder="0" applyAlignment="0" applyProtection="0"/>
    <xf numFmtId="0" fontId="26" fillId="48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26" fillId="48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7" fillId="42" borderId="0" applyNumberFormat="0" applyBorder="0" applyAlignment="0" applyProtection="0"/>
    <xf numFmtId="0" fontId="26" fillId="48" borderId="0" applyNumberFormat="0" applyBorder="0" applyAlignment="0" applyProtection="0"/>
    <xf numFmtId="0" fontId="50" fillId="42" borderId="0" applyNumberFormat="0" applyBorder="0" applyAlignment="0" applyProtection="0"/>
    <xf numFmtId="0" fontId="50" fillId="48" borderId="0" applyNumberFormat="0" applyBorder="0" applyAlignment="0" applyProtection="0"/>
    <xf numFmtId="0" fontId="50" fillId="42" borderId="0" applyNumberFormat="0" applyBorder="0" applyAlignment="0" applyProtection="0"/>
    <xf numFmtId="0" fontId="50" fillId="48" borderId="0" applyNumberFormat="0" applyBorder="0" applyAlignment="0" applyProtection="0"/>
    <xf numFmtId="0" fontId="50" fillId="42" borderId="0" applyNumberFormat="0" applyBorder="0" applyAlignment="0" applyProtection="0"/>
    <xf numFmtId="0" fontId="50" fillId="48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5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103" fillId="45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103" fillId="43" borderId="0" applyNumberFormat="0" applyBorder="0" applyAlignment="0" applyProtection="0">
      <alignment vertical="center"/>
    </xf>
    <xf numFmtId="0" fontId="103" fillId="46" borderId="0" applyNumberFormat="0" applyBorder="0" applyAlignment="0" applyProtection="0">
      <alignment vertical="center"/>
    </xf>
    <xf numFmtId="0" fontId="103" fillId="47" borderId="0" applyNumberFormat="0" applyBorder="0" applyAlignment="0" applyProtection="0">
      <alignment vertical="center"/>
    </xf>
    <xf numFmtId="0" fontId="103" fillId="48" borderId="0" applyNumberFormat="0" applyBorder="0" applyAlignment="0" applyProtection="0">
      <alignment vertical="center"/>
    </xf>
    <xf numFmtId="0" fontId="104" fillId="0" borderId="35" applyNumberFormat="0">
      <alignment horizontal="center"/>
    </xf>
    <xf numFmtId="0" fontId="104" fillId="0" borderId="35" applyNumberFormat="0">
      <alignment horizontal="center"/>
    </xf>
    <xf numFmtId="0" fontId="104" fillId="0" borderId="35" applyNumberFormat="0">
      <alignment horizontal="center"/>
    </xf>
    <xf numFmtId="0" fontId="104" fillId="0" borderId="35" applyNumberFormat="0">
      <alignment horizontal="center"/>
    </xf>
    <xf numFmtId="0" fontId="104" fillId="0" borderId="35" applyNumberFormat="0">
      <alignment horizontal="center"/>
    </xf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21" fillId="6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49" fillId="47" borderId="0" applyNumberFormat="0" applyBorder="0" applyAlignment="0" applyProtection="0"/>
    <xf numFmtId="0" fontId="121" fillId="67" borderId="0" applyNumberFormat="0" applyBorder="0" applyAlignment="0" applyProtection="0"/>
    <xf numFmtId="0" fontId="50" fillId="4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7" fillId="67" borderId="0" applyNumberFormat="0" applyBorder="0" applyAlignment="0" applyProtection="0"/>
    <xf numFmtId="0" fontId="121" fillId="67" borderId="0" applyNumberFormat="0" applyBorder="0" applyAlignment="0" applyProtection="0"/>
    <xf numFmtId="0" fontId="121" fillId="67" borderId="0" applyNumberFormat="0" applyBorder="0" applyAlignment="0" applyProtection="0"/>
    <xf numFmtId="0" fontId="50" fillId="49" borderId="0" applyNumberFormat="0" applyBorder="0" applyAlignment="0" applyProtection="0"/>
    <xf numFmtId="0" fontId="17" fillId="67" borderId="0" applyNumberFormat="0" applyBorder="0" applyAlignment="0" applyProtection="0"/>
    <xf numFmtId="0" fontId="50" fillId="49" borderId="0" applyNumberFormat="0" applyBorder="0" applyAlignment="0" applyProtection="0"/>
    <xf numFmtId="0" fontId="17" fillId="67" borderId="0" applyNumberFormat="0" applyBorder="0" applyAlignment="0" applyProtection="0"/>
    <xf numFmtId="0" fontId="26" fillId="49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26" fillId="49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6" fillId="49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49" borderId="0" applyNumberFormat="0" applyBorder="0" applyAlignment="0" applyProtection="0"/>
    <xf numFmtId="0" fontId="50" fillId="67" borderId="0" applyNumberFormat="0" applyBorder="0" applyAlignment="0" applyProtection="0"/>
    <xf numFmtId="0" fontId="50" fillId="49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21" fillId="52" borderId="0" applyNumberFormat="0" applyBorder="0" applyAlignment="0" applyProtection="0"/>
    <xf numFmtId="0" fontId="49" fillId="52" borderId="0" applyNumberFormat="0" applyBorder="0" applyAlignment="0" applyProtection="0"/>
    <xf numFmtId="0" fontId="121" fillId="5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7" fillId="52" borderId="0" applyNumberFormat="0" applyBorder="0" applyAlignment="0" applyProtection="0"/>
    <xf numFmtId="0" fontId="121" fillId="52" borderId="0" applyNumberFormat="0" applyBorder="0" applyAlignment="0" applyProtection="0"/>
    <xf numFmtId="0" fontId="121" fillId="52" borderId="0" applyNumberFormat="0" applyBorder="0" applyAlignment="0" applyProtection="0"/>
    <xf numFmtId="0" fontId="50" fillId="50" borderId="0" applyNumberFormat="0" applyBorder="0" applyAlignment="0" applyProtection="0"/>
    <xf numFmtId="0" fontId="17" fillId="52" borderId="0" applyNumberFormat="0" applyBorder="0" applyAlignment="0" applyProtection="0"/>
    <xf numFmtId="0" fontId="50" fillId="50" borderId="0" applyNumberFormat="0" applyBorder="0" applyAlignment="0" applyProtection="0"/>
    <xf numFmtId="0" fontId="17" fillId="52" borderId="0" applyNumberFormat="0" applyBorder="0" applyAlignment="0" applyProtection="0"/>
    <xf numFmtId="0" fontId="26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0" borderId="0" applyNumberFormat="0" applyBorder="0" applyAlignment="0" applyProtection="0"/>
    <xf numFmtId="0" fontId="26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6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21" fillId="44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49" fillId="51" borderId="0" applyNumberFormat="0" applyBorder="0" applyAlignment="0" applyProtection="0"/>
    <xf numFmtId="0" fontId="121" fillId="44" borderId="0" applyNumberFormat="0" applyBorder="0" applyAlignment="0" applyProtection="0"/>
    <xf numFmtId="0" fontId="50" fillId="6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7" fillId="44" borderId="0" applyNumberFormat="0" applyBorder="0" applyAlignment="0" applyProtection="0"/>
    <xf numFmtId="0" fontId="121" fillId="44" borderId="0" applyNumberFormat="0" applyBorder="0" applyAlignment="0" applyProtection="0"/>
    <xf numFmtId="0" fontId="121" fillId="44" borderId="0" applyNumberFormat="0" applyBorder="0" applyAlignment="0" applyProtection="0"/>
    <xf numFmtId="0" fontId="50" fillId="51" borderId="0" applyNumberFormat="0" applyBorder="0" applyAlignment="0" applyProtection="0"/>
    <xf numFmtId="0" fontId="17" fillId="44" borderId="0" applyNumberFormat="0" applyBorder="0" applyAlignment="0" applyProtection="0"/>
    <xf numFmtId="0" fontId="50" fillId="51" borderId="0" applyNumberFormat="0" applyBorder="0" applyAlignment="0" applyProtection="0"/>
    <xf numFmtId="0" fontId="17" fillId="44" borderId="0" applyNumberFormat="0" applyBorder="0" applyAlignment="0" applyProtection="0"/>
    <xf numFmtId="0" fontId="26" fillId="5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26" fillId="5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26" fillId="5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51" borderId="0" applyNumberFormat="0" applyBorder="0" applyAlignment="0" applyProtection="0"/>
    <xf numFmtId="0" fontId="50" fillId="44" borderId="0" applyNumberFormat="0" applyBorder="0" applyAlignment="0" applyProtection="0"/>
    <xf numFmtId="0" fontId="50" fillId="5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2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49" fillId="61" borderId="0" applyNumberFormat="0" applyBorder="0" applyAlignment="0" applyProtection="0"/>
    <xf numFmtId="0" fontId="12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7" fillId="61" borderId="0" applyNumberFormat="0" applyBorder="0" applyAlignment="0" applyProtection="0"/>
    <xf numFmtId="0" fontId="121" fillId="61" borderId="0" applyNumberFormat="0" applyBorder="0" applyAlignment="0" applyProtection="0"/>
    <xf numFmtId="0" fontId="121" fillId="61" borderId="0" applyNumberFormat="0" applyBorder="0" applyAlignment="0" applyProtection="0"/>
    <xf numFmtId="0" fontId="50" fillId="46" borderId="0" applyNumberFormat="0" applyBorder="0" applyAlignment="0" applyProtection="0"/>
    <xf numFmtId="0" fontId="17" fillId="61" borderId="0" applyNumberFormat="0" applyBorder="0" applyAlignment="0" applyProtection="0"/>
    <xf numFmtId="0" fontId="50" fillId="46" borderId="0" applyNumberFormat="0" applyBorder="0" applyAlignment="0" applyProtection="0"/>
    <xf numFmtId="0" fontId="17" fillId="61" borderId="0" applyNumberFormat="0" applyBorder="0" applyAlignment="0" applyProtection="0"/>
    <xf numFmtId="0" fontId="26" fillId="4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26" fillId="4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6" fillId="4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46" borderId="0" applyNumberFormat="0" applyBorder="0" applyAlignment="0" applyProtection="0"/>
    <xf numFmtId="0" fontId="50" fillId="61" borderId="0" applyNumberFormat="0" applyBorder="0" applyAlignment="0" applyProtection="0"/>
    <xf numFmtId="0" fontId="50" fillId="4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21" fillId="26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/>
    <xf numFmtId="0" fontId="121" fillId="26" borderId="0" applyNumberFormat="0" applyBorder="0" applyAlignment="0" applyProtection="0"/>
    <xf numFmtId="0" fontId="50" fillId="47" borderId="0" applyNumberFormat="0" applyBorder="0" applyAlignment="0" applyProtection="0"/>
    <xf numFmtId="0" fontId="121" fillId="26" borderId="0" applyNumberFormat="0" applyBorder="0" applyAlignment="0" applyProtection="0"/>
    <xf numFmtId="0" fontId="121" fillId="26" borderId="0" applyNumberFormat="0" applyBorder="0" applyAlignment="0" applyProtection="0"/>
    <xf numFmtId="0" fontId="17" fillId="26" borderId="0" applyNumberFormat="0" applyBorder="0" applyAlignment="0" applyProtection="0"/>
    <xf numFmtId="0" fontId="50" fillId="47" borderId="0" applyNumberFormat="0" applyBorder="0" applyAlignment="0" applyProtection="0"/>
    <xf numFmtId="0" fontId="17" fillId="26" borderId="0" applyNumberFormat="0" applyBorder="0" applyAlignment="0" applyProtection="0"/>
    <xf numFmtId="0" fontId="26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6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21" fillId="50" borderId="0" applyNumberFormat="0" applyBorder="0" applyAlignment="0" applyProtection="0"/>
    <xf numFmtId="0" fontId="49" fillId="52" borderId="0" applyNumberFormat="0" applyBorder="0" applyAlignment="0" applyProtection="0"/>
    <xf numFmtId="0" fontId="121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7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50" fillId="52" borderId="0" applyNumberFormat="0" applyBorder="0" applyAlignment="0" applyProtection="0"/>
    <xf numFmtId="0" fontId="17" fillId="50" borderId="0" applyNumberFormat="0" applyBorder="0" applyAlignment="0" applyProtection="0"/>
    <xf numFmtId="0" fontId="50" fillId="52" borderId="0" applyNumberFormat="0" applyBorder="0" applyAlignment="0" applyProtection="0"/>
    <xf numFmtId="0" fontId="17" fillId="50" borderId="0" applyNumberFormat="0" applyBorder="0" applyAlignment="0" applyProtection="0"/>
    <xf numFmtId="0" fontId="26" fillId="5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26" fillId="5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6" fillId="5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46" fillId="0" borderId="0" applyNumberFormat="0" applyAlignment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5" fontId="105" fillId="0" borderId="56">
      <alignment horizontal="center" vertical="center"/>
      <protection locked="0"/>
    </xf>
    <xf numFmtId="201" fontId="105" fillId="0" borderId="56">
      <alignment horizontal="center" vertical="center"/>
      <protection locked="0"/>
    </xf>
    <xf numFmtId="202" fontId="105" fillId="0" borderId="56">
      <alignment horizontal="center" vertical="center"/>
      <protection locked="0"/>
    </xf>
    <xf numFmtId="37" fontId="105" fillId="0" borderId="56">
      <alignment horizontal="center" vertical="center"/>
      <protection locked="0"/>
    </xf>
    <xf numFmtId="203" fontId="105" fillId="0" borderId="56">
      <alignment horizontal="center" vertical="center"/>
      <protection locked="0"/>
    </xf>
    <xf numFmtId="0" fontId="105" fillId="0" borderId="56">
      <alignment horizontal="center" vertical="center"/>
      <protection locked="0"/>
    </xf>
    <xf numFmtId="37" fontId="105" fillId="0" borderId="56">
      <alignment horizontal="center" vertical="center"/>
      <protection locked="0"/>
    </xf>
    <xf numFmtId="204" fontId="46" fillId="0" borderId="57">
      <alignment horizontal="center" vertical="center"/>
      <protection locked="0"/>
    </xf>
    <xf numFmtId="205" fontId="46" fillId="0" borderId="57">
      <alignment horizontal="center" vertical="center"/>
      <protection locked="0"/>
    </xf>
    <xf numFmtId="206" fontId="46" fillId="0" borderId="57">
      <alignment horizontal="center" vertical="center"/>
      <protection locked="0"/>
    </xf>
    <xf numFmtId="207" fontId="46" fillId="0" borderId="57">
      <alignment horizontal="center" vertical="center"/>
      <protection locked="0"/>
    </xf>
    <xf numFmtId="208" fontId="46" fillId="0" borderId="57">
      <alignment horizontal="center" vertical="center"/>
      <protection locked="0"/>
    </xf>
    <xf numFmtId="209" fontId="46" fillId="0" borderId="57">
      <alignment horizontal="center" vertical="center"/>
      <protection locked="0"/>
    </xf>
    <xf numFmtId="210" fontId="105" fillId="0" borderId="56">
      <alignment vertical="center"/>
      <protection locked="0"/>
    </xf>
    <xf numFmtId="211" fontId="105" fillId="0" borderId="56">
      <alignment horizontal="right" vertical="center"/>
      <protection locked="0"/>
    </xf>
    <xf numFmtId="212" fontId="105" fillId="0" borderId="56">
      <alignment vertical="center"/>
      <protection locked="0"/>
    </xf>
    <xf numFmtId="213" fontId="105" fillId="0" borderId="56">
      <alignment vertical="center"/>
      <protection locked="0"/>
    </xf>
    <xf numFmtId="214" fontId="105" fillId="0" borderId="56">
      <alignment vertical="center"/>
      <protection locked="0"/>
    </xf>
    <xf numFmtId="0" fontId="105" fillId="0" borderId="56">
      <alignment vertical="center"/>
      <protection locked="0"/>
    </xf>
    <xf numFmtId="215" fontId="105" fillId="0" borderId="56">
      <alignment horizontal="right" vertical="center"/>
      <protection locked="0"/>
    </xf>
    <xf numFmtId="0" fontId="46" fillId="0" borderId="57">
      <alignment vertical="center"/>
      <protection locked="0"/>
    </xf>
    <xf numFmtId="216" fontId="105" fillId="0" borderId="56">
      <alignment horizontal="center" vertical="center"/>
      <protection locked="0"/>
    </xf>
    <xf numFmtId="205" fontId="105" fillId="0" borderId="56">
      <alignment horizontal="center" vertical="center"/>
      <protection locked="0"/>
    </xf>
    <xf numFmtId="217" fontId="105" fillId="0" borderId="56">
      <alignment horizontal="center" vertical="center"/>
      <protection locked="0"/>
    </xf>
    <xf numFmtId="172" fontId="105" fillId="0" borderId="56">
      <alignment horizontal="center" vertical="center"/>
      <protection locked="0"/>
    </xf>
    <xf numFmtId="218" fontId="105" fillId="0" borderId="56">
      <alignment horizontal="center" vertical="center"/>
      <protection locked="0"/>
    </xf>
    <xf numFmtId="0" fontId="105" fillId="0" borderId="56">
      <alignment horizontal="center" vertical="center"/>
      <protection locked="0"/>
    </xf>
    <xf numFmtId="219" fontId="105" fillId="0" borderId="56">
      <alignment horizontal="center" vertical="center"/>
      <protection locked="0"/>
    </xf>
    <xf numFmtId="204" fontId="46" fillId="0" borderId="57">
      <alignment horizontal="right" vertical="center"/>
      <protection locked="0"/>
    </xf>
    <xf numFmtId="220" fontId="46" fillId="0" borderId="57">
      <alignment horizontal="right" vertical="center"/>
      <protection locked="0"/>
    </xf>
    <xf numFmtId="206" fontId="46" fillId="0" borderId="57">
      <alignment horizontal="right" vertical="center"/>
      <protection locked="0"/>
    </xf>
    <xf numFmtId="207" fontId="46" fillId="0" borderId="57">
      <alignment horizontal="right" vertical="center"/>
      <protection locked="0"/>
    </xf>
    <xf numFmtId="208" fontId="46" fillId="0" borderId="57">
      <alignment horizontal="right" vertical="center"/>
      <protection locked="0"/>
    </xf>
    <xf numFmtId="209" fontId="46" fillId="0" borderId="57">
      <alignment horizontal="right" vertical="center"/>
      <protection locked="0"/>
    </xf>
    <xf numFmtId="42" fontId="22" fillId="0" borderId="0" applyFont="0" applyFill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22" fillId="38" borderId="0" applyNumberFormat="0" applyBorder="0" applyAlignment="0" applyProtection="0"/>
    <xf numFmtId="0" fontId="51" fillId="38" borderId="0" applyNumberFormat="0" applyBorder="0" applyAlignment="0" applyProtection="0"/>
    <xf numFmtId="0" fontId="122" fillId="38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9" fillId="38" borderId="0" applyNumberFormat="0" applyBorder="0" applyAlignment="0" applyProtection="0"/>
    <xf numFmtId="0" fontId="122" fillId="38" borderId="0" applyNumberFormat="0" applyBorder="0" applyAlignment="0" applyProtection="0"/>
    <xf numFmtId="0" fontId="122" fillId="38" borderId="0" applyNumberFormat="0" applyBorder="0" applyAlignment="0" applyProtection="0"/>
    <xf numFmtId="0" fontId="51" fillId="36" borderId="0" applyNumberFormat="0" applyBorder="0" applyAlignment="0" applyProtection="0"/>
    <xf numFmtId="0" fontId="9" fillId="38" borderId="0" applyNumberFormat="0" applyBorder="0" applyAlignment="0" applyProtection="0"/>
    <xf numFmtId="0" fontId="51" fillId="36" borderId="0" applyNumberFormat="0" applyBorder="0" applyAlignment="0" applyProtection="0"/>
    <xf numFmtId="0" fontId="9" fillId="38" borderId="0" applyNumberFormat="0" applyBorder="0" applyAlignment="0" applyProtection="0"/>
    <xf numFmtId="0" fontId="27" fillId="36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6" borderId="0" applyNumberFormat="0" applyBorder="0" applyAlignment="0" applyProtection="0"/>
    <xf numFmtId="0" fontId="27" fillId="36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27" fillId="36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6" borderId="0" applyNumberFormat="0" applyBorder="0" applyAlignment="0" applyProtection="0"/>
    <xf numFmtId="0" fontId="51" fillId="38" borderId="0" applyNumberFormat="0" applyBorder="0" applyAlignment="0" applyProtection="0"/>
    <xf numFmtId="0" fontId="51" fillId="36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95" fillId="0" borderId="0">
      <alignment horizontal="left"/>
    </xf>
    <xf numFmtId="0" fontId="96" fillId="0" borderId="0">
      <alignment horizontal="left" wrapText="1"/>
    </xf>
    <xf numFmtId="3" fontId="70" fillId="53" borderId="58" applyFont="0" applyFill="0" applyAlignment="0" applyProtection="0"/>
    <xf numFmtId="3" fontId="70" fillId="53" borderId="58" applyFont="0" applyFill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3" fillId="68" borderId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37" borderId="0" applyNumberFormat="0" applyBorder="0" applyAlignment="0" applyProtection="0"/>
    <xf numFmtId="0" fontId="99" fillId="0" borderId="43">
      <alignment horizontal="left" wrapText="1"/>
    </xf>
    <xf numFmtId="0" fontId="99" fillId="0" borderId="43">
      <alignment horizontal="left" wrapText="1"/>
    </xf>
    <xf numFmtId="0" fontId="99" fillId="0" borderId="43">
      <alignment horizontal="left" wrapText="1"/>
    </xf>
    <xf numFmtId="0" fontId="99" fillId="0" borderId="43">
      <alignment horizontal="left" wrapText="1"/>
    </xf>
    <xf numFmtId="0" fontId="99" fillId="0" borderId="43">
      <alignment horizontal="left" wrapText="1"/>
    </xf>
    <xf numFmtId="0" fontId="99" fillId="0" borderId="43">
      <alignment horizontal="left" wrapText="1"/>
    </xf>
    <xf numFmtId="0" fontId="99" fillId="0" borderId="43">
      <alignment horizontal="left" wrapText="1"/>
    </xf>
    <xf numFmtId="0" fontId="99" fillId="0" borderId="43">
      <alignment horizontal="left" wrapText="1"/>
    </xf>
    <xf numFmtId="0" fontId="55" fillId="37" borderId="0" applyNumberFormat="0" applyBorder="0" applyAlignment="0" applyProtection="0"/>
    <xf numFmtId="174" fontId="106" fillId="0" borderId="0" applyFill="0"/>
    <xf numFmtId="174" fontId="46" fillId="0" borderId="0" applyFill="0"/>
    <xf numFmtId="174" fontId="46" fillId="0" borderId="0" applyFill="0"/>
    <xf numFmtId="174" fontId="106" fillId="0" borderId="0" applyFill="0"/>
    <xf numFmtId="174" fontId="46" fillId="0" borderId="0">
      <alignment horizontal="center"/>
    </xf>
    <xf numFmtId="174" fontId="46" fillId="0" borderId="0">
      <alignment horizontal="center"/>
    </xf>
    <xf numFmtId="174" fontId="106" fillId="0" borderId="0">
      <alignment horizontal="center"/>
    </xf>
    <xf numFmtId="174" fontId="46" fillId="0" borderId="0">
      <alignment horizontal="center"/>
    </xf>
    <xf numFmtId="174" fontId="106" fillId="0" borderId="0">
      <alignment horizontal="center"/>
    </xf>
    <xf numFmtId="0" fontId="46" fillId="0" borderId="0" applyFill="0">
      <alignment horizontal="center"/>
    </xf>
    <xf numFmtId="0" fontId="46" fillId="0" borderId="0" applyFill="0">
      <alignment horizontal="center"/>
    </xf>
    <xf numFmtId="0" fontId="106" fillId="0" borderId="0" applyFill="0">
      <alignment horizontal="center"/>
    </xf>
    <xf numFmtId="0" fontId="46" fillId="0" borderId="0" applyFill="0">
      <alignment horizontal="center"/>
    </xf>
    <xf numFmtId="0" fontId="106" fillId="0" borderId="0" applyFill="0">
      <alignment horizontal="center"/>
    </xf>
    <xf numFmtId="174" fontId="69" fillId="0" borderId="51" applyFill="0"/>
    <xf numFmtId="174" fontId="75" fillId="0" borderId="51" applyFill="0"/>
    <xf numFmtId="174" fontId="75" fillId="0" borderId="51" applyFill="0"/>
    <xf numFmtId="174" fontId="75" fillId="0" borderId="51" applyFill="0"/>
    <xf numFmtId="174" fontId="75" fillId="0" borderId="51" applyFill="0"/>
    <xf numFmtId="174" fontId="69" fillId="0" borderId="51" applyFill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74" fillId="0" borderId="0" applyAlignment="0"/>
    <xf numFmtId="0" fontId="74" fillId="0" borderId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83" fillId="0" borderId="0" applyFill="0">
      <alignment vertical="top"/>
    </xf>
    <xf numFmtId="0" fontId="107" fillId="0" borderId="0" applyFill="0">
      <alignment vertical="top"/>
    </xf>
    <xf numFmtId="0" fontId="107" fillId="0" borderId="0" applyFill="0">
      <alignment vertical="top"/>
    </xf>
    <xf numFmtId="0" fontId="107" fillId="0" borderId="0" applyFill="0">
      <alignment vertical="top"/>
    </xf>
    <xf numFmtId="0" fontId="69" fillId="0" borderId="0" applyFill="0">
      <alignment horizontal="left" vertical="top"/>
    </xf>
    <xf numFmtId="0" fontId="75" fillId="0" borderId="0" applyFill="0">
      <alignment horizontal="left" vertical="top"/>
    </xf>
    <xf numFmtId="0" fontId="75" fillId="0" borderId="0" applyFill="0">
      <alignment horizontal="left" vertical="top"/>
    </xf>
    <xf numFmtId="0" fontId="75" fillId="0" borderId="0" applyFill="0">
      <alignment horizontal="left" vertical="top"/>
    </xf>
    <xf numFmtId="174" fontId="47" fillId="0" borderId="43" applyFill="0"/>
    <xf numFmtId="174" fontId="47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108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174" fontId="47" fillId="0" borderId="43" applyFill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74" fillId="0" borderId="0" applyNumberFormat="0" applyAlignment="0"/>
    <xf numFmtId="0" fontId="74" fillId="0" borderId="0" applyNumberForma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83" fillId="0" borderId="0" applyFill="0">
      <alignment wrapText="1"/>
    </xf>
    <xf numFmtId="0" fontId="107" fillId="0" borderId="0" applyFill="0">
      <alignment wrapText="1"/>
    </xf>
    <xf numFmtId="0" fontId="107" fillId="0" borderId="0" applyFill="0">
      <alignment wrapText="1"/>
    </xf>
    <xf numFmtId="0" fontId="107" fillId="0" borderId="0" applyFill="0">
      <alignment wrapText="1"/>
    </xf>
    <xf numFmtId="0" fontId="69" fillId="0" borderId="0" applyFill="0">
      <alignment horizontal="left" vertical="top" wrapText="1"/>
    </xf>
    <xf numFmtId="0" fontId="75" fillId="0" borderId="0" applyFill="0">
      <alignment horizontal="left" vertical="top" wrapText="1"/>
    </xf>
    <xf numFmtId="0" fontId="75" fillId="0" borderId="0" applyFill="0">
      <alignment horizontal="left" vertical="top" wrapText="1"/>
    </xf>
    <xf numFmtId="0" fontId="75" fillId="0" borderId="0" applyFill="0">
      <alignment horizontal="left" vertical="top" wrapText="1"/>
    </xf>
    <xf numFmtId="174" fontId="68" fillId="0" borderId="0" applyFill="0"/>
    <xf numFmtId="174" fontId="73" fillId="0" borderId="0" applyFill="0"/>
    <xf numFmtId="174" fontId="73" fillId="0" borderId="0" applyFill="0"/>
    <xf numFmtId="174" fontId="73" fillId="0" borderId="0" applyFill="0"/>
    <xf numFmtId="0" fontId="84" fillId="0" borderId="0" applyNumberFormat="0" applyFon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71" fillId="0" borderId="0" applyFill="0">
      <alignment vertical="top" wrapText="1"/>
    </xf>
    <xf numFmtId="0" fontId="110" fillId="0" borderId="0" applyFill="0">
      <alignment vertical="top" wrapText="1"/>
    </xf>
    <xf numFmtId="0" fontId="110" fillId="0" borderId="0" applyFill="0">
      <alignment vertical="top" wrapText="1"/>
    </xf>
    <xf numFmtId="0" fontId="110" fillId="0" borderId="0" applyFill="0">
      <alignment vertical="top" wrapText="1"/>
    </xf>
    <xf numFmtId="0" fontId="47" fillId="0" borderId="0" applyFill="0">
      <alignment horizontal="left" vertical="top" wrapText="1"/>
    </xf>
    <xf numFmtId="0" fontId="108" fillId="0" borderId="0" applyFill="0">
      <alignment horizontal="left" vertical="top" wrapText="1"/>
    </xf>
    <xf numFmtId="0" fontId="108" fillId="0" borderId="0" applyFill="0">
      <alignment horizontal="left" vertical="top" wrapText="1"/>
    </xf>
    <xf numFmtId="0" fontId="108" fillId="0" borderId="0" applyFill="0">
      <alignment horizontal="left" vertical="top" wrapText="1"/>
    </xf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74" fillId="0" borderId="0" applyFill="0"/>
    <xf numFmtId="174" fontId="74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0" fontId="84" fillId="0" borderId="0" applyNumberFormat="0" applyFon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85" fillId="0" borderId="0" applyFill="0">
      <alignment vertical="center" wrapText="1"/>
    </xf>
    <xf numFmtId="0" fontId="111" fillId="0" borderId="0" applyFill="0">
      <alignment vertical="center" wrapText="1"/>
    </xf>
    <xf numFmtId="0" fontId="111" fillId="0" borderId="0" applyFill="0">
      <alignment vertical="center" wrapText="1"/>
    </xf>
    <xf numFmtId="0" fontId="111" fillId="0" borderId="0" applyFill="0">
      <alignment vertical="center" wrapText="1"/>
    </xf>
    <xf numFmtId="0" fontId="67" fillId="0" borderId="0">
      <alignment horizontal="left" vertical="center" wrapText="1"/>
    </xf>
    <xf numFmtId="0" fontId="112" fillId="0" borderId="0">
      <alignment horizontal="left" vertical="center" wrapText="1"/>
    </xf>
    <xf numFmtId="0" fontId="112" fillId="0" borderId="0">
      <alignment horizontal="left" vertical="center" wrapText="1"/>
    </xf>
    <xf numFmtId="0" fontId="112" fillId="0" borderId="0">
      <alignment horizontal="left" vertical="center" wrapText="1"/>
    </xf>
    <xf numFmtId="174" fontId="70" fillId="0" borderId="0" applyFill="0"/>
    <xf numFmtId="174" fontId="70" fillId="0" borderId="0" applyFill="0"/>
    <xf numFmtId="174" fontId="76" fillId="0" borderId="0" applyFill="0"/>
    <xf numFmtId="174" fontId="76" fillId="0" borderId="0" applyFill="0"/>
    <xf numFmtId="174" fontId="76" fillId="0" borderId="0" applyFill="0"/>
    <xf numFmtId="174" fontId="70" fillId="0" borderId="0" applyFill="0"/>
    <xf numFmtId="0" fontId="84" fillId="0" borderId="0" applyNumberFormat="0" applyFon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72" fillId="0" borderId="0" applyFill="0">
      <alignment horizontal="center" vertical="center" wrapText="1"/>
    </xf>
    <xf numFmtId="0" fontId="113" fillId="0" borderId="0" applyFill="0">
      <alignment horizontal="center" vertical="center" wrapText="1"/>
    </xf>
    <xf numFmtId="0" fontId="113" fillId="0" borderId="0" applyFill="0">
      <alignment horizontal="center" vertical="center" wrapText="1"/>
    </xf>
    <xf numFmtId="0" fontId="113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74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174" fontId="86" fillId="0" borderId="0" applyFill="0"/>
    <xf numFmtId="174" fontId="114" fillId="0" borderId="0" applyFill="0"/>
    <xf numFmtId="174" fontId="114" fillId="0" borderId="0" applyFill="0"/>
    <xf numFmtId="174" fontId="114" fillId="0" borderId="0" applyFill="0"/>
    <xf numFmtId="0" fontId="84" fillId="0" borderId="0" applyNumberFormat="0" applyFon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87" fillId="0" borderId="0" applyFill="0">
      <alignment horizontal="center" vertical="center" wrapText="1"/>
    </xf>
    <xf numFmtId="0" fontId="88" fillId="0" borderId="0" applyFill="0">
      <alignment horizontal="center" vertical="center" wrapText="1"/>
    </xf>
    <xf numFmtId="0" fontId="115" fillId="0" borderId="0" applyFill="0">
      <alignment horizontal="center" vertical="center" wrapText="1"/>
    </xf>
    <xf numFmtId="0" fontId="115" fillId="0" borderId="0" applyFill="0">
      <alignment horizontal="center" vertical="center" wrapText="1"/>
    </xf>
    <xf numFmtId="0" fontId="115" fillId="0" borderId="0" applyFill="0">
      <alignment horizontal="center" vertical="center" wrapText="1"/>
    </xf>
    <xf numFmtId="174" fontId="89" fillId="0" borderId="0" applyFill="0"/>
    <xf numFmtId="174" fontId="116" fillId="0" borderId="0" applyFill="0"/>
    <xf numFmtId="174" fontId="116" fillId="0" borderId="0" applyFill="0"/>
    <xf numFmtId="174" fontId="116" fillId="0" borderId="0" applyFill="0"/>
    <xf numFmtId="0" fontId="84" fillId="0" borderId="0" applyNumberFormat="0" applyFon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109" fillId="0" borderId="0" applyNumberFormat="0" applyAlignment="0">
      <alignment horizontal="center"/>
    </xf>
    <xf numFmtId="0" fontId="90" fillId="0" borderId="0">
      <alignment horizontal="center" wrapText="1"/>
    </xf>
    <xf numFmtId="0" fontId="117" fillId="0" borderId="0">
      <alignment horizontal="center" wrapText="1"/>
    </xf>
    <xf numFmtId="0" fontId="117" fillId="0" borderId="0">
      <alignment horizontal="center" wrapText="1"/>
    </xf>
    <xf numFmtId="0" fontId="117" fillId="0" borderId="0">
      <alignment horizontal="center" wrapText="1"/>
    </xf>
    <xf numFmtId="0" fontId="86" fillId="0" borderId="0" applyFill="0">
      <alignment horizontal="center" wrapText="1"/>
    </xf>
    <xf numFmtId="0" fontId="114" fillId="0" borderId="0" applyFill="0">
      <alignment horizontal="center" wrapText="1"/>
    </xf>
    <xf numFmtId="0" fontId="114" fillId="0" borderId="0" applyFill="0">
      <alignment horizontal="center" wrapText="1"/>
    </xf>
    <xf numFmtId="0" fontId="114" fillId="0" borderId="0" applyFill="0">
      <alignment horizontal="center" wrapText="1"/>
    </xf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97" fontId="25" fillId="0" borderId="0" applyFill="0" applyBorder="0" applyAlignment="0"/>
    <xf numFmtId="197" fontId="25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97" fontId="25" fillId="0" borderId="0" applyFill="0" applyBorder="0" applyAlignment="0"/>
    <xf numFmtId="197" fontId="25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97" fontId="25" fillId="0" borderId="0" applyFill="0" applyBorder="0" applyAlignment="0"/>
    <xf numFmtId="197" fontId="25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93" fontId="25" fillId="0" borderId="0" applyFill="0" applyBorder="0" applyAlignment="0"/>
    <xf numFmtId="193" fontId="25" fillId="0" borderId="0" applyFill="0" applyBorder="0" applyAlignment="0"/>
    <xf numFmtId="193" fontId="25" fillId="0" borderId="0" applyFill="0" applyBorder="0" applyAlignment="0"/>
    <xf numFmtId="193" fontId="25" fillId="0" borderId="0" applyFill="0" applyBorder="0" applyAlignment="0"/>
    <xf numFmtId="193" fontId="25" fillId="0" borderId="0" applyFill="0" applyBorder="0" applyAlignment="0"/>
    <xf numFmtId="194" fontId="25" fillId="0" borderId="0" applyFill="0" applyBorder="0" applyAlignment="0"/>
    <xf numFmtId="194" fontId="25" fillId="0" borderId="0" applyFill="0" applyBorder="0" applyAlignment="0"/>
    <xf numFmtId="194" fontId="25" fillId="0" borderId="0" applyFill="0" applyBorder="0" applyAlignment="0"/>
    <xf numFmtId="194" fontId="25" fillId="0" borderId="0" applyFill="0" applyBorder="0" applyAlignment="0"/>
    <xf numFmtId="194" fontId="25" fillId="0" borderId="0" applyFill="0" applyBorder="0" applyAlignment="0"/>
    <xf numFmtId="195" fontId="25" fillId="0" borderId="0" applyFill="0" applyBorder="0" applyAlignment="0"/>
    <xf numFmtId="195" fontId="25" fillId="0" borderId="0" applyFill="0" applyBorder="0" applyAlignment="0"/>
    <xf numFmtId="195" fontId="25" fillId="0" borderId="0" applyFill="0" applyBorder="0" applyAlignment="0"/>
    <xf numFmtId="195" fontId="25" fillId="0" borderId="0" applyFill="0" applyBorder="0" applyAlignment="0"/>
    <xf numFmtId="195" fontId="25" fillId="0" borderId="0" applyFill="0" applyBorder="0" applyAlignment="0"/>
    <xf numFmtId="196" fontId="25" fillId="0" borderId="0" applyFill="0" applyBorder="0" applyAlignment="0"/>
    <xf numFmtId="196" fontId="25" fillId="0" borderId="0" applyFill="0" applyBorder="0" applyAlignment="0"/>
    <xf numFmtId="196" fontId="25" fillId="0" borderId="0" applyFill="0" applyBorder="0" applyAlignment="0"/>
    <xf numFmtId="196" fontId="25" fillId="0" borderId="0" applyFill="0" applyBorder="0" applyAlignment="0"/>
    <xf numFmtId="196" fontId="25" fillId="0" borderId="0" applyFill="0" applyBorder="0" applyAlignment="0"/>
    <xf numFmtId="197" fontId="25" fillId="0" borderId="0" applyFill="0" applyBorder="0" applyAlignment="0"/>
    <xf numFmtId="197" fontId="25" fillId="0" borderId="0" applyFill="0" applyBorder="0" applyAlignment="0"/>
    <xf numFmtId="197" fontId="25" fillId="0" borderId="0" applyFill="0" applyBorder="0" applyAlignment="0"/>
    <xf numFmtId="197" fontId="25" fillId="0" borderId="0" applyFill="0" applyBorder="0" applyAlignment="0"/>
    <xf numFmtId="197" fontId="25" fillId="0" borderId="0" applyFill="0" applyBorder="0" applyAlignment="0"/>
    <xf numFmtId="198" fontId="25" fillId="0" borderId="0" applyFill="0" applyBorder="0" applyAlignment="0"/>
    <xf numFmtId="198" fontId="25" fillId="0" borderId="0" applyFill="0" applyBorder="0" applyAlignment="0"/>
    <xf numFmtId="198" fontId="25" fillId="0" borderId="0" applyFill="0" applyBorder="0" applyAlignment="0"/>
    <xf numFmtId="198" fontId="25" fillId="0" borderId="0" applyFill="0" applyBorder="0" applyAlignment="0"/>
    <xf numFmtId="198" fontId="25" fillId="0" borderId="0" applyFill="0" applyBorder="0" applyAlignment="0"/>
    <xf numFmtId="193" fontId="25" fillId="0" borderId="0" applyFill="0" applyBorder="0" applyAlignment="0"/>
    <xf numFmtId="193" fontId="25" fillId="0" borderId="0" applyFill="0" applyBorder="0" applyAlignment="0"/>
    <xf numFmtId="193" fontId="25" fillId="0" borderId="0" applyFill="0" applyBorder="0" applyAlignment="0"/>
    <xf numFmtId="193" fontId="25" fillId="0" borderId="0" applyFill="0" applyBorder="0" applyAlignment="0"/>
    <xf numFmtId="193" fontId="25" fillId="0" borderId="0" applyFill="0" applyBorder="0" applyAlignment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28" fillId="53" borderId="45" applyNumberFormat="0" applyAlignment="0" applyProtection="0"/>
    <xf numFmtId="0" fontId="65" fillId="59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0" fontId="52" fillId="53" borderId="45" applyNumberFormat="0" applyAlignment="0" applyProtection="0"/>
    <xf numFmtId="171" fontId="52" fillId="53" borderId="45" applyNumberFormat="0" applyAlignment="0" applyProtection="0"/>
    <xf numFmtId="0" fontId="52" fillId="59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171" fontId="52" fillId="53" borderId="45" applyNumberFormat="0" applyAlignment="0" applyProtection="0"/>
    <xf numFmtId="0" fontId="52" fillId="59" borderId="45" applyNumberFormat="0" applyAlignment="0" applyProtection="0"/>
    <xf numFmtId="171" fontId="52" fillId="53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52" fillId="66" borderId="45" applyNumberFormat="0" applyAlignment="0" applyProtection="0"/>
    <xf numFmtId="0" fontId="52" fillId="66" borderId="45" applyNumberFormat="0" applyAlignment="0" applyProtection="0"/>
    <xf numFmtId="0" fontId="52" fillId="66" borderId="45" applyNumberFormat="0" applyAlignment="0" applyProtection="0"/>
    <xf numFmtId="0" fontId="77" fillId="59" borderId="11" applyNumberFormat="0" applyAlignment="0" applyProtection="0"/>
    <xf numFmtId="0" fontId="52" fillId="66" borderId="45" applyNumberFormat="0" applyAlignment="0" applyProtection="0"/>
    <xf numFmtId="0" fontId="77" fillId="59" borderId="11" applyNumberFormat="0" applyAlignment="0" applyProtection="0"/>
    <xf numFmtId="0" fontId="52" fillId="59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77" fillId="59" borderId="11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77" fillId="59" borderId="11" applyNumberFormat="0" applyAlignment="0" applyProtection="0"/>
    <xf numFmtId="0" fontId="52" fillId="53" borderId="45" applyNumberFormat="0" applyAlignment="0" applyProtection="0"/>
    <xf numFmtId="0" fontId="123" fillId="59" borderId="11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123" fillId="59" borderId="11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28" fillId="53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28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28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28" fillId="53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65" fillId="59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65" fillId="59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3" fillId="54" borderId="46" applyNumberFormat="0" applyAlignment="0" applyProtection="0"/>
    <xf numFmtId="0" fontId="58" fillId="0" borderId="48" applyNumberFormat="0" applyFill="0" applyAlignment="0" applyProtection="0"/>
    <xf numFmtId="0" fontId="96" fillId="0" borderId="0">
      <alignment horizontal="right" vertical="center"/>
    </xf>
    <xf numFmtId="0" fontId="46" fillId="0" borderId="0" applyNumberFormat="0" applyFont="0" applyFill="0" applyBorder="0">
      <alignment horizontal="center" vertical="center"/>
      <protection locked="0"/>
    </xf>
    <xf numFmtId="204" fontId="46" fillId="0" borderId="0" applyFill="0" applyBorder="0">
      <alignment horizontal="center" vertical="center"/>
    </xf>
    <xf numFmtId="205" fontId="46" fillId="0" borderId="0" applyFill="0" applyBorder="0">
      <alignment horizontal="center" vertical="center"/>
    </xf>
    <xf numFmtId="206" fontId="46" fillId="0" borderId="0" applyFill="0" applyBorder="0">
      <alignment horizontal="center" vertical="center"/>
    </xf>
    <xf numFmtId="207" fontId="46" fillId="0" borderId="0" applyFill="0" applyBorder="0">
      <alignment horizontal="center" vertical="center"/>
    </xf>
    <xf numFmtId="208" fontId="46" fillId="0" borderId="0" applyFill="0" applyBorder="0">
      <alignment horizontal="center" vertical="center"/>
    </xf>
    <xf numFmtId="209" fontId="46" fillId="0" borderId="0" applyFill="0" applyBorder="0">
      <alignment horizontal="center" vertical="center"/>
    </xf>
    <xf numFmtId="0" fontId="95" fillId="0" borderId="0">
      <alignment horizontal="center" vertical="center" wrapText="1"/>
    </xf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14" fillId="8" borderId="14" applyNumberFormat="0" applyAlignment="0" applyProtection="0"/>
    <xf numFmtId="0" fontId="124" fillId="8" borderId="14" applyNumberFormat="0" applyAlignment="0" applyProtection="0"/>
    <xf numFmtId="0" fontId="64" fillId="54" borderId="46" applyNumberFormat="0" applyAlignment="0" applyProtection="0"/>
    <xf numFmtId="0" fontId="124" fillId="8" borderId="14" applyNumberFormat="0" applyAlignment="0" applyProtection="0"/>
    <xf numFmtId="0" fontId="53" fillId="54" borderId="46" applyNumberFormat="0" applyAlignment="0" applyProtection="0"/>
    <xf numFmtId="0" fontId="124" fillId="8" borderId="14" applyNumberFormat="0" applyAlignment="0" applyProtection="0"/>
    <xf numFmtId="0" fontId="124" fillId="8" borderId="14" applyNumberFormat="0" applyAlignment="0" applyProtection="0"/>
    <xf numFmtId="0" fontId="14" fillId="8" borderId="14" applyNumberFormat="0" applyAlignment="0" applyProtection="0"/>
    <xf numFmtId="0" fontId="53" fillId="54" borderId="46" applyNumberFormat="0" applyAlignment="0" applyProtection="0"/>
    <xf numFmtId="0" fontId="14" fillId="8" borderId="14" applyNumberFormat="0" applyAlignment="0" applyProtection="0"/>
    <xf numFmtId="0" fontId="29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29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29" fillId="54" borderId="46" applyNumberFormat="0" applyAlignment="0" applyProtection="0"/>
    <xf numFmtId="0" fontId="29" fillId="54" borderId="46" applyNumberFormat="0" applyAlignment="0" applyProtection="0"/>
    <xf numFmtId="0" fontId="29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53" fillId="54" borderId="46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221" fontId="118" fillId="0" borderId="18" applyNumberFormat="0" applyFill="0" applyBorder="0" applyAlignment="0" applyProtection="0">
      <alignment horizontal="center"/>
    </xf>
    <xf numFmtId="0" fontId="29" fillId="69" borderId="0">
      <alignment horizontal="left"/>
    </xf>
    <xf numFmtId="171" fontId="29" fillId="69" borderId="0">
      <alignment horizontal="left"/>
    </xf>
    <xf numFmtId="0" fontId="91" fillId="69" borderId="0">
      <alignment horizontal="right"/>
    </xf>
    <xf numFmtId="171" fontId="91" fillId="69" borderId="0">
      <alignment horizontal="right"/>
    </xf>
    <xf numFmtId="0" fontId="92" fillId="59" borderId="0">
      <alignment horizontal="center"/>
    </xf>
    <xf numFmtId="171" fontId="92" fillId="59" borderId="0">
      <alignment horizontal="center"/>
    </xf>
    <xf numFmtId="0" fontId="91" fillId="69" borderId="0">
      <alignment horizontal="right"/>
    </xf>
    <xf numFmtId="171" fontId="91" fillId="69" borderId="0">
      <alignment horizontal="right"/>
    </xf>
    <xf numFmtId="0" fontId="93" fillId="59" borderId="0">
      <alignment horizontal="left"/>
    </xf>
    <xf numFmtId="171" fontId="93" fillId="59" borderId="0">
      <alignment horizontal="left"/>
    </xf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99" fontId="100" fillId="0" borderId="44"/>
    <xf numFmtId="199" fontId="100" fillId="0" borderId="44"/>
    <xf numFmtId="200" fontId="22" fillId="0" borderId="0" applyFont="0" applyFill="0" applyBorder="0" applyAlignment="0" applyProtection="0"/>
    <xf numFmtId="200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0" fontId="119" fillId="0" borderId="0" applyFont="0" applyFill="0" applyBorder="0" applyAlignment="0" applyProtection="0">
      <alignment horizontal="right"/>
    </xf>
    <xf numFmtId="43" fontId="4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37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0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43" fontId="4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30" fillId="0" borderId="0">
      <protection locked="0"/>
    </xf>
    <xf numFmtId="166" fontId="30" fillId="0" borderId="0">
      <protection locked="0"/>
    </xf>
    <xf numFmtId="166" fontId="30" fillId="0" borderId="0"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6" fontId="30" fillId="0" borderId="0">
      <protection locked="0"/>
    </xf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66" fontId="33" fillId="0" borderId="0">
      <protection locked="0"/>
    </xf>
    <xf numFmtId="166" fontId="33" fillId="0" borderId="0">
      <protection locked="0"/>
    </xf>
    <xf numFmtId="166" fontId="33" fillId="0" borderId="0">
      <protection locked="0"/>
    </xf>
    <xf numFmtId="166" fontId="33" fillId="0" borderId="0">
      <protection locked="0"/>
    </xf>
    <xf numFmtId="166" fontId="33" fillId="0" borderId="0">
      <protection locked="0"/>
    </xf>
    <xf numFmtId="166" fontId="33" fillId="0" borderId="0">
      <protection locked="0"/>
    </xf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40" borderId="45" applyNumberFormat="0" applyAlignment="0" applyProtection="0"/>
    <xf numFmtId="0" fontId="35" fillId="40" borderId="45" applyNumberFormat="0" applyAlignment="0" applyProtection="0"/>
    <xf numFmtId="0" fontId="35" fillId="40" borderId="45" applyNumberFormat="0" applyAlignment="0" applyProtection="0"/>
    <xf numFmtId="0" fontId="36" fillId="0" borderId="48" applyNumberFormat="0" applyFill="0" applyAlignment="0" applyProtection="0"/>
    <xf numFmtId="0" fontId="36" fillId="0" borderId="48" applyNumberFormat="0" applyFill="0" applyAlignment="0" applyProtection="0"/>
    <xf numFmtId="0" fontId="36" fillId="0" borderId="48" applyNumberFormat="0" applyFill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167" fontId="3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168" fontId="39" fillId="57" borderId="0"/>
    <xf numFmtId="0" fontId="40" fillId="53" borderId="50" applyNumberFormat="0" applyAlignment="0" applyProtection="0"/>
    <xf numFmtId="0" fontId="40" fillId="53" borderId="50" applyNumberFormat="0" applyAlignment="0" applyProtection="0"/>
    <xf numFmtId="0" fontId="40" fillId="53" borderId="50" applyNumberFormat="0" applyAlignment="0" applyProtection="0"/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42" fillId="0" borderId="42">
      <alignment horizontal="center"/>
    </xf>
    <xf numFmtId="3" fontId="41" fillId="0" borderId="0" applyFont="0" applyFill="0" applyBorder="0" applyAlignment="0" applyProtection="0"/>
    <xf numFmtId="0" fontId="41" fillId="58" borderId="0" applyNumberFormat="0" applyFon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6" fontId="30" fillId="0" borderId="51">
      <protection locked="0"/>
    </xf>
    <xf numFmtId="166" fontId="30" fillId="0" borderId="51">
      <protection locked="0"/>
    </xf>
    <xf numFmtId="166" fontId="30" fillId="0" borderId="51">
      <protection locked="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30" fillId="0" borderId="0">
      <protection locked="0"/>
    </xf>
    <xf numFmtId="166" fontId="30" fillId="0" borderId="0">
      <protection locked="0"/>
    </xf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6" fontId="30" fillId="0" borderId="0">
      <protection locked="0"/>
    </xf>
    <xf numFmtId="166" fontId="30" fillId="0" borderId="0">
      <protection locked="0"/>
    </xf>
    <xf numFmtId="166" fontId="30" fillId="0" borderId="0">
      <protection locked="0"/>
    </xf>
    <xf numFmtId="166" fontId="30" fillId="0" borderId="0">
      <protection locked="0"/>
    </xf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66" fontId="30" fillId="0" borderId="0">
      <protection locked="0"/>
    </xf>
    <xf numFmtId="166" fontId="30" fillId="0" borderId="0">
      <protection locked="0"/>
    </xf>
    <xf numFmtId="0" fontId="55" fillId="37" borderId="0" applyNumberFormat="0" applyBorder="0" applyAlignment="0" applyProtection="0"/>
    <xf numFmtId="0" fontId="47" fillId="0" borderId="37" applyNumberFormat="0" applyAlignment="0" applyProtection="0">
      <alignment horizontal="left" vertical="center"/>
    </xf>
    <xf numFmtId="0" fontId="47" fillId="0" borderId="18">
      <alignment horizontal="left" vertical="center"/>
    </xf>
    <xf numFmtId="166" fontId="33" fillId="0" borderId="0">
      <protection locked="0"/>
    </xf>
    <xf numFmtId="166" fontId="33" fillId="0" borderId="0">
      <protection locked="0"/>
    </xf>
    <xf numFmtId="0" fontId="56" fillId="0" borderId="52" applyNumberFormat="0" applyFill="0" applyAlignment="0" applyProtection="0"/>
    <xf numFmtId="0" fontId="63" fillId="0" borderId="47" applyNumberFormat="0" applyFill="0" applyAlignment="0" applyProtection="0"/>
    <xf numFmtId="0" fontId="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7" fillId="40" borderId="45" applyNumberFormat="0" applyAlignment="0" applyProtection="0"/>
    <xf numFmtId="0" fontId="46" fillId="62" borderId="0"/>
    <xf numFmtId="0" fontId="58" fillId="0" borderId="48" applyNumberFormat="0" applyFill="0" applyAlignment="0" applyProtection="0"/>
    <xf numFmtId="0" fontId="59" fillId="55" borderId="0" applyNumberFormat="0" applyBorder="0" applyAlignment="0" applyProtection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9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170" fontId="48" fillId="63" borderId="0"/>
    <xf numFmtId="1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49" fillId="0" borderId="0"/>
    <xf numFmtId="0" fontId="4" fillId="0" borderId="0"/>
    <xf numFmtId="0" fontId="22" fillId="0" borderId="0"/>
    <xf numFmtId="0" fontId="4" fillId="0" borderId="0"/>
    <xf numFmtId="0" fontId="49" fillId="0" borderId="0"/>
    <xf numFmtId="0" fontId="4" fillId="0" borderId="0"/>
    <xf numFmtId="170" fontId="48" fillId="63" borderId="0"/>
    <xf numFmtId="170" fontId="48" fillId="63" borderId="0"/>
    <xf numFmtId="0" fontId="22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170" fontId="48" fillId="63" borderId="0"/>
    <xf numFmtId="170" fontId="48" fillId="63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0" borderId="0"/>
    <xf numFmtId="0" fontId="4" fillId="0" borderId="0"/>
    <xf numFmtId="0" fontId="49" fillId="0" borderId="0"/>
    <xf numFmtId="0" fontId="4" fillId="0" borderId="0"/>
    <xf numFmtId="169" fontId="39" fillId="64" borderId="0"/>
    <xf numFmtId="168" fontId="39" fillId="57" borderId="0"/>
    <xf numFmtId="168" fontId="39" fillId="62" borderId="0"/>
    <xf numFmtId="172" fontId="22" fillId="0" borderId="0" applyFont="0" applyFill="0" applyBorder="0" applyAlignment="0" applyProtection="0">
      <alignment horizontal="center"/>
    </xf>
    <xf numFmtId="39" fontId="39" fillId="64" borderId="0"/>
    <xf numFmtId="0" fontId="39" fillId="64" borderId="0"/>
    <xf numFmtId="0" fontId="60" fillId="59" borderId="50" applyNumberFormat="0" applyAlignment="0" applyProtection="0"/>
    <xf numFmtId="0" fontId="60" fillId="53" borderId="50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1" fillId="0" borderId="0" applyNumberFormat="0" applyFont="0" applyFill="0" applyBorder="0" applyAlignment="0" applyProtection="0">
      <alignment horizontal="left"/>
    </xf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42" fillId="0" borderId="42">
      <alignment horizontal="center"/>
    </xf>
    <xf numFmtId="0" fontId="42" fillId="0" borderId="42">
      <alignment horizontal="center"/>
    </xf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1" fillId="58" borderId="0" applyNumberFormat="0" applyFont="0" applyBorder="0" applyAlignment="0" applyProtection="0"/>
    <xf numFmtId="0" fontId="41" fillId="58" borderId="0" applyNumberFormat="0" applyFont="0" applyBorder="0" applyAlignment="0" applyProtection="0"/>
    <xf numFmtId="0" fontId="61" fillId="0" borderId="0" applyNumberFormat="0" applyFill="0" applyBorder="0" applyAlignment="0" applyProtection="0"/>
    <xf numFmtId="166" fontId="30" fillId="0" borderId="51">
      <protection locked="0"/>
    </xf>
    <xf numFmtId="0" fontId="6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 applyFont="0" applyFill="0" applyBorder="0" applyAlignment="0" applyProtection="0">
      <alignment horizontal="center"/>
    </xf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9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9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9" fillId="36" borderId="0" applyNumberFormat="0" applyBorder="0" applyAlignment="0" applyProtection="0"/>
    <xf numFmtId="0" fontId="4" fillId="42" borderId="0" applyNumberFormat="0" applyBorder="0" applyAlignment="0" applyProtection="0"/>
    <xf numFmtId="0" fontId="49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9" fillId="37" borderId="0" applyNumberFormat="0" applyBorder="0" applyAlignment="0" applyProtection="0"/>
    <xf numFmtId="0" fontId="4" fillId="56" borderId="0" applyNumberFormat="0" applyBorder="0" applyAlignment="0" applyProtection="0"/>
    <xf numFmtId="0" fontId="49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9" fillId="38" borderId="0" applyNumberFormat="0" applyBorder="0" applyAlignment="0" applyProtection="0"/>
    <xf numFmtId="0" fontId="4" fillId="40" borderId="0" applyNumberFormat="0" applyBorder="0" applyAlignment="0" applyProtection="0"/>
    <xf numFmtId="0" fontId="49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7" borderId="0" applyNumberFormat="0" applyBorder="0" applyAlignment="0" applyProtection="0"/>
    <xf numFmtId="0" fontId="49" fillId="39" borderId="0" applyNumberFormat="0" applyBorder="0" applyAlignment="0" applyProtection="0"/>
    <xf numFmtId="0" fontId="4" fillId="56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4" fillId="39" borderId="0" applyNumberFormat="0" applyBorder="0" applyAlignment="0" applyProtection="0"/>
    <xf numFmtId="0" fontId="49" fillId="41" borderId="0" applyNumberFormat="0" applyBorder="0" applyAlignment="0" applyProtection="0"/>
    <xf numFmtId="0" fontId="4" fillId="16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" fillId="55" borderId="0" applyNumberFormat="0" applyBorder="0" applyAlignment="0" applyProtection="0"/>
    <xf numFmtId="0" fontId="49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9" fillId="38" borderId="0" applyNumberFormat="0" applyBorder="0" applyAlignment="0" applyProtection="0"/>
    <xf numFmtId="0" fontId="4" fillId="36" borderId="0" applyNumberFormat="0" applyBorder="0" applyAlignment="0" applyProtection="0"/>
    <xf numFmtId="0" fontId="49" fillId="38" borderId="0" applyNumberFormat="0" applyBorder="0" applyAlignment="0" applyProtection="0"/>
    <xf numFmtId="0" fontId="4" fillId="39" borderId="0" applyNumberFormat="0" applyBorder="0" applyAlignment="0" applyProtection="0"/>
    <xf numFmtId="0" fontId="49" fillId="41" borderId="0" applyNumberFormat="0" applyBorder="0" applyAlignment="0" applyProtection="0"/>
    <xf numFmtId="0" fontId="49" fillId="44" borderId="0" applyNumberFormat="0" applyBorder="0" applyAlignment="0" applyProtection="0"/>
    <xf numFmtId="0" fontId="4" fillId="56" borderId="0" applyNumberFormat="0" applyBorder="0" applyAlignment="0" applyProtection="0"/>
    <xf numFmtId="0" fontId="49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52" borderId="0" applyNumberFormat="0" applyBorder="0" applyAlignment="0" applyProtection="0"/>
    <xf numFmtId="0" fontId="51" fillId="36" borderId="0" applyNumberFormat="0" applyBorder="0" applyAlignment="0" applyProtection="0"/>
    <xf numFmtId="0" fontId="52" fillId="53" borderId="45" applyNumberFormat="0" applyAlignment="0" applyProtection="0"/>
    <xf numFmtId="0" fontId="52" fillId="53" borderId="45" applyNumberFormat="0" applyAlignment="0" applyProtection="0"/>
    <xf numFmtId="0" fontId="53" fillId="54" borderId="46" applyNumberFormat="0" applyAlignment="0" applyProtection="0"/>
    <xf numFmtId="43" fontId="4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42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9" fontId="2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55" borderId="0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92" fontId="22" fillId="0" borderId="0" applyFont="0" applyFill="0" applyBorder="0" applyProtection="0">
      <alignment horizontal="right"/>
    </xf>
    <xf numFmtId="192" fontId="22" fillId="0" borderId="0" applyFont="0" applyFill="0" applyBorder="0" applyProtection="0">
      <alignment horizontal="right"/>
    </xf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92" fontId="22" fillId="0" borderId="0" applyFont="0" applyFill="0" applyBorder="0" applyProtection="0">
      <alignment horizontal="right"/>
    </xf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171" fontId="22" fillId="0" borderId="55" applyNumberFormat="0" applyFont="0" applyFill="0" applyAlignment="0" applyProtection="0"/>
    <xf numFmtId="171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171" fontId="22" fillId="0" borderId="55" applyNumberFormat="0" applyFont="0" applyFill="0" applyAlignment="0" applyProtection="0"/>
    <xf numFmtId="171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55" applyNumberFormat="0" applyFon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42" fontId="22" fillId="0" borderId="0" applyFont="0" applyFill="0" applyBorder="0" applyAlignment="0" applyProtection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0" fontId="22" fillId="0" borderId="0" applyNumberFormat="0" applyFont="0" applyAlignment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174" fontId="22" fillId="0" borderId="0" applyFill="0"/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0" fontId="22" fillId="0" borderId="0" applyFill="0">
      <alignment horizontal="center" vertical="center" wrapText="1"/>
    </xf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173" fontId="22" fillId="0" borderId="0" applyFill="0" applyBorder="0" applyAlignment="0"/>
    <xf numFmtId="200" fontId="22" fillId="0" borderId="0" applyFont="0" applyFill="0" applyBorder="0" applyAlignment="0" applyProtection="0"/>
    <xf numFmtId="200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7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43" fontId="45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56" borderId="49" applyNumberFormat="0" applyFont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 applyFont="0" applyFill="0" applyBorder="0" applyAlignment="0" applyProtection="0">
      <alignment horizontal="center"/>
    </xf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 applyFont="0" applyFill="0" applyBorder="0" applyAlignment="0" applyProtection="0">
      <alignment horizontal="center"/>
    </xf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45" fillId="0" borderId="0" applyFont="0" applyFill="0" applyBorder="0" applyAlignment="0" applyProtection="0"/>
    <xf numFmtId="0" fontId="22" fillId="0" borderId="0"/>
    <xf numFmtId="0" fontId="43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35" fillId="40" borderId="45" applyNumberFormat="0" applyAlignment="0" applyProtection="0"/>
    <xf numFmtId="0" fontId="43" fillId="0" borderId="0" applyNumberFormat="0" applyFill="0" applyBorder="0" applyAlignment="0" applyProtection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25" fillId="0" borderId="0"/>
    <xf numFmtId="0" fontId="4" fillId="0" borderId="0"/>
    <xf numFmtId="0" fontId="125" fillId="0" borderId="0"/>
    <xf numFmtId="43" fontId="126" fillId="0" borderId="0" applyFont="0" applyFill="0" applyBorder="0" applyAlignment="0" applyProtection="0"/>
    <xf numFmtId="169" fontId="39" fillId="64" borderId="0"/>
    <xf numFmtId="0" fontId="2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36" borderId="0" applyNumberFormat="0" applyBorder="0" applyAlignment="0" applyProtection="0"/>
    <xf numFmtId="0" fontId="28" fillId="53" borderId="45" applyNumberFormat="0" applyAlignment="0" applyProtection="0"/>
    <xf numFmtId="0" fontId="29" fillId="54" borderId="46" applyNumberFormat="0" applyAlignment="0" applyProtection="0"/>
    <xf numFmtId="43" fontId="2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166" fontId="33" fillId="0" borderId="0">
      <protection locked="0"/>
    </xf>
    <xf numFmtId="166" fontId="33" fillId="0" borderId="0">
      <protection locked="0"/>
    </xf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5" fillId="40" borderId="45" applyNumberFormat="0" applyAlignment="0" applyProtection="0"/>
    <xf numFmtId="0" fontId="36" fillId="0" borderId="48" applyNumberFormat="0" applyFill="0" applyAlignment="0" applyProtection="0"/>
    <xf numFmtId="0" fontId="37" fillId="55" borderId="0" applyNumberFormat="0" applyBorder="0" applyAlignment="0" applyProtection="0"/>
    <xf numFmtId="0" fontId="4" fillId="0" borderId="0"/>
    <xf numFmtId="0" fontId="22" fillId="56" borderId="49" applyNumberFormat="0" applyFont="0" applyAlignment="0" applyProtection="0"/>
    <xf numFmtId="0" fontId="40" fillId="53" borderId="50" applyNumberFormat="0" applyAlignment="0" applyProtection="0"/>
    <xf numFmtId="0" fontId="43" fillId="0" borderId="0" applyNumberFormat="0" applyFill="0" applyBorder="0" applyAlignment="0" applyProtection="0"/>
    <xf numFmtId="166" fontId="30" fillId="0" borderId="51">
      <protection locked="0"/>
    </xf>
    <xf numFmtId="0" fontId="4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5" fillId="40" borderId="45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22" fillId="0" borderId="0"/>
    <xf numFmtId="9" fontId="2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35" fillId="40" borderId="45" applyNumberFormat="0" applyAlignment="0" applyProtection="0"/>
    <xf numFmtId="0" fontId="43" fillId="0" borderId="0" applyNumberFormat="0" applyFill="0" applyBorder="0" applyAlignment="0" applyProtection="0"/>
    <xf numFmtId="9" fontId="22" fillId="0" borderId="0" applyFont="0" applyFill="0" applyBorder="0" applyAlignment="0" applyProtection="0"/>
    <xf numFmtId="0" fontId="35" fillId="40" borderId="45" applyNumberFormat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" fillId="35" borderId="0" applyNumberFormat="0" applyBorder="0" applyAlignment="0" applyProtection="0"/>
    <xf numFmtId="0" fontId="125" fillId="0" borderId="0"/>
    <xf numFmtId="0" fontId="125" fillId="0" borderId="0"/>
    <xf numFmtId="0" fontId="4" fillId="35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36" borderId="0" applyNumberFormat="0" applyBorder="0" applyAlignment="0" applyProtection="0"/>
    <xf numFmtId="0" fontId="28" fillId="53" borderId="45" applyNumberFormat="0" applyAlignment="0" applyProtection="0"/>
    <xf numFmtId="0" fontId="29" fillId="54" borderId="46" applyNumberFormat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5" fillId="40" borderId="45" applyNumberFormat="0" applyAlignment="0" applyProtection="0"/>
    <xf numFmtId="0" fontId="36" fillId="0" borderId="48" applyNumberFormat="0" applyFill="0" applyAlignment="0" applyProtection="0"/>
    <xf numFmtId="0" fontId="37" fillId="55" borderId="0" applyNumberFormat="0" applyBorder="0" applyAlignment="0" applyProtection="0"/>
    <xf numFmtId="0" fontId="4" fillId="0" borderId="0"/>
    <xf numFmtId="0" fontId="22" fillId="56" borderId="49" applyNumberFormat="0" applyFont="0" applyAlignment="0" applyProtection="0"/>
    <xf numFmtId="0" fontId="40" fillId="53" borderId="50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55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5" xfId="0" applyFont="1" applyFill="1" applyBorder="1"/>
    <xf numFmtId="0" fontId="1" fillId="2" borderId="3" xfId="0" applyFont="1" applyFill="1" applyBorder="1"/>
    <xf numFmtId="0" fontId="2" fillId="2" borderId="5" xfId="0" applyFont="1" applyFill="1" applyBorder="1"/>
    <xf numFmtId="0" fontId="1" fillId="2" borderId="5" xfId="0" applyFont="1" applyFill="1" applyBorder="1" applyAlignment="1"/>
    <xf numFmtId="0" fontId="2" fillId="2" borderId="5" xfId="0" applyFont="1" applyFill="1" applyBorder="1" applyAlignment="1"/>
    <xf numFmtId="0" fontId="2" fillId="2" borderId="6" xfId="0" applyFont="1" applyFill="1" applyBorder="1"/>
    <xf numFmtId="0" fontId="2" fillId="2" borderId="7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0" fillId="0" borderId="0" xfId="0" applyFill="1"/>
    <xf numFmtId="42" fontId="0" fillId="34" borderId="1" xfId="0" applyNumberFormat="1" applyFill="1" applyBorder="1" applyProtection="1">
      <protection locked="0"/>
    </xf>
    <xf numFmtId="14" fontId="0" fillId="0" borderId="7" xfId="0" applyNumberFormat="1" applyBorder="1" applyAlignment="1"/>
    <xf numFmtId="6" fontId="0" fillId="0" borderId="1" xfId="0" applyNumberFormat="1" applyBorder="1"/>
    <xf numFmtId="6" fontId="0" fillId="0" borderId="1" xfId="0" applyNumberFormat="1" applyFont="1" applyFill="1" applyBorder="1" applyAlignment="1"/>
    <xf numFmtId="42" fontId="0" fillId="34" borderId="18" xfId="0" applyNumberFormat="1" applyFont="1" applyFill="1" applyBorder="1" applyProtection="1">
      <protection locked="0"/>
    </xf>
    <xf numFmtId="42" fontId="20" fillId="34" borderId="18" xfId="0" applyNumberFormat="1" applyFont="1" applyFill="1" applyBorder="1" applyProtection="1">
      <protection locked="0"/>
    </xf>
    <xf numFmtId="0" fontId="0" fillId="34" borderId="19" xfId="0" applyFill="1" applyBorder="1" applyAlignment="1" applyProtection="1">
      <alignment vertical="center"/>
      <protection locked="0" hidden="1"/>
    </xf>
    <xf numFmtId="0" fontId="0" fillId="0" borderId="20" xfId="0" applyBorder="1" applyAlignment="1"/>
    <xf numFmtId="0" fontId="0" fillId="34" borderId="20" xfId="0" applyFont="1" applyFill="1" applyBorder="1" applyAlignment="1" applyProtection="1">
      <alignment horizontal="left" vertical="center"/>
      <protection locked="0" hidden="1"/>
    </xf>
    <xf numFmtId="0" fontId="0" fillId="0" borderId="26" xfId="0" applyFont="1" applyFill="1" applyBorder="1" applyAlignment="1">
      <alignment horizontal="center"/>
    </xf>
    <xf numFmtId="0" fontId="0" fillId="34" borderId="4" xfId="0" applyFont="1" applyFill="1" applyBorder="1" applyAlignment="1" applyProtection="1">
      <alignment horizontal="left" vertical="center"/>
      <protection locked="0" hidden="1"/>
    </xf>
    <xf numFmtId="44" fontId="0" fillId="0" borderId="1" xfId="0" applyNumberFormat="1" applyFont="1" applyFill="1" applyBorder="1" applyAlignment="1"/>
    <xf numFmtId="44" fontId="3" fillId="0" borderId="1" xfId="0" applyNumberFormat="1" applyFont="1" applyFill="1" applyBorder="1" applyAlignment="1"/>
    <xf numFmtId="44" fontId="3" fillId="0" borderId="7" xfId="0" applyNumberFormat="1" applyFont="1" applyBorder="1"/>
    <xf numFmtId="6" fontId="0" fillId="34" borderId="20" xfId="0" applyNumberFormat="1" applyFont="1" applyFill="1" applyBorder="1" applyProtection="1">
      <protection locked="0"/>
    </xf>
    <xf numFmtId="6" fontId="0" fillId="34" borderId="1" xfId="0" applyNumberFormat="1" applyFont="1" applyFill="1" applyBorder="1" applyProtection="1">
      <protection locked="0"/>
    </xf>
    <xf numFmtId="0" fontId="0" fillId="0" borderId="19" xfId="0" applyBorder="1" applyAlignment="1">
      <alignment vertical="center"/>
    </xf>
    <xf numFmtId="44" fontId="0" fillId="0" borderId="1" xfId="0" applyNumberFormat="1" applyBorder="1"/>
    <xf numFmtId="44" fontId="3" fillId="0" borderId="1" xfId="0" applyNumberFormat="1" applyFont="1" applyBorder="1"/>
    <xf numFmtId="44" fontId="0" fillId="34" borderId="1" xfId="0" applyNumberFormat="1" applyFont="1" applyFill="1" applyBorder="1" applyProtection="1">
      <protection locked="0"/>
    </xf>
    <xf numFmtId="44" fontId="0" fillId="34" borderId="20" xfId="0" applyNumberFormat="1" applyFont="1" applyFill="1" applyBorder="1" applyProtection="1">
      <protection locked="0"/>
    </xf>
    <xf numFmtId="42" fontId="21" fillId="34" borderId="1" xfId="0" applyNumberFormat="1" applyFont="1" applyFill="1" applyBorder="1" applyProtection="1">
      <protection locked="0"/>
    </xf>
    <xf numFmtId="42" fontId="3" fillId="0" borderId="20" xfId="0" applyNumberFormat="1" applyFont="1" applyFill="1" applyBorder="1" applyAlignment="1"/>
    <xf numFmtId="42" fontId="3" fillId="0" borderId="21" xfId="0" applyNumberFormat="1" applyFont="1" applyBorder="1"/>
    <xf numFmtId="42" fontId="0" fillId="34" borderId="1" xfId="0" applyNumberFormat="1" applyFill="1" applyBorder="1"/>
    <xf numFmtId="0" fontId="0" fillId="0" borderId="27" xfId="0" applyBorder="1" applyAlignment="1">
      <alignment vertical="center"/>
    </xf>
    <xf numFmtId="42" fontId="21" fillId="34" borderId="20" xfId="0" applyNumberFormat="1" applyFont="1" applyFill="1" applyBorder="1" applyProtection="1">
      <protection locked="0"/>
    </xf>
    <xf numFmtId="42" fontId="0" fillId="0" borderId="20" xfId="0" applyNumberFormat="1" applyFont="1" applyFill="1" applyBorder="1" applyAlignment="1"/>
    <xf numFmtId="42" fontId="3" fillId="0" borderId="28" xfId="0" applyNumberFormat="1" applyFont="1" applyBorder="1"/>
    <xf numFmtId="42" fontId="3" fillId="0" borderId="31" xfId="0" applyNumberFormat="1" applyFont="1" applyBorder="1"/>
    <xf numFmtId="42" fontId="0" fillId="0" borderId="23" xfId="0" applyNumberFormat="1" applyFont="1" applyFill="1" applyBorder="1" applyAlignment="1"/>
    <xf numFmtId="42" fontId="3" fillId="0" borderId="23" xfId="0" applyNumberFormat="1" applyFont="1" applyFill="1" applyBorder="1" applyAlignment="1"/>
    <xf numFmtId="0" fontId="0" fillId="0" borderId="0" xfId="0"/>
    <xf numFmtId="0" fontId="0" fillId="34" borderId="1" xfId="0" applyFill="1" applyBorder="1" applyAlignment="1"/>
    <xf numFmtId="0" fontId="0" fillId="34" borderId="0" xfId="0" applyFill="1"/>
    <xf numFmtId="0" fontId="0" fillId="34" borderId="4" xfId="0" applyFill="1" applyBorder="1" applyAlignment="1">
      <alignment vertical="center"/>
    </xf>
    <xf numFmtId="14" fontId="0" fillId="34" borderId="7" xfId="0" applyNumberFormat="1" applyFill="1" applyBorder="1" applyAlignment="1"/>
    <xf numFmtId="42" fontId="21" fillId="34" borderId="30" xfId="0" applyNumberFormat="1" applyFont="1" applyFill="1" applyBorder="1" applyProtection="1">
      <protection locked="0"/>
    </xf>
    <xf numFmtId="0" fontId="0" fillId="34" borderId="21" xfId="0" applyFont="1" applyFill="1" applyBorder="1" applyAlignment="1" applyProtection="1">
      <alignment horizontal="left" vertical="center"/>
      <protection locked="0" hidden="1"/>
    </xf>
    <xf numFmtId="0" fontId="2" fillId="0" borderId="35" xfId="0" applyFont="1" applyFill="1" applyBorder="1" applyAlignment="1">
      <alignment horizontal="center"/>
    </xf>
    <xf numFmtId="0" fontId="0" fillId="0" borderId="19" xfId="0" applyBorder="1" applyAlignment="1">
      <alignment horizontal="left" vertical="center"/>
    </xf>
    <xf numFmtId="42" fontId="3" fillId="0" borderId="23" xfId="0" applyNumberFormat="1" applyFont="1" applyBorder="1"/>
    <xf numFmtId="0" fontId="0" fillId="34" borderId="17" xfId="0" applyFont="1" applyFill="1" applyBorder="1" applyAlignment="1" applyProtection="1">
      <alignment horizontal="left" vertical="center"/>
      <protection locked="0" hidden="1"/>
    </xf>
    <xf numFmtId="42" fontId="0" fillId="34" borderId="1" xfId="0" applyNumberFormat="1" applyFont="1" applyFill="1" applyBorder="1" applyAlignment="1" applyProtection="1">
      <alignment horizontal="left" vertical="center"/>
      <protection locked="0"/>
    </xf>
    <xf numFmtId="14" fontId="0" fillId="0" borderId="7" xfId="0" applyNumberFormat="1" applyBorder="1" applyAlignment="1">
      <alignment horizontal="left"/>
    </xf>
    <xf numFmtId="0" fontId="0" fillId="0" borderId="4" xfId="0" applyBorder="1" applyAlignment="1">
      <alignment vertical="center"/>
    </xf>
    <xf numFmtId="42" fontId="0" fillId="0" borderId="20" xfId="0" applyNumberFormat="1" applyBorder="1"/>
    <xf numFmtId="42" fontId="3" fillId="0" borderId="20" xfId="0" applyNumberFormat="1" applyFont="1" applyBorder="1"/>
    <xf numFmtId="0" fontId="0" fillId="34" borderId="27" xfId="0" applyFont="1" applyFill="1" applyBorder="1" applyAlignment="1" applyProtection="1">
      <alignment horizontal="left" vertical="center"/>
      <protection locked="0" hidden="1"/>
    </xf>
    <xf numFmtId="0" fontId="0" fillId="34" borderId="36" xfId="0" applyFont="1" applyFill="1" applyBorder="1" applyAlignment="1" applyProtection="1">
      <alignment horizontal="left" vertical="center"/>
      <protection locked="0" hidden="1"/>
    </xf>
    <xf numFmtId="42" fontId="3" fillId="0" borderId="34" xfId="0" applyNumberFormat="1" applyFont="1" applyBorder="1"/>
    <xf numFmtId="0" fontId="0" fillId="34" borderId="25" xfId="0" applyFont="1" applyFill="1" applyBorder="1" applyAlignment="1" applyProtection="1">
      <alignment horizontal="left" vertical="center"/>
      <protection locked="0" hidden="1"/>
    </xf>
    <xf numFmtId="0" fontId="0" fillId="0" borderId="24" xfId="0" applyBorder="1" applyAlignment="1">
      <alignment horizontal="left"/>
    </xf>
    <xf numFmtId="42" fontId="3" fillId="0" borderId="30" xfId="0" applyNumberFormat="1" applyFont="1" applyBorder="1"/>
    <xf numFmtId="42" fontId="3" fillId="0" borderId="18" xfId="0" applyNumberFormat="1" applyFont="1" applyBorder="1"/>
    <xf numFmtId="42" fontId="3" fillId="0" borderId="30" xfId="0" applyNumberFormat="1" applyFont="1" applyFill="1" applyBorder="1" applyAlignment="1"/>
    <xf numFmtId="42" fontId="0" fillId="0" borderId="30" xfId="0" applyNumberFormat="1" applyFont="1" applyFill="1" applyBorder="1" applyAlignment="1"/>
    <xf numFmtId="42" fontId="3" fillId="0" borderId="32" xfId="0" applyNumberFormat="1" applyFont="1" applyBorder="1"/>
    <xf numFmtId="42" fontId="0" fillId="0" borderId="30" xfId="0" applyNumberFormat="1" applyBorder="1"/>
    <xf numFmtId="42" fontId="23" fillId="34" borderId="20" xfId="0" applyNumberFormat="1" applyFont="1" applyFill="1" applyBorder="1" applyProtection="1">
      <protection locked="0"/>
    </xf>
    <xf numFmtId="164" fontId="0" fillId="34" borderId="30" xfId="0" applyNumberFormat="1" applyFont="1" applyFill="1" applyBorder="1" applyProtection="1">
      <protection locked="0"/>
    </xf>
    <xf numFmtId="164" fontId="0" fillId="34" borderId="23" xfId="0" applyNumberFormat="1" applyFont="1" applyFill="1" applyBorder="1" applyProtection="1">
      <protection locked="0"/>
    </xf>
    <xf numFmtId="0" fontId="0" fillId="34" borderId="38" xfId="0" applyFont="1" applyFill="1" applyBorder="1" applyAlignment="1">
      <alignment vertical="center"/>
    </xf>
    <xf numFmtId="0" fontId="0" fillId="34" borderId="39" xfId="0" applyFont="1" applyFill="1" applyBorder="1" applyAlignment="1">
      <alignment horizontal="left"/>
    </xf>
    <xf numFmtId="14" fontId="0" fillId="34" borderId="41" xfId="0" applyNumberFormat="1" applyFont="1" applyFill="1" applyBorder="1" applyAlignment="1">
      <alignment horizontal="left"/>
    </xf>
    <xf numFmtId="0" fontId="0" fillId="34" borderId="40" xfId="0" applyFont="1" applyFill="1" applyBorder="1" applyAlignment="1">
      <alignment horizontal="center"/>
    </xf>
    <xf numFmtId="0" fontId="0" fillId="34" borderId="24" xfId="0" applyFont="1" applyFill="1" applyBorder="1" applyAlignment="1">
      <alignment horizontal="left"/>
    </xf>
    <xf numFmtId="0" fontId="0" fillId="34" borderId="4" xfId="0" applyFont="1" applyFill="1" applyBorder="1" applyAlignment="1">
      <alignment vertical="center"/>
    </xf>
    <xf numFmtId="14" fontId="0" fillId="34" borderId="7" xfId="0" applyNumberFormat="1" applyFont="1" applyFill="1" applyBorder="1" applyAlignment="1">
      <alignment horizontal="left"/>
    </xf>
    <xf numFmtId="42" fontId="0" fillId="34" borderId="20" xfId="72" applyNumberFormat="1" applyFont="1" applyFill="1" applyBorder="1" applyProtection="1">
      <protection locked="0"/>
    </xf>
    <xf numFmtId="42" fontId="0" fillId="0" borderId="20" xfId="0" applyNumberFormat="1" applyFont="1" applyFill="1" applyBorder="1" applyProtection="1">
      <protection locked="0"/>
    </xf>
    <xf numFmtId="42" fontId="3" fillId="0" borderId="7" xfId="0" applyNumberFormat="1" applyFont="1" applyBorder="1"/>
    <xf numFmtId="14" fontId="0" fillId="0" borderId="21" xfId="0" applyNumberFormat="1" applyBorder="1" applyAlignment="1">
      <alignment horizontal="left"/>
    </xf>
    <xf numFmtId="0" fontId="1" fillId="2" borderId="59" xfId="0" applyFont="1" applyFill="1" applyBorder="1" applyAlignment="1">
      <alignment horizontal="center"/>
    </xf>
    <xf numFmtId="42" fontId="0" fillId="0" borderId="1" xfId="0" applyNumberFormat="1" applyBorder="1"/>
    <xf numFmtId="42" fontId="3" fillId="0" borderId="1" xfId="0" applyNumberFormat="1" applyFont="1" applyBorder="1"/>
    <xf numFmtId="42" fontId="0" fillId="0" borderId="1" xfId="0" applyNumberFormat="1" applyFont="1" applyFill="1" applyBorder="1" applyAlignment="1"/>
    <xf numFmtId="42" fontId="3" fillId="0" borderId="1" xfId="0" applyNumberFormat="1" applyFont="1" applyFill="1" applyBorder="1" applyAlignment="1"/>
    <xf numFmtId="42" fontId="3" fillId="0" borderId="17" xfId="0" applyNumberFormat="1" applyFont="1" applyBorder="1"/>
    <xf numFmtId="0" fontId="0" fillId="0" borderId="59" xfId="0" applyBorder="1" applyAlignment="1">
      <alignment vertical="center"/>
    </xf>
    <xf numFmtId="0" fontId="0" fillId="0" borderId="1" xfId="0" applyBorder="1" applyAlignment="1">
      <alignment horizontal="left"/>
    </xf>
    <xf numFmtId="14" fontId="0" fillId="0" borderId="17" xfId="0" applyNumberFormat="1" applyBorder="1" applyAlignment="1">
      <alignment horizontal="left"/>
    </xf>
    <xf numFmtId="0" fontId="0" fillId="0" borderId="27" xfId="0" applyFont="1" applyFill="1" applyBorder="1" applyAlignment="1" applyProtection="1">
      <alignment horizontal="left" vertical="center"/>
      <protection locked="0" hidden="1"/>
    </xf>
    <xf numFmtId="0" fontId="0" fillId="0" borderId="24" xfId="0" applyFont="1" applyFill="1" applyBorder="1" applyAlignment="1">
      <alignment horizontal="left"/>
    </xf>
    <xf numFmtId="14" fontId="0" fillId="0" borderId="17" xfId="0" applyNumberFormat="1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4" fontId="0" fillId="0" borderId="7" xfId="0" applyNumberFormat="1" applyFont="1" applyFill="1" applyBorder="1" applyAlignment="1">
      <alignment horizontal="left"/>
    </xf>
    <xf numFmtId="14" fontId="0" fillId="34" borderId="17" xfId="0" applyNumberFormat="1" applyFont="1" applyFill="1" applyBorder="1" applyAlignment="1">
      <alignment horizontal="left"/>
    </xf>
    <xf numFmtId="0" fontId="2" fillId="2" borderId="2" xfId="0" applyFont="1" applyFill="1" applyBorder="1" applyAlignment="1">
      <alignment horizontal="center"/>
    </xf>
    <xf numFmtId="0" fontId="0" fillId="0" borderId="0" xfId="0"/>
    <xf numFmtId="0" fontId="1" fillId="2" borderId="4" xfId="0" applyFont="1" applyFill="1" applyBorder="1" applyAlignment="1">
      <alignment horizontal="center"/>
    </xf>
    <xf numFmtId="42" fontId="3" fillId="34" borderId="7" xfId="0" applyNumberFormat="1" applyFont="1" applyFill="1" applyBorder="1"/>
    <xf numFmtId="0" fontId="0" fillId="0" borderId="60" xfId="0" applyFont="1" applyFill="1" applyBorder="1" applyAlignment="1" applyProtection="1">
      <alignment horizontal="left" vertical="center"/>
      <protection locked="0" hidden="1"/>
    </xf>
    <xf numFmtId="0" fontId="0" fillId="0" borderId="21" xfId="0" applyFont="1" applyFill="1" applyBorder="1" applyAlignment="1" applyProtection="1">
      <alignment horizontal="left" vertical="center"/>
      <protection locked="0" hidden="1"/>
    </xf>
    <xf numFmtId="42" fontId="0" fillId="34" borderId="34" xfId="0" applyNumberFormat="1" applyFont="1" applyFill="1" applyBorder="1" applyProtection="1">
      <protection locked="0"/>
    </xf>
    <xf numFmtId="0" fontId="1" fillId="2" borderId="33" xfId="0" applyFont="1" applyFill="1" applyBorder="1" applyAlignment="1">
      <alignment horizontal="center"/>
    </xf>
    <xf numFmtId="42" fontId="0" fillId="34" borderId="1" xfId="0" applyNumberFormat="1" applyFont="1" applyFill="1" applyBorder="1" applyProtection="1">
      <protection locked="0"/>
    </xf>
    <xf numFmtId="42" fontId="3" fillId="34" borderId="1" xfId="0" applyNumberFormat="1" applyFont="1" applyFill="1" applyBorder="1" applyAlignment="1"/>
    <xf numFmtId="42" fontId="0" fillId="34" borderId="1" xfId="0" applyNumberFormat="1" applyFont="1" applyFill="1" applyBorder="1" applyAlignment="1"/>
    <xf numFmtId="42" fontId="3" fillId="34" borderId="1" xfId="0" applyNumberFormat="1" applyFont="1" applyFill="1" applyBorder="1"/>
    <xf numFmtId="42" fontId="0" fillId="34" borderId="1" xfId="0" applyNumberFormat="1" applyFont="1" applyFill="1" applyBorder="1"/>
    <xf numFmtId="42" fontId="3" fillId="34" borderId="17" xfId="0" applyNumberFormat="1" applyFont="1" applyFill="1" applyBorder="1"/>
    <xf numFmtId="42" fontId="0" fillId="34" borderId="20" xfId="0" applyNumberFormat="1" applyFont="1" applyFill="1" applyBorder="1" applyProtection="1">
      <protection locked="0"/>
    </xf>
    <xf numFmtId="42" fontId="3" fillId="34" borderId="20" xfId="0" applyNumberFormat="1" applyFont="1" applyFill="1" applyBorder="1"/>
    <xf numFmtId="0" fontId="0" fillId="0" borderId="1" xfId="0" applyFont="1" applyFill="1" applyBorder="1" applyAlignment="1">
      <alignment horizontal="left"/>
    </xf>
    <xf numFmtId="14" fontId="0" fillId="0" borderId="21" xfId="0" applyNumberFormat="1" applyFont="1" applyFill="1" applyBorder="1" applyAlignment="1">
      <alignment horizontal="left"/>
    </xf>
    <xf numFmtId="42" fontId="3" fillId="34" borderId="22" xfId="0" applyNumberFormat="1" applyFont="1" applyFill="1" applyBorder="1"/>
    <xf numFmtId="42" fontId="3" fillId="34" borderId="18" xfId="0" applyNumberFormat="1" applyFont="1" applyFill="1" applyBorder="1"/>
    <xf numFmtId="42" fontId="0" fillId="0" borderId="30" xfId="0" applyNumberFormat="1" applyFont="1" applyFill="1" applyBorder="1"/>
    <xf numFmtId="42" fontId="0" fillId="34" borderId="30" xfId="0" applyNumberFormat="1" applyFont="1" applyFill="1" applyBorder="1" applyAlignment="1"/>
    <xf numFmtId="42" fontId="3" fillId="34" borderId="30" xfId="0" applyNumberFormat="1" applyFont="1" applyFill="1" applyBorder="1" applyAlignment="1"/>
    <xf numFmtId="42" fontId="0" fillId="34" borderId="30" xfId="0" applyNumberFormat="1" applyFont="1" applyFill="1" applyBorder="1" applyProtection="1">
      <protection locked="0"/>
    </xf>
    <xf numFmtId="42" fontId="3" fillId="34" borderId="30" xfId="0" applyNumberFormat="1" applyFont="1" applyFill="1" applyBorder="1"/>
    <xf numFmtId="42" fontId="0" fillId="34" borderId="23" xfId="0" applyNumberFormat="1" applyFont="1" applyFill="1" applyBorder="1" applyProtection="1">
      <protection locked="0"/>
    </xf>
    <xf numFmtId="42" fontId="3" fillId="34" borderId="34" xfId="0" applyNumberFormat="1" applyFont="1" applyFill="1" applyBorder="1"/>
    <xf numFmtId="42" fontId="3" fillId="34" borderId="23" xfId="0" applyNumberFormat="1" applyFont="1" applyFill="1" applyBorder="1"/>
    <xf numFmtId="42" fontId="3" fillId="34" borderId="29" xfId="0" applyNumberFormat="1" applyFont="1" applyFill="1" applyBorder="1"/>
    <xf numFmtId="42" fontId="3" fillId="34" borderId="32" xfId="0" applyNumberFormat="1" applyFont="1" applyFill="1" applyBorder="1"/>
    <xf numFmtId="42" fontId="0" fillId="34" borderId="23" xfId="0" applyNumberFormat="1" applyFont="1" applyFill="1" applyBorder="1" applyAlignment="1"/>
    <xf numFmtId="42" fontId="3" fillId="34" borderId="23" xfId="0" applyNumberFormat="1" applyFont="1" applyFill="1" applyBorder="1" applyAlignment="1"/>
    <xf numFmtId="42" fontId="0" fillId="34" borderId="30" xfId="0" applyNumberFormat="1" applyFont="1" applyFill="1" applyBorder="1"/>
    <xf numFmtId="0" fontId="0" fillId="34" borderId="2" xfId="0" applyFont="1" applyFill="1" applyBorder="1" applyAlignment="1">
      <alignment horizontal="center"/>
    </xf>
    <xf numFmtId="0" fontId="2" fillId="34" borderId="2" xfId="0" applyFont="1" applyFill="1" applyBorder="1" applyAlignment="1">
      <alignment horizontal="center"/>
    </xf>
    <xf numFmtId="0" fontId="0" fillId="34" borderId="1" xfId="0" applyFont="1" applyFill="1" applyBorder="1" applyAlignment="1">
      <alignment horizontal="left"/>
    </xf>
    <xf numFmtId="14" fontId="0" fillId="34" borderId="21" xfId="0" applyNumberFormat="1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34" borderId="59" xfId="0" applyFont="1" applyFill="1" applyBorder="1" applyAlignment="1" applyProtection="1">
      <alignment horizontal="left" vertical="center"/>
      <protection locked="0" hidden="1"/>
    </xf>
    <xf numFmtId="0" fontId="0" fillId="34" borderId="59" xfId="0" applyFont="1" applyFill="1" applyBorder="1" applyAlignment="1">
      <alignment vertical="center"/>
    </xf>
    <xf numFmtId="0" fontId="0" fillId="34" borderId="61" xfId="0" applyFont="1" applyFill="1" applyBorder="1" applyAlignment="1" applyProtection="1">
      <alignment horizontal="left" vertical="center"/>
      <protection locked="0" hidden="1"/>
    </xf>
    <xf numFmtId="0" fontId="0" fillId="0" borderId="59" xfId="0" applyFont="1" applyFill="1" applyBorder="1" applyAlignment="1">
      <alignment vertical="center"/>
    </xf>
  </cellXfs>
  <cellStyles count="34590">
    <cellStyle name=" 1" xfId="801" xr:uid="{4B2EB3E4-328A-498C-86FA-C35396328441}"/>
    <cellStyle name="?urrency [0]" xfId="802" xr:uid="{CD42FE6A-942B-44A6-804F-40CF97EB51E5}"/>
    <cellStyle name="?urrency [0] 2" xfId="803" xr:uid="{41BE9CF7-991A-4E7D-8EA2-1036E0F6C42F}"/>
    <cellStyle name="?urrency [0] 2 2" xfId="20052" xr:uid="{8359C981-3B9A-4D59-AB4E-1528D2089E24}"/>
    <cellStyle name="?urrency [0] 3" xfId="20051" xr:uid="{B2364318-5923-4A2C-94CD-69472BC6318B}"/>
    <cellStyle name="_%(SignOnly)" xfId="804" xr:uid="{0F1B6468-2AE1-4F95-81B9-26182738BC00}"/>
    <cellStyle name="_%(SignOnly) 2" xfId="805" xr:uid="{45F55D5D-D765-4F53-9202-787916CD8340}"/>
    <cellStyle name="_%(SignOnly) 2 2" xfId="806" xr:uid="{DD922D28-4A62-4886-83D3-E75722B3D6C3}"/>
    <cellStyle name="_%(SignOnly) 2 3" xfId="807" xr:uid="{46905FF4-D26E-4FFF-8997-0ADE88ECAD88}"/>
    <cellStyle name="_%(SignOnly) 3" xfId="808" xr:uid="{D864CF27-17CA-4CC4-AAC7-9529D987970F}"/>
    <cellStyle name="_%(SignOnly) 3 2" xfId="809" xr:uid="{71B404C0-2633-49D6-8DAC-7392063C2C0D}"/>
    <cellStyle name="_%(SignOnly) 3 3" xfId="810" xr:uid="{5482C39A-BB3C-465D-929A-5EEFB3758AC9}"/>
    <cellStyle name="_%(SignOnly) 3 3 2" xfId="20053" xr:uid="{10124017-F2AE-44E9-AE3C-F9B1A4439440}"/>
    <cellStyle name="_%(SignOnly) 4" xfId="811" xr:uid="{74822593-433A-4E8A-9ADF-EE844313A8A2}"/>
    <cellStyle name="_%(SignOnly) 5" xfId="812" xr:uid="{D5E6D759-E81C-4043-90DC-9062ECBAB519}"/>
    <cellStyle name="_%(SignSpaceOnly)" xfId="813" xr:uid="{563BB22B-FDB6-4331-87D1-0A650873B2BB}"/>
    <cellStyle name="_%(SignSpaceOnly) 2" xfId="814" xr:uid="{BB5B8049-394B-484E-A184-8C0F8C128366}"/>
    <cellStyle name="_%(SignSpaceOnly) 2 2" xfId="815" xr:uid="{3151A52C-751F-4EA2-89EB-EA8AD49B4F9A}"/>
    <cellStyle name="_%(SignSpaceOnly) 2 3" xfId="816" xr:uid="{C48A7CCF-8144-420B-BD1F-E491A7022041}"/>
    <cellStyle name="_%(SignSpaceOnly) 3" xfId="817" xr:uid="{581FBEA4-4E14-440A-AD0F-D29843CF4874}"/>
    <cellStyle name="_%(SignSpaceOnly) 3 2" xfId="818" xr:uid="{FC6F2EC5-06FB-46BF-90C4-575C270F6E36}"/>
    <cellStyle name="_%(SignSpaceOnly) 3 3" xfId="819" xr:uid="{824ACC0A-E120-48A6-8E57-0F4F83268D1B}"/>
    <cellStyle name="_%(SignSpaceOnly) 3 3 2" xfId="20054" xr:uid="{16232846-11AF-41E8-BADB-F674CE1F067C}"/>
    <cellStyle name="_%(SignSpaceOnly) 4" xfId="820" xr:uid="{247AF7A6-77ED-4FF3-8E8F-31A32E3DB4FE}"/>
    <cellStyle name="_%(SignSpaceOnly) 5" xfId="821" xr:uid="{E910F73F-A8C0-4ADE-B050-04E33BAE2F49}"/>
    <cellStyle name="_02_2011_FCST_CT_US_Feb11 2011 V1" xfId="822" xr:uid="{9292E3C9-87BF-4534-A471-677BF7339099}"/>
    <cellStyle name="_02_2011_FCST_CT_US_Feb11 2011 V3" xfId="823" xr:uid="{4051EEEE-4695-450D-87D8-01F106AB6D17}"/>
    <cellStyle name="_02_2011_FCST_CT_US_Feb11 2011 V4" xfId="824" xr:uid="{FB74ED0B-497F-44E6-9592-101A09BA2371}"/>
    <cellStyle name="_03_2011_FCST_CT_US_Mar V2_cwl" xfId="825" xr:uid="{C4B664F4-90D0-4030-A0D2-D3A7B8F21B7C}"/>
    <cellStyle name="_03_2011_FCST_CT_US_Mar V3" xfId="826" xr:uid="{391B4479-4F6B-4B1A-B2AF-218C0A17FBC1}"/>
    <cellStyle name="_03_March-Amor" xfId="827" xr:uid="{D71897F6-586D-480D-856D-8BE2C161D148}"/>
    <cellStyle name="_04_2012Fcst_PITT_Load" xfId="828" xr:uid="{AEDD02DC-676F-427D-9E18-1771AD106A38}"/>
    <cellStyle name="_05_2011_FCST_CT_US_V2" xfId="829" xr:uid="{DA2B0EC8-B664-4A62-80BA-732B788FF28D}"/>
    <cellStyle name="_05_Upload_MAY_Fcst_INTEREST_Essbase" xfId="830" xr:uid="{A0E53DC4-9565-4591-B780-6DF3DBD67638}"/>
    <cellStyle name="_06PASSPORJan26" xfId="831" xr:uid="{21CA8293-511D-4928-8C1F-ADEE0240B3C3}"/>
    <cellStyle name="_06PASSPORJan26 2" xfId="832" xr:uid="{81BC4C38-7F07-46C5-A0F7-8B91ACC47B39}"/>
    <cellStyle name="_06PASSPORJan26 3" xfId="833" xr:uid="{578CC009-8AC9-43E1-8C28-48101B93437F}"/>
    <cellStyle name="_06PASSPORJan26 4" xfId="834" xr:uid="{478B288F-9389-4767-804C-F6EA19E4A313}"/>
    <cellStyle name="_06PASSPORJan26 5" xfId="835" xr:uid="{11BD5304-B338-45B7-8CB0-2EBC31A7F830}"/>
    <cellStyle name="_06PASSPORJan26_CHY_IC_Final1-31-12_2012_Bud_Restatement ICFeeChange resubmit013112 (2)" xfId="836" xr:uid="{A81012CD-6374-41DB-9246-30337714415F}"/>
    <cellStyle name="_111117 ROIC Analysis" xfId="837" xr:uid="{72B33450-06BD-4B6E-916E-C81F11CEAD1D}"/>
    <cellStyle name="_111226 ROIC Analysis w Board Slide" xfId="838" xr:uid="{8309D87E-DBB0-42A8-90DA-97139D5818B8}"/>
    <cellStyle name="_111226 ROIC Analysis w Board Slide 2" xfId="20055" xr:uid="{B02B9D92-05FA-4AC5-9E84-741A5349A074}"/>
    <cellStyle name="_2 Consol_Inc_Stmnt_v 4" xfId="839" xr:uid="{1A010FE6-F5F5-41B6-8CDE-BE8B0EE5DF47}"/>
    <cellStyle name="_2 Consol_Inc_Stmnt_v 4 2" xfId="840" xr:uid="{B4A7ECD1-5E2B-4BDD-9C98-EC80026533A2}"/>
    <cellStyle name="_2 Consol_Inc_Stmnt_v 4 2 2" xfId="841" xr:uid="{E2168579-A979-4F76-B8AB-BFC8012D8EAD}"/>
    <cellStyle name="_2 Consol_Inc_Stmnt_v 4 2 2 2" xfId="20058" xr:uid="{11DFFDE4-8D74-4A3F-82A3-8E465595DE89}"/>
    <cellStyle name="_2 Consol_Inc_Stmnt_v 4 2 3" xfId="20057" xr:uid="{F333229B-12E7-4CBF-A40C-A998AEBDE42C}"/>
    <cellStyle name="_2 Consol_Inc_Stmnt_v 4 3" xfId="20056" xr:uid="{E33D3172-3DEA-4D31-ACDA-D4CB77B06EE7}"/>
    <cellStyle name="_2 Consol_Inc_Stmnt_v 4_130408 MarchQTD Walks" xfId="842" xr:uid="{83A07E5D-1A30-49A1-8CD9-BDB8ADBD7077}"/>
    <cellStyle name="_2 Consol_Inc_Stmnt_v 4_130408 MarchQTD Walks 2" xfId="20059" xr:uid="{B0985A12-3F99-4B20-8DFB-DD6188E2C11C}"/>
    <cellStyle name="_2 Consol_Inc_Stmnt_v 4_2013_2015_Investment_Collect_Data_12_11_2012_3" xfId="843" xr:uid="{FB6370E0-E546-4B51-9F42-3B9AF4FFAB3D}"/>
    <cellStyle name="_2 Consol_Inc_Stmnt_v 4_2013_2015_Investment_Collect_Data_12_11_2012_3 2" xfId="844" xr:uid="{A3A219A3-A92D-4B1E-8E21-644B6D90B534}"/>
    <cellStyle name="_2 Consol_Inc_Stmnt_v 4_2013_2015_Investment_Collect_Data_12_11_2012_3 2 2" xfId="20061" xr:uid="{51BDFB3D-C660-4360-86EC-984BFD0F93DB}"/>
    <cellStyle name="_2 Consol_Inc_Stmnt_v 4_2013_2015_Investment_Collect_Data_12_11_2012_3 3" xfId="20060" xr:uid="{F34CF397-5E46-4434-91B6-87D7E4B6CDDA}"/>
    <cellStyle name="_2 Consol_Inc_Stmnt_v 4_2013_2015_Investment_IES" xfId="845" xr:uid="{46D3E174-5587-4143-9D1B-7B729300026F}"/>
    <cellStyle name="_2 Consol_Inc_Stmnt_v 4_2013_2015_Investment_IES 2" xfId="846" xr:uid="{8883BFFF-3C65-41C9-97D3-241072CD7C28}"/>
    <cellStyle name="_2 Consol_Inc_Stmnt_v 4_2013_2015_Investment_IES 2 2" xfId="847" xr:uid="{378C33C9-F7DA-4411-82EE-68DD86FE4C76}"/>
    <cellStyle name="_2 Consol_Inc_Stmnt_v 4_2013_2015_Investment_IES 2 2 2" xfId="20064" xr:uid="{8B8779CC-573A-4178-A7C8-D573C5DF8252}"/>
    <cellStyle name="_2 Consol_Inc_Stmnt_v 4_2013_2015_Investment_IES 2 3" xfId="20063" xr:uid="{296BAAFA-A408-4AA5-AF38-201EA14A8D56}"/>
    <cellStyle name="_2 Consol_Inc_Stmnt_v 4_2013_2015_Investment_IES 3" xfId="848" xr:uid="{CD70A293-96F4-49C0-87C4-A377901FFFDD}"/>
    <cellStyle name="_2 Consol_Inc_Stmnt_v 4_2013_2015_Investment_IES 3 2" xfId="20065" xr:uid="{847E7921-B7F8-4CD7-B6D7-C653C28F09F1}"/>
    <cellStyle name="_2 Consol_Inc_Stmnt_v 4_2013_2015_Investment_IES 4" xfId="20062" xr:uid="{2D8DC570-CC15-49C5-AE89-DB1839C55296}"/>
    <cellStyle name="_2 Consol_Inc_Stmnt_v 4_2013_2015_Investment_IES_Copy of 2013_2015_Investment_Collect_Data_Current v4 w SPECIALS" xfId="849" xr:uid="{14EF7472-DCAB-4DE9-B3C3-24479B27CCB7}"/>
    <cellStyle name="_2 Consol_Inc_Stmnt_v 4_2013_2015_Investment_IES_Copy of 2013_2015_Investment_Collect_Data_Current v4 w SPECIALS 2" xfId="850" xr:uid="{9090A301-0B06-49FD-8258-BA60527B6C25}"/>
    <cellStyle name="_2 Consol_Inc_Stmnt_v 4_2013_2015_Investment_IES_Copy of 2013_2015_Investment_Collect_Data_Current v4 w SPECIALS 2 2" xfId="20067" xr:uid="{9906DDE6-D1ED-4661-8A4A-27A12E0F3919}"/>
    <cellStyle name="_2 Consol_Inc_Stmnt_v 4_2013_2015_Investment_IES_Copy of 2013_2015_Investment_Collect_Data_Current v4 w SPECIALS 3" xfId="20066" xr:uid="{E1B61AF6-EBCD-43E5-89AD-707234A10509}"/>
    <cellStyle name="_2 Consol_Inc_Stmnt_v 4_Budget-USD Trend" xfId="851" xr:uid="{F0137DB1-653A-41A6-8F60-0D55F266A6F4}"/>
    <cellStyle name="_2 Consol_Inc_Stmnt_v 4_Budget-USD Trend 2" xfId="20068" xr:uid="{A4118A39-F435-42A4-B117-0CF221BBB6AB}"/>
    <cellStyle name="_2 Consol_Inc_Stmnt_v 4_Cash Flow Data from P&amp;A" xfId="852" xr:uid="{B8FE71DD-FFC3-4FDA-9560-41A178ACFEB5}"/>
    <cellStyle name="_2 Consol_Inc_Stmnt_v 4_Cash Flow Data from P&amp;A 2" xfId="853" xr:uid="{BED9B24D-368F-409D-8BE4-F49C91DBA61F}"/>
    <cellStyle name="_2 Consol_Inc_Stmnt_v 4_Cash Flow Data from P&amp;A 2 2" xfId="20070" xr:uid="{4862A53B-D7DF-4DD1-9BC0-448AE9B0C344}"/>
    <cellStyle name="_2 Consol_Inc_Stmnt_v 4_Cash Flow Data from P&amp;A 3" xfId="20069" xr:uid="{7BB34D2A-AED4-4681-A410-1471A21A58A5}"/>
    <cellStyle name="_2 Consol_Inc_Stmnt_v 4_Cash_Flow_Data_P&amp;L_OctFcst_10-9-13rv." xfId="854" xr:uid="{71453E8D-28EF-4097-9B1F-9E30E8BAE66A}"/>
    <cellStyle name="_2 Consol_Inc_Stmnt_v 4_Cash_Flow_Data_P&amp;L_OctFcst_10-9-13rv. 2" xfId="855" xr:uid="{B2C86427-2E72-4E11-8028-6ADCB468CE43}"/>
    <cellStyle name="_2 Consol_Inc_Stmnt_v 4_Cash_Flow_Data_P&amp;L_OctFcst_10-9-13rv. 2 2" xfId="20072" xr:uid="{E2AF0853-C885-4FC7-98C4-278DF7116CC0}"/>
    <cellStyle name="_2 Consol_Inc_Stmnt_v 4_Cash_Flow_Data_P&amp;L_OctFcst_10-9-13rv. 3" xfId="20071" xr:uid="{7F39B656-4B68-482E-8C02-33183557FEBC}"/>
    <cellStyle name="_2 Consol_Inc_Stmnt_v 4_Copy of 2013_2015_Investment_Collect_Data_Current v4 w SPECIALS" xfId="856" xr:uid="{0ABF1D25-419B-4222-91E2-12AC69D153CD}"/>
    <cellStyle name="_2 Consol_Inc_Stmnt_v 4_Copy of 2013_2015_Investment_Collect_Data_Current v4 w SPECIALS 2" xfId="857" xr:uid="{AAE4FDF7-F91B-45E8-B1F3-E4CB7ACC287C}"/>
    <cellStyle name="_2 Consol_Inc_Stmnt_v 4_Copy of 2013_2015_Investment_Collect_Data_Current v4 w SPECIALS 2 2" xfId="20074" xr:uid="{1229FD32-9B4E-4A36-899B-74E5577E1F30}"/>
    <cellStyle name="_2 Consol_Inc_Stmnt_v 4_Copy of 2013_2015_Investment_Collect_Data_Current v4 w SPECIALS 3" xfId="20073" xr:uid="{DC63DB31-F165-45B3-B676-2033FABA7562}"/>
    <cellStyle name="_2 Consol_Inc_Stmnt_v 4_CT close notes- Oct Template - v3" xfId="858" xr:uid="{BD326CF6-1FAA-4F67-A4D5-05C5119DD31D}"/>
    <cellStyle name="_2 Consol_Inc_Stmnt_v 4_CT close notes- Oct Template - v3 2" xfId="20075" xr:uid="{FE9EBD2E-910E-4300-8779-C3B723D7AF9D}"/>
    <cellStyle name="_2 Consol_Inc_Stmnt_v 4_CT close notes- Oct Template - v3_Budget-USD Trend" xfId="859" xr:uid="{4E711149-141D-480A-9BFE-BD7E5B81D119}"/>
    <cellStyle name="_2 Consol_Inc_Stmnt_v 4_CT close notes- Oct Template - v3_Budget-USD Trend 2" xfId="20076" xr:uid="{E5B9E533-ACC3-44A9-B6B2-7193B611D7C0}"/>
    <cellStyle name="_2 Consol_Inc_Stmnt_v 4_CT close notes-Aug 2012 v2" xfId="860" xr:uid="{BED5D342-32EC-4AA1-9D35-96E0A2A5CAEF}"/>
    <cellStyle name="_2 Consol_Inc_Stmnt_v 4_CT close notes-Aug 2012 v2 2" xfId="20077" xr:uid="{CCBBD6E5-5747-4836-9145-9F1137F0C419}"/>
    <cellStyle name="_2 Consol_Inc_Stmnt_v 4_CT close notes-Aug 2012 v2_Budget-USD Trend" xfId="861" xr:uid="{C5EB256B-6B19-426B-A359-C00FBB6D863D}"/>
    <cellStyle name="_2 Consol_Inc_Stmnt_v 4_CT close notes-Aug 2012 v2_Budget-USD Trend 2" xfId="20078" xr:uid="{DE2F8B41-57B7-420A-9AF3-33171F14B960}"/>
    <cellStyle name="_2 Consol_Inc_Stmnt_v 4_CT OM walks" xfId="862" xr:uid="{90C9F8E2-E3A2-4D75-8A1B-F4FCF671AFC4}"/>
    <cellStyle name="_2 Consol_Inc_Stmnt_v 4_CT OM walks 2" xfId="20079" xr:uid="{6A69C352-6F80-4747-90F0-31C61F11ADF0}"/>
    <cellStyle name="_2 Consol_Inc_Stmnt_v 4_CT OM walks_Budget-USD Trend" xfId="863" xr:uid="{3E49D8F2-20CE-49F1-B26D-9DBF5D34B4BB}"/>
    <cellStyle name="_2 Consol_Inc_Stmnt_v 4_CT OM walks_Budget-USD Trend 2" xfId="20080" xr:uid="{7C7A4932-9EAF-4F8B-99D3-9FCABD4EFC53}"/>
    <cellStyle name="_2 Consol_Inc_Stmnt_v 4_eDerm_Overview" xfId="864" xr:uid="{580DB042-8E0C-4403-94A2-23B0AC8B2327}"/>
    <cellStyle name="_2 Consol_Inc_Stmnt_v 4_eDerm_Overview 2" xfId="865" xr:uid="{EE586790-DE4B-4CCD-80F2-F239CEB2E274}"/>
    <cellStyle name="_2 Consol_Inc_Stmnt_v 4_eDerm_Overview 2 2" xfId="20082" xr:uid="{06DA3774-D1C6-4529-9A46-33AB83871854}"/>
    <cellStyle name="_2 Consol_Inc_Stmnt_v 4_eDerm_Overview 3" xfId="20081" xr:uid="{13ABE6BB-F6DE-403B-9308-F32C31129F42}"/>
    <cellStyle name="_2 Consol_Inc_Stmnt_v 4_Investment_041212_v4-BOB_ver2c" xfId="866" xr:uid="{ED2D5154-10CE-48A9-A4F1-4EC8FF476DA4}"/>
    <cellStyle name="_2 Consol_Inc_Stmnt_v 4_Investment_041212_v4-BOB_ver2c 2" xfId="20083" xr:uid="{D3ACAD77-1284-4043-8C1B-81FE494A6AB2}"/>
    <cellStyle name="_2 Consol_Inc_Stmnt_v 4_Invigorate_Forecast_Package" xfId="867" xr:uid="{FB56D028-6FE8-4723-9BA2-768EFCBE1391}"/>
    <cellStyle name="_2 Consol_Inc_Stmnt_v 4_Invigorate_Forecast_Package 2" xfId="20084" xr:uid="{CDA95AFB-CF88-4099-B996-64C26EAA1BD2}"/>
    <cellStyle name="_2 Consol_Inc_Stmnt_v 4_SME Submission Tracking_10_05_v6" xfId="868" xr:uid="{7F9FA7EA-F2D3-461C-B5F3-0A43CFBDCE60}"/>
    <cellStyle name="_2 Consol_Inc_Stmnt_v 4_SME Submission Tracking_10_05_v6 2" xfId="20085" xr:uid="{B8279370-D58A-433E-8290-CE99966C8E36}"/>
    <cellStyle name="_2 Consol_Inc_Stmnt_v 4_Steering Template_Sep_v4" xfId="869" xr:uid="{63AD5767-3BDB-424F-9B54-7F70AD5D761C}"/>
    <cellStyle name="_2 Consol_Inc_Stmnt_v 4_Steering Template_Sep_v4 2" xfId="870" xr:uid="{D9E46CAD-3439-48BF-8B5D-38E512C4A8B7}"/>
    <cellStyle name="_2 Consol_Inc_Stmnt_v 4_Steering Template_Sep_v4 2 2" xfId="20087" xr:uid="{597FC64C-88CA-4858-A45F-367F2FAC9C82}"/>
    <cellStyle name="_2 Consol_Inc_Stmnt_v 4_Steering Template_Sep_v4 3" xfId="20086" xr:uid="{D71CF66F-7FAD-4D33-B61E-AE4A9C85B3F3}"/>
    <cellStyle name="_2009 EPS Summary - Preliminary v23" xfId="871" xr:uid="{C8D63E83-8A4B-4F17-9972-73929BF8C1DF}"/>
    <cellStyle name="_2010_Canyon_International_India 2" xfId="872" xr:uid="{1F46CA3A-34A4-411D-AC70-2F031E08A8F2}"/>
    <cellStyle name="_2010_Canyon_International_India 2 2" xfId="873" xr:uid="{5D6F5CD8-C36F-441A-B468-EDC2966F45C2}"/>
    <cellStyle name="_2010_Canyon_International_India 2 2 2" xfId="874" xr:uid="{1789C3BC-AB1A-420B-860F-A8FA6F9E6A99}"/>
    <cellStyle name="_2010_Canyon_International_India 2 2 2 2" xfId="20090" xr:uid="{DD34AE89-AF2E-4F5B-96AF-34E89E4AD010}"/>
    <cellStyle name="_2010_Canyon_International_India 2 2 3" xfId="20089" xr:uid="{A1A02459-6BCE-453B-9365-C690D7868926}"/>
    <cellStyle name="_2010_Canyon_International_India 2 3" xfId="875" xr:uid="{EE344634-109C-4928-ADDF-6F6B87775751}"/>
    <cellStyle name="_2010_Canyon_International_India 2 3 2" xfId="20091" xr:uid="{0261D7D0-5703-4C89-95D1-C70E873FC014}"/>
    <cellStyle name="_2010_Canyon_International_India 2 4" xfId="20088" xr:uid="{7A59505B-094D-4AA0-ABC7-8F071CF7DB57}"/>
    <cellStyle name="_7.July Month-end Reports" xfId="876" xr:uid="{6A9A3C6C-3768-41E2-A7B4-3C5392C4643D}"/>
    <cellStyle name="_7.July Month-end Reports 2" xfId="877" xr:uid="{3074CECB-867B-449C-A674-D1B2F1079297}"/>
    <cellStyle name="_7.July Month-end Reports 2_QTR  Rev_OM Walk vs 2010" xfId="878" xr:uid="{6B55F79A-1ECB-41BE-958D-7324266D9101}"/>
    <cellStyle name="_Accruals &amp; Aging" xfId="879" xr:uid="{8D3F5C2C-6A69-4EFF-89A6-6AEBE898F0F4}"/>
    <cellStyle name="_Accruals &amp; Aging 2" xfId="880" xr:uid="{74299AD7-9487-412B-A506-699C76658091}"/>
    <cellStyle name="_Accruals &amp; Aging 2 2" xfId="20093" xr:uid="{90D77D4A-9C45-4C75-B5AF-685CF7B0B5D0}"/>
    <cellStyle name="_Accruals &amp; Aging 3" xfId="20092" xr:uid="{225DBF1C-D665-4B06-A5AA-9EAA167806D9}"/>
    <cellStyle name="_Accruals &amp; Aging_CHY_IC_Final1-31-12_2012_Bud_Restatement ICFeeChange resubmit013112 (2)" xfId="881" xr:uid="{DEB6BDA3-3BBF-4AB9-9A51-8282AA040992}"/>
    <cellStyle name="_Accruals &amp; Aging_CHY_IC_Final1-31-12_2012_Bud_Restatement ICFeeChange resubmit013112 (2) 2" xfId="882" xr:uid="{0321148B-420D-4187-AA95-B49EEB8F7D6F}"/>
    <cellStyle name="_Accruals &amp; Aging_CHY_IC_Final1-31-12_2012_Bud_Restatement ICFeeChange resubmit013112 (2) 2 2" xfId="20095" xr:uid="{8A7A3F52-7AEE-4DA7-A1B5-E390A36F0663}"/>
    <cellStyle name="_Accruals &amp; Aging_CHY_IC_Final1-31-12_2012_Bud_Restatement ICFeeChange resubmit013112 (2) 3" xfId="20094" xr:uid="{65431A58-5538-4D0F-A5EB-74C985203060}"/>
    <cellStyle name="_Adjusted ROM - October Fcst" xfId="883" xr:uid="{5C66DDBF-1C19-498E-81EC-1FBEC94D81DD}"/>
    <cellStyle name="_Alt BB" xfId="884" xr:uid="{38096EA8-3D21-4DB1-AF96-7998F670FC63}"/>
    <cellStyle name="_Alt BB 2" xfId="885" xr:uid="{4DF8038E-9FDA-4E46-B482-B3A8437B0668}"/>
    <cellStyle name="_Alt BB 2 2" xfId="20097" xr:uid="{B9274EF0-33D5-4DB5-A70D-C36D089057E4}"/>
    <cellStyle name="_Alt BB 3" xfId="20096" xr:uid="{99938945-5841-4490-B9E1-A64CD0AADF55}"/>
    <cellStyle name="_Alt BB_CHY_IC_Final1-31-12_2012_Bud_Restatement ICFeeChange resubmit013112 (2)" xfId="886" xr:uid="{3CC918AD-0CA5-4B42-917A-60348D7F626C}"/>
    <cellStyle name="_Alt BB_CHY_IC_Final1-31-12_2012_Bud_Restatement ICFeeChange resubmit013112 (2) 2" xfId="887" xr:uid="{C43FA8DB-4250-49CE-9521-FB80E6FCC96E}"/>
    <cellStyle name="_Alt BB_CHY_IC_Final1-31-12_2012_Bud_Restatement ICFeeChange resubmit013112 (2) 2 2" xfId="20099" xr:uid="{0BFD0980-2E6D-424D-B19D-495875538D5F}"/>
    <cellStyle name="_Alt BB_CHY_IC_Final1-31-12_2012_Bud_Restatement ICFeeChange resubmit013112 (2) 3" xfId="20098" xr:uid="{51EDD85D-8701-4846-9898-6F007AABEE6C}"/>
    <cellStyle name="_Approval_List_ALL_6-6-11" xfId="888" xr:uid="{9D181747-B83F-4219-A712-858DEBE5D89F}"/>
    <cellStyle name="_Approval_List_ALL_6-6-11 2" xfId="889" xr:uid="{E2C0920A-B998-4C24-AE29-D4C1E86247C0}"/>
    <cellStyle name="_Approval_List_ALL_6-6-11 2 2" xfId="890" xr:uid="{A70D7F6D-26A6-40A7-8281-4CD4AE3AA444}"/>
    <cellStyle name="_Approval_List_ALL_6-6-11 2 2 2" xfId="20102" xr:uid="{86662C68-1521-48DD-B31C-3D6C12A2B87B}"/>
    <cellStyle name="_Approval_List_ALL_6-6-11 2 3" xfId="20101" xr:uid="{55DD116A-B678-41D4-B44A-9AACDA5A837E}"/>
    <cellStyle name="_Approval_List_ALL_6-6-11 3" xfId="891" xr:uid="{33A10D72-132B-448E-B387-539A909C159F}"/>
    <cellStyle name="_Approval_List_ALL_6-6-11 3 2" xfId="20103" xr:uid="{F85F84CE-6612-44CA-B109-A33F6DC47595}"/>
    <cellStyle name="_Approval_List_ALL_6-6-11 4" xfId="20100" xr:uid="{93251684-FCB9-4084-BB17-F7BAABF2F2D9}"/>
    <cellStyle name="_Assumption Master" xfId="892" xr:uid="{A9CBCCD4-DA98-4390-8DB1-C4482505C3C6}"/>
    <cellStyle name="_Assumption Master 2" xfId="893" xr:uid="{92B56BB5-7EF4-44BF-9C9A-DF4D09090B27}"/>
    <cellStyle name="_Assumption Master 2 2" xfId="894" xr:uid="{A3863FEC-2D64-4776-81F6-9AA0B3E979F6}"/>
    <cellStyle name="_Assumption Master 2 2 2" xfId="20106" xr:uid="{3FDD000E-68DB-4498-9BAF-D27EA819E0AF}"/>
    <cellStyle name="_Assumption Master 2 3" xfId="20105" xr:uid="{E9AD9B5F-CA07-43A3-9284-C643D13FA096}"/>
    <cellStyle name="_Assumption Master 3" xfId="895" xr:uid="{8041B17C-318E-4257-9E3E-BD357D047D8D}"/>
    <cellStyle name="_Assumption Master 3 2" xfId="20107" xr:uid="{D776E8EE-5656-4A5E-AA6C-86316F79E1B5}"/>
    <cellStyle name="_Assumption Master 4" xfId="20104" xr:uid="{C65B27EA-2065-493E-A005-12B97CF31B5B}"/>
    <cellStyle name="_Assumption Master_111117 ROIC Analysis" xfId="896" xr:uid="{567AE76F-D6E2-4FAD-9E2D-F32BFE5F9387}"/>
    <cellStyle name="_Assumption Master_111117 ROIC Analysis 2" xfId="897" xr:uid="{5AE51829-F0C7-4DC8-8B24-64C482AE863F}"/>
    <cellStyle name="_Assumption Master_111117 ROIC Analysis 2 2" xfId="20109" xr:uid="{6BA41607-D2D0-45DB-B9C9-9E2073695AF1}"/>
    <cellStyle name="_Assumption Master_111117 ROIC Analysis 3" xfId="20108" xr:uid="{89435429-A556-49DC-B040-CA0C54D4B580}"/>
    <cellStyle name="_Assumption Master_130408 MarchQTD Walks" xfId="898" xr:uid="{EE016993-101D-4A24-8E0B-8190E241D5C9}"/>
    <cellStyle name="_Assumption Master_130408 MarchQTD Walks 2" xfId="20110" xr:uid="{9FEDF4B2-B9C9-4C81-B997-020CA6D1E279}"/>
    <cellStyle name="_Assumption Master_2013 Invigorate Investment_by Quarter_to FPA_ver2 (2)" xfId="899" xr:uid="{F86CBC5F-B0E3-4ED5-890F-BE8F631245D2}"/>
    <cellStyle name="_Assumption Master_2013 Invigorate Investment_by Quarter_to FPA_ver2 (2) 2" xfId="20111" xr:uid="{4B4B0255-14F8-4C0C-9C4E-ED1C52C2A998}"/>
    <cellStyle name="_Assumption Master_2013_2015_Investment_Collect_Data_12_11_2012_3" xfId="900" xr:uid="{2E485ED9-BAB0-4E41-9D4B-0418D94460A6}"/>
    <cellStyle name="_Assumption Master_2013_2015_Investment_Collect_Data_12_11_2012_3 2" xfId="901" xr:uid="{636BE1D0-9384-4973-B821-3F5A58A7FE55}"/>
    <cellStyle name="_Assumption Master_2013_2015_Investment_Collect_Data_12_11_2012_3 2 2" xfId="20113" xr:uid="{DC5416D4-7F14-4C3E-BE85-ED506132D193}"/>
    <cellStyle name="_Assumption Master_2013_2015_Investment_Collect_Data_12_11_2012_3 3" xfId="20112" xr:uid="{70692E5E-F1A4-46ED-8C39-683CCD28AB60}"/>
    <cellStyle name="_Assumption Master_2013_2015_Investment_IES" xfId="902" xr:uid="{A12405F5-350D-4D4D-945A-2F1456070AD0}"/>
    <cellStyle name="_Assumption Master_2013_2015_Investment_IES 2" xfId="903" xr:uid="{E5BBA05D-2380-4D86-B806-BEAF71400C6B}"/>
    <cellStyle name="_Assumption Master_2013_2015_Investment_IES 2 2" xfId="904" xr:uid="{F7C1D9F2-C84D-4617-9A8A-0E14E14279CB}"/>
    <cellStyle name="_Assumption Master_2013_2015_Investment_IES 2 2 2" xfId="20116" xr:uid="{CFA2B925-9706-40DC-93C6-346505B717BF}"/>
    <cellStyle name="_Assumption Master_2013_2015_Investment_IES 2 3" xfId="20115" xr:uid="{4B90C636-277F-4B9F-A699-B57C88AD6D89}"/>
    <cellStyle name="_Assumption Master_2013_2015_Investment_IES 3" xfId="905" xr:uid="{C7D4B9A6-1D0E-4CF0-BE3D-19BC98ECF9AE}"/>
    <cellStyle name="_Assumption Master_2013_2015_Investment_IES 3 2" xfId="20117" xr:uid="{B348DF27-FCD4-4811-A671-3F4625A36068}"/>
    <cellStyle name="_Assumption Master_2013_2015_Investment_IES 4" xfId="20114" xr:uid="{7AA4FC85-026E-4BEB-B76E-14A263B27A0F}"/>
    <cellStyle name="_Assumption Master_2013_2015_Investment_IES_Copy of 2013_2015_Investment_Collect_Data_Current v4 w SPECIALS" xfId="906" xr:uid="{30788CB0-83C1-4F56-A03F-4A8D87DED9DE}"/>
    <cellStyle name="_Assumption Master_2013_2015_Investment_IES_Copy of 2013_2015_Investment_Collect_Data_Current v4 w SPECIALS 2" xfId="907" xr:uid="{B31B9DF1-A500-4250-8562-4107231BD680}"/>
    <cellStyle name="_Assumption Master_2013_2015_Investment_IES_Copy of 2013_2015_Investment_Collect_Data_Current v4 w SPECIALS 2 2" xfId="20119" xr:uid="{1E53ECE2-388B-4456-BFF3-7760F379016F}"/>
    <cellStyle name="_Assumption Master_2013_2015_Investment_IES_Copy of 2013_2015_Investment_Collect_Data_Current v4 w SPECIALS 3" xfId="20118" xr:uid="{57821271-3BF6-4E4C-BFF5-B7100D7C917D}"/>
    <cellStyle name="_Assumption Master_AP, SWB &amp; Accrued Expenses New" xfId="908" xr:uid="{75ABE4D0-F4B1-44C3-909C-8A52AA536425}"/>
    <cellStyle name="_Assumption Master_AP, SWB &amp; Accrued Expenses New 2" xfId="909" xr:uid="{5B0D0158-F6F5-4824-A965-9A9C57013775}"/>
    <cellStyle name="_Assumption Master_AP, SWB &amp; Accrued Expenses New 2 2" xfId="20121" xr:uid="{4D2CE981-ACAB-4B1E-96CC-3699F00411D8}"/>
    <cellStyle name="_Assumption Master_AP, SWB &amp; Accrued Expenses New 3" xfId="20120" xr:uid="{F811C1EB-34F8-4E73-A83B-A63D4F355601}"/>
    <cellStyle name="_Assumption Master_AR" xfId="910" xr:uid="{D9C85ADC-0498-41B0-967C-46735B2FC1B1}"/>
    <cellStyle name="_Assumption Master_AR 2" xfId="911" xr:uid="{1B75007A-58DD-45F5-A869-C8D265454A0D}"/>
    <cellStyle name="_Assumption Master_AR 2 2" xfId="20123" xr:uid="{B09D0CA2-8B4E-4591-BE07-015AD5CF4A78}"/>
    <cellStyle name="_Assumption Master_AR 3" xfId="20122" xr:uid="{F567495D-C729-452C-9C54-EB2A270C2C35}"/>
    <cellStyle name="_Assumption Master_Book1 (3)" xfId="912" xr:uid="{D2B24A6C-0593-4B9C-BBA5-49CA311F1CD3}"/>
    <cellStyle name="_Assumption Master_Book1 (3) 2" xfId="20124" xr:uid="{EE4F16EF-C92F-4E14-B33B-4F473055D60D}"/>
    <cellStyle name="_Assumption Master_Book1 (4)" xfId="913" xr:uid="{8A56C38B-3844-49DE-989F-79D3FAA46CF5}"/>
    <cellStyle name="_Assumption Master_Book1 (4) 2" xfId="914" xr:uid="{67EBB2B3-3EA4-4E92-B22B-FE0093AB392F}"/>
    <cellStyle name="_Assumption Master_Book1 (4) 2 2" xfId="20126" xr:uid="{69D2D6B6-4CBB-428C-AB41-11EDD9741B9F}"/>
    <cellStyle name="_Assumption Master_Book1 (4) 3" xfId="20125" xr:uid="{61CFD8E2-B6EF-40CB-B124-FE48A03571AE}"/>
    <cellStyle name="_Assumption Master_Book5" xfId="915" xr:uid="{EB2B7660-C83E-4227-BAFF-D6CE26A42E6B}"/>
    <cellStyle name="_Assumption Master_Book5 2" xfId="20127" xr:uid="{01ABF557-6D4D-4E9F-8916-BC63AEC18576}"/>
    <cellStyle name="_Assumption Master_Budget-USD Trend" xfId="916" xr:uid="{95651423-70E4-4DEC-979E-893668FAEDA7}"/>
    <cellStyle name="_Assumption Master_Budget-USD Trend 2" xfId="20128" xr:uid="{0EEC3A37-13B7-4AA3-AE66-9AA365432B55}"/>
    <cellStyle name="_Assumption Master_Cash Flow Data from P&amp;A" xfId="917" xr:uid="{FA045D42-AEE4-4449-B6D0-41AD9F3726C8}"/>
    <cellStyle name="_Assumption Master_Cash Flow Data from P&amp;A 2" xfId="20129" xr:uid="{AEF5CFC2-6866-4264-B080-25DF1F3AA3C3}"/>
    <cellStyle name="_Assumption Master_Cash Flow Data from P&amp;A_1" xfId="918" xr:uid="{0A7A7301-C486-4464-989B-3DA20F4C6816}"/>
    <cellStyle name="_Assumption Master_Cash Flow Data from P&amp;A_1 2" xfId="919" xr:uid="{08A89924-DA54-4FB2-AAF9-59292FBA02D1}"/>
    <cellStyle name="_Assumption Master_Cash Flow Data from P&amp;A_1 2 2" xfId="20131" xr:uid="{4A74CFDC-726A-496D-84D9-0D7260526783}"/>
    <cellStyle name="_Assumption Master_Cash Flow Data from P&amp;A_1 3" xfId="20130" xr:uid="{6C361E70-FC92-40A9-B6FB-3B2DF6947110}"/>
    <cellStyle name="_Assumption Master_Cash_Flow_Data_P&amp;L_OctFcst_10-9-13rv." xfId="920" xr:uid="{0560DD1E-6B78-488F-987A-6855C4BAE6EA}"/>
    <cellStyle name="_Assumption Master_Cash_Flow_Data_P&amp;L_OctFcst_10-9-13rv. 2" xfId="921" xr:uid="{F49C52EA-148F-4DE9-B9B7-2EA3FB4A3B2C}"/>
    <cellStyle name="_Assumption Master_Cash_Flow_Data_P&amp;L_OctFcst_10-9-13rv. 2 2" xfId="20133" xr:uid="{9A39953C-9441-4B61-B1EB-4E372E3ACDE1}"/>
    <cellStyle name="_Assumption Master_Cash_Flow_Data_P&amp;L_OctFcst_10-9-13rv. 3" xfId="20132" xr:uid="{CCAD66EC-4ABF-4DFC-A106-027CD8E82E71}"/>
    <cellStyle name="_Assumption Master_Copy of 2013_2015_Investment_Collect_Data_Current v4 w SPECIALS" xfId="922" xr:uid="{6F565F52-009F-448F-BDB2-A224E2770F93}"/>
    <cellStyle name="_Assumption Master_Copy of 2013_2015_Investment_Collect_Data_Current v4 w SPECIALS 2" xfId="923" xr:uid="{4A0C4B25-6A86-4CC0-A3DD-C3DAD21372C9}"/>
    <cellStyle name="_Assumption Master_Copy of 2013_2015_Investment_Collect_Data_Current v4 w SPECIALS 2 2" xfId="20135" xr:uid="{70E3A9B5-AEAA-4EFA-AACE-B696FEF9CA63}"/>
    <cellStyle name="_Assumption Master_Copy of 2013_2015_Investment_Collect_Data_Current v4 w SPECIALS 3" xfId="20134" xr:uid="{85CD81CB-BD2A-4709-8FB7-592535965FF0}"/>
    <cellStyle name="_Assumption Master_Copy of Indirect Cash Flow_07.11.13_1150M_ASR v2" xfId="924" xr:uid="{6FD52C63-1AD4-4F83-B3C1-C4ABDF2C2BEC}"/>
    <cellStyle name="_Assumption Master_Copy of Indirect Cash Flow_07.11.13_1150M_ASR v2 2" xfId="925" xr:uid="{875868F4-C71B-464B-8E14-A4A65DD15995}"/>
    <cellStyle name="_Assumption Master_Copy of Indirect Cash Flow_07.11.13_1150M_ASR v2 2 2" xfId="20137" xr:uid="{0191AAE0-5C04-451A-B8E7-E734B2AFAABC}"/>
    <cellStyle name="_Assumption Master_Copy of Indirect Cash Flow_07.11.13_1150M_ASR v2 3" xfId="20136" xr:uid="{9F24CB05-FE41-4FE0-8A4A-6EC4249E46A2}"/>
    <cellStyle name="_Assumption Master_CT close notes- Oct Template - v3" xfId="926" xr:uid="{2C331262-EBB1-4DAD-8216-6E6B96906570}"/>
    <cellStyle name="_Assumption Master_CT close notes- Oct Template - v3 2" xfId="20138" xr:uid="{9E23CAFB-692D-41F7-90C2-0DED3E84E06E}"/>
    <cellStyle name="_Assumption Master_CT close notes- Oct Template - v3_Budget-USD Trend" xfId="927" xr:uid="{FE6CD62F-5A1B-4941-A2A3-77A3AC051B6D}"/>
    <cellStyle name="_Assumption Master_CT close notes- Oct Template - v3_Budget-USD Trend 2" xfId="20139" xr:uid="{F5385FD9-693B-4669-9570-DFE81D6B3651}"/>
    <cellStyle name="_Assumption Master_CT close notes-Aug 2012 v2" xfId="928" xr:uid="{EE7C4D3A-D0BD-4B47-BB82-80F028EDA06E}"/>
    <cellStyle name="_Assumption Master_CT close notes-Aug 2012 v2 2" xfId="20140" xr:uid="{F737646A-D37A-4A75-8A8C-1BD74DBFEB2C}"/>
    <cellStyle name="_Assumption Master_CT close notes-Aug 2012 v2_Budget-USD Trend" xfId="929" xr:uid="{835D3425-9F2C-4D21-8F8A-8B98354358F7}"/>
    <cellStyle name="_Assumption Master_CT close notes-Aug 2012 v2_Budget-USD Trend 2" xfId="20141" xr:uid="{17325D03-77EB-4DF3-A6C2-98259BA7F76C}"/>
    <cellStyle name="_Assumption Master_CT OM walks" xfId="930" xr:uid="{18ED32C8-7256-4965-B541-B7CF95FF13E5}"/>
    <cellStyle name="_Assumption Master_CT OM walks 2" xfId="20142" xr:uid="{571B31F0-65EC-4EBE-88F1-E8F09ACF8224}"/>
    <cellStyle name="_Assumption Master_CT OM walks_Budget-USD Trend" xfId="931" xr:uid="{0FC43BC8-7258-4487-A47B-7D29FFB9BF1F}"/>
    <cellStyle name="_Assumption Master_CT OM walks_Budget-USD Trend 2" xfId="20143" xr:uid="{D831C2EC-F59E-48DD-B54E-13E87539F502}"/>
    <cellStyle name="_Assumption Master_eDerm_Overview" xfId="932" xr:uid="{28737694-17D2-4F35-BE85-A9DABD4D44CF}"/>
    <cellStyle name="_Assumption Master_eDerm_Overview 2" xfId="933" xr:uid="{81A906F3-C1FD-4FE2-AE9B-DA52FC26BD85}"/>
    <cellStyle name="_Assumption Master_eDerm_Overview 2 2" xfId="20145" xr:uid="{1C1E44B7-EB11-480D-B98A-05AD8562C9AE}"/>
    <cellStyle name="_Assumption Master_eDerm_Overview 3" xfId="20144" xr:uid="{DFBF3E98-D88F-4954-928B-5974433D6F6F}"/>
    <cellStyle name="_Assumption Master_Income Tax Payable" xfId="934" xr:uid="{A65228CD-C7A4-43A0-9DFF-94CEA33E95FC}"/>
    <cellStyle name="_Assumption Master_Income Tax Payable 2" xfId="935" xr:uid="{575A8E23-6347-4D8A-9473-8F5133FE5EA3}"/>
    <cellStyle name="_Assumption Master_Income Tax Payable 2 2" xfId="20147" xr:uid="{0FF08C03-C04C-4C20-950C-A9D3AE77EFDA}"/>
    <cellStyle name="_Assumption Master_Income Tax Payable 3" xfId="20146" xr:uid="{7F024673-AD9A-4446-869F-59834DABDC85}"/>
    <cellStyle name="_Assumption Master_Indirect Cash Flow 2012-2020" xfId="936" xr:uid="{BB7E05E5-ABE7-4717-AA07-CA400B2CDC3F}"/>
    <cellStyle name="_Assumption Master_Indirect Cash Flow 2012-2020 2" xfId="937" xr:uid="{22C8F49A-CED9-4DB3-B82E-D821B33B1A6E}"/>
    <cellStyle name="_Assumption Master_Indirect Cash Flow 2012-2020 2 2" xfId="20149" xr:uid="{DFDC7E66-EFC8-4EAD-BA8B-3C1975BE02A4}"/>
    <cellStyle name="_Assumption Master_Indirect Cash Flow 2012-2020 3" xfId="20148" xr:uid="{A54CCB8E-9F99-4625-BBC7-ECB5399E8D62}"/>
    <cellStyle name="_Assumption Master_Indirect Cash Flow_03.13.13_Quarterly_ASR" xfId="938" xr:uid="{E6A80D25-DFEE-48E4-8E1C-141D608B5404}"/>
    <cellStyle name="_Assumption Master_Indirect Cash Flow_03.13.13_Quarterly_ASR 2" xfId="939" xr:uid="{C0A0E0C5-B8AE-4341-99CA-95EA4994F7D8}"/>
    <cellStyle name="_Assumption Master_Indirect Cash Flow_03.13.13_Quarterly_ASR 2 2" xfId="20151" xr:uid="{9C892E1C-2C0D-4B63-B49C-EE96EAF07682}"/>
    <cellStyle name="_Assumption Master_Indirect Cash Flow_03.13.13_Quarterly_ASR 3" xfId="20150" xr:uid="{67AF0C55-4C4D-4D99-A205-08E6FC5E521F}"/>
    <cellStyle name="_Assumption Master_Indirect Cash Flow_07.11.12" xfId="940" xr:uid="{CEA5D896-7275-4331-8FC0-F8ADEDC9ABD9}"/>
    <cellStyle name="_Assumption Master_Indirect Cash Flow_07.11.12 2" xfId="941" xr:uid="{1BD8F203-0B49-4DC6-865E-4898B6746565}"/>
    <cellStyle name="_Assumption Master_Indirect Cash Flow_07.11.12 2 2" xfId="20153" xr:uid="{286AE8FA-6239-4235-9F0A-619308971063}"/>
    <cellStyle name="_Assumption Master_Indirect Cash Flow_07.11.12 3" xfId="20152" xr:uid="{644C14E8-AD9C-4B31-8536-6E203B376BAC}"/>
    <cellStyle name="_Assumption Master_Indirect Cash Flow_1000M_SR_100913 v2" xfId="942" xr:uid="{EC6BB282-6B8F-4E6E-9D79-437A2AF997A4}"/>
    <cellStyle name="_Assumption Master_Indirect Cash Flow_1000M_SR_100913 v2 2" xfId="943" xr:uid="{141F96A4-560C-4C1A-9012-C549D9201828}"/>
    <cellStyle name="_Assumption Master_Indirect Cash Flow_1000M_SR_100913 v2 2 2" xfId="20155" xr:uid="{AD2E7C11-1CDD-4C52-B5D5-75A0B6DBE994}"/>
    <cellStyle name="_Assumption Master_Indirect Cash Flow_1000M_SR_100913 v2 3" xfId="20154" xr:uid="{183AACDD-9073-4C9C-9BC7-5851D9B50163}"/>
    <cellStyle name="_Assumption Master_Indirect Cash Flow_1100M_ASR_082713" xfId="944" xr:uid="{F8E60372-6A4C-418A-BF33-2D25303D6540}"/>
    <cellStyle name="_Assumption Master_Indirect Cash Flow_1100M_ASR_082713 2" xfId="945" xr:uid="{44FC925C-473E-4605-A0E1-7C6AA00B16DD}"/>
    <cellStyle name="_Assumption Master_Indirect Cash Flow_1100M_ASR_082713 2 2" xfId="20157" xr:uid="{038576E5-9420-440A-9119-40BD57CFB2E5}"/>
    <cellStyle name="_Assumption Master_Indirect Cash Flow_1100M_ASR_082713 3" xfId="20156" xr:uid="{7F3DD756-C99E-4036-85E3-3458492E7715}"/>
    <cellStyle name="_Assumption Master_Investment_041212_v4-BOB_ver2c" xfId="946" xr:uid="{55EE53D8-9513-4005-8FA6-243A7FA36D73}"/>
    <cellStyle name="_Assumption Master_Investment_041212_v4-BOB_ver2c 2" xfId="20158" xr:uid="{DD54DE86-3D93-49D8-AC92-AA729D3BEADC}"/>
    <cellStyle name="_Assumption Master_Invigorate_Forecast_Package" xfId="947" xr:uid="{D714BFDF-9CB6-4EA2-8ECE-4CFE44C3F9B4}"/>
    <cellStyle name="_Assumption Master_Invigorate_Forecast_Package 2" xfId="20159" xr:uid="{8FD5C759-5CFB-498B-8F48-93F096A24AC9}"/>
    <cellStyle name="_Assumption Master_P&amp;L For BOD Deckv4" xfId="948" xr:uid="{E71063DE-7BD6-412A-92FE-FDF7E5CB4E18}"/>
    <cellStyle name="_Assumption Master_P&amp;L For BOD Deckv4 2" xfId="949" xr:uid="{6DD036EE-6416-4E8B-8A5C-4D31DD941768}"/>
    <cellStyle name="_Assumption Master_P&amp;L For BOD Deckv4 2 2" xfId="20161" xr:uid="{88DF56CD-2BAC-4515-8B86-4AFC0D4CBE9D}"/>
    <cellStyle name="_Assumption Master_P&amp;L For BOD Deckv4 3" xfId="20160" xr:uid="{84C9BC86-B283-409E-9C3F-FD232947913D}"/>
    <cellStyle name="_Assumption Master_SME Submission Tracking_10_05_v6" xfId="950" xr:uid="{8F9BF5A6-831A-4C65-B695-FEDF03A0D5E8}"/>
    <cellStyle name="_Assumption Master_SME Submission Tracking_10_05_v6 2" xfId="20162" xr:uid="{B252EB48-A979-418A-8EE0-D9C35A6EDFA4}"/>
    <cellStyle name="_Assumption Master_Steering Template_Sep_v4" xfId="951" xr:uid="{3FA18F9B-4577-4FFB-A5FD-E3A8E30019AA}"/>
    <cellStyle name="_Assumption Master_Steering Template_Sep_v4 2" xfId="952" xr:uid="{349D8EC4-C4AC-405E-AA53-3650AFEB84E5}"/>
    <cellStyle name="_Assumption Master_Steering Template_Sep_v4 2 2" xfId="20164" xr:uid="{E207C191-5786-4F50-9EFF-62C35E0E1089}"/>
    <cellStyle name="_Assumption Master_Steering Template_Sep_v4 3" xfId="20163" xr:uid="{71551080-7E06-4454-AC7B-6248F3E77A66}"/>
    <cellStyle name="_ASSUMPTIONS_2012_OtherLOBs8-27-11" xfId="953" xr:uid="{12C0BF72-9E5B-43D3-AA58-AB850BC497BE}"/>
    <cellStyle name="_August" xfId="954" xr:uid="{E7F599A3-47A3-4D5E-BF9D-CD4D2B15EC63}"/>
    <cellStyle name="_Backlog Budget" xfId="955" xr:uid="{3144D429-2600-460B-82A5-32B7CE77FFA7}"/>
    <cellStyle name="_Book3" xfId="956" xr:uid="{B63636A9-EC52-4B1C-84FA-56AF34A6EA9E}"/>
    <cellStyle name="_Book4" xfId="957" xr:uid="{66A2EFEF-E9FB-4659-BBC6-31E7FCDDC556}"/>
    <cellStyle name="_Book4 2" xfId="958" xr:uid="{0BAB28A1-6474-425D-B36D-AD23446547D7}"/>
    <cellStyle name="_Book4 2 2" xfId="959" xr:uid="{ECC48D96-E657-4C98-B0E5-9635B8A66DD7}"/>
    <cellStyle name="_Book4 2 2 2" xfId="960" xr:uid="{CAF11F0B-10D3-4FEF-9B5F-15F9725EF861}"/>
    <cellStyle name="_Book4 2 2 2 2" xfId="20168" xr:uid="{B2E0010A-7071-455E-916A-6509F61759BE}"/>
    <cellStyle name="_Book4 2 2 3" xfId="20167" xr:uid="{7A67EE7E-62DA-43EA-AA74-B73CE86BD728}"/>
    <cellStyle name="_Book4 2 2_Budget-USD Trend" xfId="961" xr:uid="{AAFCCB06-C128-4BE6-A66B-736F1CC8113D}"/>
    <cellStyle name="_Book4 2 2_Budget-USD Trend 2" xfId="20169" xr:uid="{AD2338E1-66CC-4707-885D-FB7AF824D02F}"/>
    <cellStyle name="_Book4 2 2_CT close notes- Oct Template - v3" xfId="962" xr:uid="{30CF3C63-4053-49E6-AF4C-817737687FB1}"/>
    <cellStyle name="_Book4 2 2_CT close notes- Oct Template - v3 2" xfId="20170" xr:uid="{BBA5A46A-77D8-4FAF-88CA-0B8D269A5567}"/>
    <cellStyle name="_Book4 2 2_CT close notes- Oct Template - v3_Budget-USD Trend" xfId="963" xr:uid="{589CC321-8527-493F-A9FD-234FF9CFE8D5}"/>
    <cellStyle name="_Book4 2 2_CT close notes- Oct Template - v3_Budget-USD Trend 2" xfId="20171" xr:uid="{9E8F0ED0-C502-42E2-B8EA-2ABE5A5DD27B}"/>
    <cellStyle name="_Book4 2 2_CT close notes-Aug 2012 v2" xfId="964" xr:uid="{936ECA5D-2192-4101-94F5-7E7D19C691DC}"/>
    <cellStyle name="_Book4 2 2_CT close notes-Aug 2012 v2 2" xfId="20172" xr:uid="{DD112B1B-09C6-4BD9-B18C-A66A1719097F}"/>
    <cellStyle name="_Book4 2 2_CT close notes-Aug 2012 v2_Budget-USD Trend" xfId="965" xr:uid="{F78FC000-5B55-465E-A667-E737FB9E6438}"/>
    <cellStyle name="_Book4 2 2_CT close notes-Aug 2012 v2_Budget-USD Trend 2" xfId="20173" xr:uid="{60AC70E5-28EB-47AF-8478-ED1B1D7CFF35}"/>
    <cellStyle name="_Book4 2 2_CT OM walks" xfId="966" xr:uid="{93B2975C-5096-4E5C-925E-B30917BD0720}"/>
    <cellStyle name="_Book4 2 2_CT OM walks 2" xfId="20174" xr:uid="{092AE6C3-CB6E-48CB-A1B0-EB79054BD8BC}"/>
    <cellStyle name="_Book4 2 2_CT OM walks_Budget-USD Trend" xfId="967" xr:uid="{321D68ED-C288-439F-B3C3-6C10A5A1B731}"/>
    <cellStyle name="_Book4 2 2_CT OM walks_Budget-USD Trend 2" xfId="20175" xr:uid="{BF721748-0501-4EA3-8D57-7EC3556A7990}"/>
    <cellStyle name="_Book4 2 2_QTR  Rev_OM Walk vs 2010" xfId="968" xr:uid="{729D7BE5-C323-423F-907A-9FF27E661A20}"/>
    <cellStyle name="_Book4 2 2_QTR  Rev_OM Walk vs 2010 2" xfId="20176" xr:uid="{91C4EC69-7250-4B27-B354-5C3DEB8C517A}"/>
    <cellStyle name="_Book4 2 2_QTR  Rev_OM Walk vs 2010_Budget-USD Trend" xfId="969" xr:uid="{BE733C47-54F2-4C56-8A2F-FC5275C58F44}"/>
    <cellStyle name="_Book4 2 2_QTR  Rev_OM Walk vs 2010_Budget-USD Trend 2" xfId="20177" xr:uid="{7CF5F88E-9E3E-41F3-9CAB-0D0952396F20}"/>
    <cellStyle name="_Book4 2 2_QTR  Rev_OM Walk vs 2010_CT close notes- Oct Template - v3" xfId="970" xr:uid="{A03680A9-BC36-435D-B1FC-4EFF2078EB31}"/>
    <cellStyle name="_Book4 2 2_QTR  Rev_OM Walk vs 2010_CT close notes- Oct Template - v3 2" xfId="20178" xr:uid="{6E65E200-6FD6-4C0C-931A-98664801766A}"/>
    <cellStyle name="_Book4 2 2_QTR  Rev_OM Walk vs 2010_CT close notes- Oct Template - v3_Budget-USD Trend" xfId="971" xr:uid="{8DAE11D8-DAC3-4A89-A7AE-7C0F9C2927E4}"/>
    <cellStyle name="_Book4 2 2_QTR  Rev_OM Walk vs 2010_CT close notes- Oct Template - v3_Budget-USD Trend 2" xfId="20179" xr:uid="{EF0297AF-CBFD-4D48-96F9-CC5545CEC1A1}"/>
    <cellStyle name="_Book4 2 2_QTR  Rev_OM Walk vs 2010_CT close notes-Aug 2012 v2" xfId="972" xr:uid="{E9C75B19-CDE9-4B27-A980-C5A85E3D4B2E}"/>
    <cellStyle name="_Book4 2 2_QTR  Rev_OM Walk vs 2010_CT close notes-Aug 2012 v2 2" xfId="20180" xr:uid="{9249EB73-D26A-4324-8AC7-922288BDFC96}"/>
    <cellStyle name="_Book4 2 2_QTR  Rev_OM Walk vs 2010_CT close notes-Aug 2012 v2_Budget-USD Trend" xfId="973" xr:uid="{DB6B490A-6CC2-4614-958A-84BD01123DED}"/>
    <cellStyle name="_Book4 2 2_QTR  Rev_OM Walk vs 2010_CT close notes-Aug 2012 v2_Budget-USD Trend 2" xfId="20181" xr:uid="{BF6A0C48-7B8D-41C2-AA50-4F369CCFC5AF}"/>
    <cellStyle name="_Book4 2 2_QTR  Rev_OM Walk vs 2010_CT OM walks" xfId="974" xr:uid="{82631C72-D43B-4489-BD26-5C0EBF33C25A}"/>
    <cellStyle name="_Book4 2 2_QTR  Rev_OM Walk vs 2010_CT OM walks 2" xfId="20182" xr:uid="{872AB40F-CC96-4A0C-A4F7-3F5F5B28FCE2}"/>
    <cellStyle name="_Book4 2 2_QTR  Rev_OM Walk vs 2010_CT OM walks_Budget-USD Trend" xfId="975" xr:uid="{81EDAB5D-9D0B-49E9-AB25-9CBDCECC226E}"/>
    <cellStyle name="_Book4 2 2_QTR  Rev_OM Walk vs 2010_CT OM walks_Budget-USD Trend 2" xfId="20183" xr:uid="{057F4B20-E045-4895-9D9C-44402330D73B}"/>
    <cellStyle name="_Book4 2 3" xfId="20166" xr:uid="{E4003CD4-F578-45B0-B87A-5173DBA44EF5}"/>
    <cellStyle name="_Book4 2_Budget-USD Trend" xfId="976" xr:uid="{9212D34E-3759-4BAD-B314-ECA16EE8028E}"/>
    <cellStyle name="_Book4 2_Budget-USD Trend 2" xfId="20184" xr:uid="{E8C82F7F-FF5C-4801-82D4-5FFD0525178E}"/>
    <cellStyle name="_Book4 2_CT close notes- Oct Template - v3" xfId="977" xr:uid="{B296AFC0-72AB-4D62-8BB4-20B14B71669D}"/>
    <cellStyle name="_Book4 2_CT close notes- Oct Template - v3 2" xfId="20185" xr:uid="{6A80ED11-0DD4-47F9-99E8-C4F3D77854F1}"/>
    <cellStyle name="_Book4 2_CT close notes- Oct Template - v3_Budget-USD Trend" xfId="978" xr:uid="{0939D8F6-1792-4F6A-97F0-FA3EC125EFD2}"/>
    <cellStyle name="_Book4 2_CT close notes- Oct Template - v3_Budget-USD Trend 2" xfId="20186" xr:uid="{DB9E6DAA-9385-43E9-A673-ADFE50E4ACDF}"/>
    <cellStyle name="_Book4 2_CT close notes-Aug 2012 v2" xfId="979" xr:uid="{67A7A747-AC8A-4CF5-8AC1-529BA69912D6}"/>
    <cellStyle name="_Book4 2_CT close notes-Aug 2012 v2 2" xfId="20187" xr:uid="{7A51F876-F90B-4754-8E88-B38B4F40AA14}"/>
    <cellStyle name="_Book4 2_CT close notes-Aug 2012 v2_Budget-USD Trend" xfId="980" xr:uid="{93D7DC72-6AB4-400C-BE34-4124AEBC042C}"/>
    <cellStyle name="_Book4 2_CT close notes-Aug 2012 v2_Budget-USD Trend 2" xfId="20188" xr:uid="{200BB7D8-A31B-4788-B81E-4A4E4E8E6D78}"/>
    <cellStyle name="_Book4 2_CT OM walks" xfId="981" xr:uid="{C1E87905-BD43-495A-AABE-AD19784248FF}"/>
    <cellStyle name="_Book4 2_CT OM walks 2" xfId="20189" xr:uid="{B7CAF68E-0074-4DB0-B71A-C8ACFCFC4977}"/>
    <cellStyle name="_Book4 2_CT OM walks_Budget-USD Trend" xfId="982" xr:uid="{BF4B4ACF-F3ED-4084-B1BE-5AB7FC1D707F}"/>
    <cellStyle name="_Book4 2_CT OM walks_Budget-USD Trend 2" xfId="20190" xr:uid="{B1FCBF86-B647-4D85-A830-76E22E0E9436}"/>
    <cellStyle name="_Book4 3" xfId="983" xr:uid="{87ED6E61-5E48-465E-B50F-E5DC9C652A68}"/>
    <cellStyle name="_Book4 3 2" xfId="984" xr:uid="{D7ED1828-148F-45B0-80F0-B5EB54F3FCA5}"/>
    <cellStyle name="_Book4 3 2 2" xfId="20192" xr:uid="{3221E2C6-0A31-4E30-8D3B-A97002F6009D}"/>
    <cellStyle name="_Book4 3 3" xfId="20191" xr:uid="{0031FB47-AD9D-4180-A127-AD2B812EB244}"/>
    <cellStyle name="_Book4 3_Budget-USD Trend" xfId="985" xr:uid="{D988C40A-1F16-40BB-A4C5-422DA1B9030A}"/>
    <cellStyle name="_Book4 3_Budget-USD Trend 2" xfId="20193" xr:uid="{FACC6035-BBB5-4C74-8D47-6D4CC18E8DC7}"/>
    <cellStyle name="_Book4 3_CT close notes- Oct Template - v3" xfId="986" xr:uid="{717BDC5F-D3F1-4D80-8CF2-0608090E2260}"/>
    <cellStyle name="_Book4 3_CT close notes- Oct Template - v3 2" xfId="20194" xr:uid="{5C80FB35-307E-4CF0-A785-79E904700B76}"/>
    <cellStyle name="_Book4 3_CT close notes- Oct Template - v3_Budget-USD Trend" xfId="987" xr:uid="{5EF7E532-868E-43AD-AB04-5D81B434A5E5}"/>
    <cellStyle name="_Book4 3_CT close notes- Oct Template - v3_Budget-USD Trend 2" xfId="20195" xr:uid="{2260E6D1-7C0E-4B77-996D-7033D79150D2}"/>
    <cellStyle name="_Book4 3_CT close notes-Aug 2012 v2" xfId="988" xr:uid="{99EC688C-23F0-48EF-8C61-0175A7A6B33D}"/>
    <cellStyle name="_Book4 3_CT close notes-Aug 2012 v2 2" xfId="20196" xr:uid="{B93F62F2-3403-4995-95C4-B77D2677EB27}"/>
    <cellStyle name="_Book4 3_CT close notes-Aug 2012 v2_Budget-USD Trend" xfId="989" xr:uid="{F965B932-F1D4-46C6-AE1D-BF72CDDBCBAC}"/>
    <cellStyle name="_Book4 3_CT close notes-Aug 2012 v2_Budget-USD Trend 2" xfId="20197" xr:uid="{D3472324-2A5D-4D08-BBCD-9A3B9A1C4E62}"/>
    <cellStyle name="_Book4 3_CT OM walks" xfId="990" xr:uid="{B9C575DA-ED4B-4B95-AEC5-72CCCEDFDBDF}"/>
    <cellStyle name="_Book4 3_CT OM walks 2" xfId="20198" xr:uid="{08482BFE-755E-4C8A-ACD7-237991CB27FB}"/>
    <cellStyle name="_Book4 3_CT OM walks_Budget-USD Trend" xfId="991" xr:uid="{40DB6697-88D9-4D68-A40C-12FEAEDBD0E1}"/>
    <cellStyle name="_Book4 3_CT OM walks_Budget-USD Trend 2" xfId="20199" xr:uid="{0539366F-18F1-43A9-B55E-5F37AED8351A}"/>
    <cellStyle name="_Book4 3_QTR  Rev_OM Walk vs 2010" xfId="992" xr:uid="{426BC940-F296-49E3-8540-84879910AE8E}"/>
    <cellStyle name="_Book4 3_QTR  Rev_OM Walk vs 2010 2" xfId="20200" xr:uid="{FA1CDDC4-2884-4498-9223-AF52913FE8E5}"/>
    <cellStyle name="_Book4 3_QTR  Rev_OM Walk vs 2010_Budget-USD Trend" xfId="993" xr:uid="{9530BD5B-9A67-40F9-AAC2-0D3778A39D08}"/>
    <cellStyle name="_Book4 3_QTR  Rev_OM Walk vs 2010_Budget-USD Trend 2" xfId="20201" xr:uid="{18BEC600-A426-4F99-85F3-2525365BB862}"/>
    <cellStyle name="_Book4 3_QTR  Rev_OM Walk vs 2010_CT close notes- Oct Template - v3" xfId="994" xr:uid="{0AD7B564-0E0E-4068-806C-8F37DB4EBECC}"/>
    <cellStyle name="_Book4 3_QTR  Rev_OM Walk vs 2010_CT close notes- Oct Template - v3 2" xfId="20202" xr:uid="{BAD9C44D-FA6B-4196-9A91-09B8915C6D08}"/>
    <cellStyle name="_Book4 3_QTR  Rev_OM Walk vs 2010_CT close notes- Oct Template - v3_Budget-USD Trend" xfId="995" xr:uid="{3A72014F-31EB-4161-8962-CDF0C988721D}"/>
    <cellStyle name="_Book4 3_QTR  Rev_OM Walk vs 2010_CT close notes- Oct Template - v3_Budget-USD Trend 2" xfId="20203" xr:uid="{A937C9CF-5205-4130-84AF-6D51339C2F90}"/>
    <cellStyle name="_Book4 3_QTR  Rev_OM Walk vs 2010_CT close notes-Aug 2012 v2" xfId="996" xr:uid="{ADCE2E1A-68B2-44B1-BD82-8B50ADA8DE80}"/>
    <cellStyle name="_Book4 3_QTR  Rev_OM Walk vs 2010_CT close notes-Aug 2012 v2 2" xfId="20204" xr:uid="{150AD663-4864-436C-8117-CC4A1A6CDE9D}"/>
    <cellStyle name="_Book4 3_QTR  Rev_OM Walk vs 2010_CT close notes-Aug 2012 v2_Budget-USD Trend" xfId="997" xr:uid="{2AC67D74-A84B-4ACE-88DD-5C7882C572E1}"/>
    <cellStyle name="_Book4 3_QTR  Rev_OM Walk vs 2010_CT close notes-Aug 2012 v2_Budget-USD Trend 2" xfId="20205" xr:uid="{B5F2FC88-D6CC-4CE2-B5D3-CC6BF31A3AC8}"/>
    <cellStyle name="_Book4 3_QTR  Rev_OM Walk vs 2010_CT OM walks" xfId="998" xr:uid="{693A7189-608B-4463-A0CD-372808BC3F58}"/>
    <cellStyle name="_Book4 3_QTR  Rev_OM Walk vs 2010_CT OM walks 2" xfId="20206" xr:uid="{DCDE535E-2588-4D9B-ACDF-452BB9D12655}"/>
    <cellStyle name="_Book4 3_QTR  Rev_OM Walk vs 2010_CT OM walks_Budget-USD Trend" xfId="999" xr:uid="{0549A3EE-8FDF-471E-B399-55F3DD230604}"/>
    <cellStyle name="_Book4 3_QTR  Rev_OM Walk vs 2010_CT OM walks_Budget-USD Trend 2" xfId="20207" xr:uid="{6EABAB85-2E8D-4586-BB35-3925679A9F63}"/>
    <cellStyle name="_Book4 4" xfId="20165" xr:uid="{3A35A9F6-57EA-4B46-BF61-51D23829899C}"/>
    <cellStyle name="_Book4_071812_AP StratPlan 2013-2020_wInitiativeswith pricing" xfId="1000" xr:uid="{8A6D4328-551A-4F79-A6BB-580ECB243CC8}"/>
    <cellStyle name="_Book4_071812_AP StratPlan 2013-2020_wInitiativeswith pricing 2" xfId="20208" xr:uid="{308555B9-5D14-410D-B984-C89A9D0419AF}"/>
    <cellStyle name="_Book4_091712_AP StratPlan 2013-2020_wInitiativeswith pricing" xfId="1001" xr:uid="{AF9BBF77-67B8-4D52-91EB-E2D443487DB1}"/>
    <cellStyle name="_Book4_091712_AP StratPlan 2013-2020_wInitiativeswith pricing 2" xfId="20209" xr:uid="{E9600075-F71C-4F39-9079-7493E7151CCF}"/>
    <cellStyle name="_Book4_102212_AP StratPlan 2013-2020" xfId="1002" xr:uid="{61A83B62-9C54-4265-84E2-6850A37D6A71}"/>
    <cellStyle name="_Book4_102212_AP StratPlan 2013-2020 2" xfId="20210" xr:uid="{ABFE5D10-A34E-43B6-8AA1-C0989ECF5905}"/>
    <cellStyle name="_Book4_111117 ROIC Analysis" xfId="1003" xr:uid="{76052BCB-2E61-4B22-9B7E-C8C16CD0A5BE}"/>
    <cellStyle name="_Book4_111117 ROIC Analysis 2" xfId="1004" xr:uid="{A75EDAF4-ED9D-4B94-8F94-E95F19F965AC}"/>
    <cellStyle name="_Book4_111117 ROIC Analysis 2 2" xfId="20212" xr:uid="{A2DBD47C-7867-41C1-A332-0DDB1AEDBFC5}"/>
    <cellStyle name="_Book4_111117 ROIC Analysis 3" xfId="20211" xr:uid="{EFEC3AAC-185C-4FE7-BB2E-75B24E8693A4}"/>
    <cellStyle name="_Book4_130408 MarchQTD Walks" xfId="1005" xr:uid="{733D3D94-80E3-4447-A6B6-DBAFE5820BEE}"/>
    <cellStyle name="_Book4_130408 MarchQTD Walks 2" xfId="20213" xr:uid="{5797E062-2B58-400D-AA20-11B02F114281}"/>
    <cellStyle name="_Book4_2013_2015_Investment_Collect_Data_12_11_2012_3" xfId="1006" xr:uid="{9141962A-ACA8-4BF1-AD37-3A09296E9B21}"/>
    <cellStyle name="_Book4_2013_2015_Investment_Collect_Data_12_11_2012_3 2" xfId="1007" xr:uid="{1DDE34BB-6D74-4101-A073-DF43459C35E4}"/>
    <cellStyle name="_Book4_2013_2015_Investment_Collect_Data_12_11_2012_3 2 2" xfId="20215" xr:uid="{78D03B06-19B4-4518-BA34-6D88FC01E3F3}"/>
    <cellStyle name="_Book4_2013_2015_Investment_Collect_Data_12_11_2012_3 3" xfId="20214" xr:uid="{DBC6D0E5-3287-4420-9EAC-32DD2DBCD3F9}"/>
    <cellStyle name="_Book4_2013_2015_Investment_IES" xfId="1008" xr:uid="{B8A3D1A2-7EAC-4A84-B78B-80B1B7A3F498}"/>
    <cellStyle name="_Book4_2013_2015_Investment_IES 2" xfId="1009" xr:uid="{04369F70-7388-43C0-8B2F-A146D1E7FFB3}"/>
    <cellStyle name="_Book4_2013_2015_Investment_IES 2 2" xfId="1010" xr:uid="{DA9B1F57-2F27-4716-A160-7B1A69266F3A}"/>
    <cellStyle name="_Book4_2013_2015_Investment_IES 2 2 2" xfId="20218" xr:uid="{DDA3BB10-2923-4039-9305-4A0855B9D8CA}"/>
    <cellStyle name="_Book4_2013_2015_Investment_IES 2 3" xfId="20217" xr:uid="{9FA18EF2-6FED-4501-9F38-FD2B504D18C4}"/>
    <cellStyle name="_Book4_2013_2015_Investment_IES 3" xfId="1011" xr:uid="{D5BD7F70-B2D0-45C8-9E47-711FC5B515AE}"/>
    <cellStyle name="_Book4_2013_2015_Investment_IES 3 2" xfId="20219" xr:uid="{AFB47C28-E20E-4A58-BAA8-64C35551E917}"/>
    <cellStyle name="_Book4_2013_2015_Investment_IES 4" xfId="20216" xr:uid="{E6735D5A-B88A-4F33-8EE5-B74A2E8C99FE}"/>
    <cellStyle name="_Book4_2013_2015_Investment_IES_Copy of 2013_2015_Investment_Collect_Data_Current v4 w SPECIALS" xfId="1012" xr:uid="{A5C78129-97A2-495F-B869-BBFD422F33F2}"/>
    <cellStyle name="_Book4_2013_2015_Investment_IES_Copy of 2013_2015_Investment_Collect_Data_Current v4 w SPECIALS 2" xfId="1013" xr:uid="{0DDC5D0D-2619-4C9F-8DE8-741E648AC2B2}"/>
    <cellStyle name="_Book4_2013_2015_Investment_IES_Copy of 2013_2015_Investment_Collect_Data_Current v4 w SPECIALS 2 2" xfId="20221" xr:uid="{B6133157-B48C-4D8B-8C38-B8CAA1BB8402}"/>
    <cellStyle name="_Book4_2013_2015_Investment_IES_Copy of 2013_2015_Investment_Collect_Data_Current v4 w SPECIALS 3" xfId="20220" xr:uid="{22C761B0-C714-408C-9F6C-DE5F55C12007}"/>
    <cellStyle name="_Book4_50% Price_071812_AP StratPlan 2013-2020_wInitiativeswith pricing" xfId="1014" xr:uid="{454241F3-E154-4EBC-96C9-A9CA33C0366F}"/>
    <cellStyle name="_Book4_50% Price_071812_AP StratPlan 2013-2020_wInitiativeswith pricing 2" xfId="20222" xr:uid="{ED5D03DD-EAF1-468A-A0DC-63586F1196EC}"/>
    <cellStyle name="_Book4_Cash Flow Data from P&amp;A" xfId="1015" xr:uid="{AF1CD9A4-A4DA-4D11-96D6-90479F9E501F}"/>
    <cellStyle name="_Book4_Cash Flow Data from P&amp;A 2" xfId="1016" xr:uid="{81FD2D56-5F63-4084-8EDF-B884FFCDB791}"/>
    <cellStyle name="_Book4_Cash Flow Data from P&amp;A 2 2" xfId="20224" xr:uid="{7FCD9D4F-88A0-47D2-BE0E-55B71D653869}"/>
    <cellStyle name="_Book4_Cash Flow Data from P&amp;A 3" xfId="20223" xr:uid="{D57FCAAC-C079-48B2-9E5F-316784CDD177}"/>
    <cellStyle name="_Book4_Cash_Flow_Data_P&amp;L_OctFcst_10-9-13rv." xfId="1017" xr:uid="{65F398AD-BC77-462E-8FDB-BDD84400ABF1}"/>
    <cellStyle name="_Book4_Cash_Flow_Data_P&amp;L_OctFcst_10-9-13rv. 2" xfId="1018" xr:uid="{0DF6ED46-08EE-4075-A354-C9C45A8CD078}"/>
    <cellStyle name="_Book4_Cash_Flow_Data_P&amp;L_OctFcst_10-9-13rv. 2 2" xfId="20226" xr:uid="{5BC5E777-E606-44BA-AA4C-CEC865155E80}"/>
    <cellStyle name="_Book4_Cash_Flow_Data_P&amp;L_OctFcst_10-9-13rv. 3" xfId="20225" xr:uid="{4AEC9017-97B0-40A7-BEBD-765BC726751B}"/>
    <cellStyle name="_Book4_Claude_0815 AP strat plan_Add Healthcare Reform &amp; BD" xfId="1019" xr:uid="{463DDF71-AC70-4EAC-BA92-4731D5B5C3D5}"/>
    <cellStyle name="_Book4_Claude_0815 AP strat plan_Add Healthcare Reform &amp; BD 2" xfId="20227" xr:uid="{DE44CD95-07FD-4F44-9F6C-79FBBBE90CDC}"/>
    <cellStyle name="_Book4_Consensus Input Sheet-2013" xfId="1020" xr:uid="{5B0E6D78-C0AB-4C26-B5AE-00685754B01B}"/>
    <cellStyle name="_Book4_Consensus Input Sheet-2013 2" xfId="1021" xr:uid="{6FB63AA7-2739-424F-9A4C-4873DD093D9E}"/>
    <cellStyle name="_Book4_Consensus Input Sheet-2013 2 2" xfId="20229" xr:uid="{B8F88933-316E-473C-8CCD-3000E14EA2D0}"/>
    <cellStyle name="_Book4_Consensus Input Sheet-2013 3" xfId="20228" xr:uid="{BE39D2EC-BECF-4461-A848-974BADA2058B}"/>
    <cellStyle name="_Book4_Copy of 2013_2015_Investment_Collect_Data_Current v4 w SPECIALS" xfId="1022" xr:uid="{8CEA99AD-3D6E-430B-A7EE-8EB6C855C5F3}"/>
    <cellStyle name="_Book4_Copy of 2013_2015_Investment_Collect_Data_Current v4 w SPECIALS 2" xfId="1023" xr:uid="{17894296-4C56-4B0F-B4FA-986B939388BA}"/>
    <cellStyle name="_Book4_Copy of 2013_2015_Investment_Collect_Data_Current v4 w SPECIALS 2 2" xfId="20231" xr:uid="{151D9EB6-65F8-4142-A93B-30C7289841E7}"/>
    <cellStyle name="_Book4_Copy of 2013_2015_Investment_Collect_Data_Current v4 w SPECIALS 3" xfId="20230" xr:uid="{AC793125-7716-477B-A04A-8870B74DA493}"/>
    <cellStyle name="_Book4_CT close notes- Oct Template - v3" xfId="1024" xr:uid="{46D2CD61-1A53-4DF6-A8D5-F174F90D1BBE}"/>
    <cellStyle name="_Book4_CT close notes- Oct Template - v3 2" xfId="20232" xr:uid="{7B3E8FBB-2B74-4D78-BAB9-974F68F661A1}"/>
    <cellStyle name="_Book4_CT close notes- Oct Template - v3_Budget-USD Trend" xfId="1025" xr:uid="{11D31B47-A1A4-46BF-BD50-577AE8189F03}"/>
    <cellStyle name="_Book4_CT close notes- Oct Template - v3_Budget-USD Trend 2" xfId="20233" xr:uid="{AD7F13E0-F126-4AA7-BCFE-5054C3830F64}"/>
    <cellStyle name="_Book4_CT close notes-Aug 2012 v2" xfId="1026" xr:uid="{FCD32D0E-73EB-441F-BAEF-3CD8684CD0C2}"/>
    <cellStyle name="_Book4_CT close notes-Aug 2012 v2 2" xfId="20234" xr:uid="{9B42A6EC-2867-42A1-A361-B97F48371017}"/>
    <cellStyle name="_Book4_CT close notes-Aug 2012 v2_Budget-USD Trend" xfId="1027" xr:uid="{AD0C6BE3-83D4-4A39-92E1-23F81298744D}"/>
    <cellStyle name="_Book4_CT close notes-Aug 2012 v2_Budget-USD Trend 2" xfId="20235" xr:uid="{A5C295FD-69DE-4390-B6E9-81B092913E2B}"/>
    <cellStyle name="_Book4_CT EU June Forecast-v3" xfId="1028" xr:uid="{1BB7F4AF-E477-44DF-83D8-E5B5D25E0B6D}"/>
    <cellStyle name="_Book4_CT EU June Forecast-v3 2" xfId="20236" xr:uid="{D92902C2-688E-47BE-8E27-F648BE1EBB59}"/>
    <cellStyle name="_Book4_CT EU June Forecast-v4" xfId="1029" xr:uid="{01D4DAB2-6587-43C6-AB7C-6660E70FA15D}"/>
    <cellStyle name="_Book4_CT EU June Forecast-v4 2" xfId="20237" xr:uid="{71AAE7B9-0B99-4E13-BF44-5E2F733EB96F}"/>
    <cellStyle name="_Book4_CT OM walks" xfId="1030" xr:uid="{8DF872A1-AB41-4F62-98FF-6915C6E8248F}"/>
    <cellStyle name="_Book4_CT OM walks 2" xfId="20238" xr:uid="{D0A1AB40-588E-44F5-BA85-2CC65FAEAB30}"/>
    <cellStyle name="_Book4_CT OM walks_Budget-USD Trend" xfId="1031" xr:uid="{4BFDE80F-7675-4040-AEBC-FF2C3F7DBC85}"/>
    <cellStyle name="_Book4_CT OM walks_Budget-USD Trend 2" xfId="20239" xr:uid="{85DBA733-F258-4674-B5CC-D6A1A6A867CE}"/>
    <cellStyle name="_Book4_eDerm_Overview" xfId="1032" xr:uid="{E76D010F-BE07-476F-96D3-E3A69E0FB2BB}"/>
    <cellStyle name="_Book4_eDerm_Overview 2" xfId="1033" xr:uid="{ADDD2D47-C9AA-417F-BDE0-3E1B8D2EF270}"/>
    <cellStyle name="_Book4_eDerm_Overview 2 2" xfId="20241" xr:uid="{AF2A2004-8138-4DE9-AD85-6051E6D6AC7E}"/>
    <cellStyle name="_Book4_eDerm_Overview 3" xfId="20240" xr:uid="{9B8EF1B8-822C-4CF5-8F8D-49F41C2B83B2}"/>
    <cellStyle name="_Book4_EU CT May Forecast-V2" xfId="1034" xr:uid="{BE2FE348-119D-42F2-BED7-48E220FDD740}"/>
    <cellStyle name="_Book4_EU CT May Forecast-V2 2" xfId="20242" xr:uid="{A3A1F2CE-0A37-44B8-BED0-94F310B97DD0}"/>
    <cellStyle name="_Book4_Final  SEP CT EU Trend by Account Close Notes with capital charge)" xfId="1035" xr:uid="{0636AF24-F4E2-414F-A209-90621374396C}"/>
    <cellStyle name="_Book4_Final  SEP CT EU Trend by Account Close Notes with capital charge) 2" xfId="1036" xr:uid="{9D9A3EA9-4C09-4635-B8C4-502604501C2C}"/>
    <cellStyle name="_Book4_Final  SEP CT EU Trend by Account Close Notes with capital charge) 2 2" xfId="20244" xr:uid="{F6E48679-6266-4ED1-8E0A-085BF03108AE}"/>
    <cellStyle name="_Book4_Final  SEP CT EU Trend by Account Close Notes with capital charge) 3" xfId="20243" xr:uid="{28FC1FCF-45E6-44C8-9DE3-29E50F4F7FF5}"/>
    <cellStyle name="_Book4_Final  SEP CT EU Trend by Account Close Notes with capital charge)_Budget-USD Trend" xfId="1037" xr:uid="{14CBE1F1-97A3-4462-BEB9-EDF9B4BB782F}"/>
    <cellStyle name="_Book4_Final  SEP CT EU Trend by Account Close Notes with capital charge)_Budget-USD Trend 2" xfId="20245" xr:uid="{E719A3A6-4C8D-460D-A3B6-8549A8A72FB3}"/>
    <cellStyle name="_Book4_Final  SEP CT EU Trend by Account Close Notes with capital charge)_CT close notes- Oct Template - v3" xfId="1038" xr:uid="{CC663BE9-0365-4993-A4B4-14B10AE85B2C}"/>
    <cellStyle name="_Book4_Final  SEP CT EU Trend by Account Close Notes with capital charge)_CT close notes- Oct Template - v3 2" xfId="20246" xr:uid="{AD3A6209-F92A-443D-94B1-5A92B6CB98EC}"/>
    <cellStyle name="_Book4_Final  SEP CT EU Trend by Account Close Notes with capital charge)_CT close notes- Oct Template - v3_Budget-USD Trend" xfId="1039" xr:uid="{1084B9E5-2D11-4C9B-9347-63D16037C02E}"/>
    <cellStyle name="_Book4_Final  SEP CT EU Trend by Account Close Notes with capital charge)_CT close notes- Oct Template - v3_Budget-USD Trend 2" xfId="20247" xr:uid="{9D4A17C6-1CEB-4937-B7B3-56A1AAE02114}"/>
    <cellStyle name="_Book4_Final  SEP CT EU Trend by Account Close Notes with capital charge)_CT close notes-Aug 2012 v2" xfId="1040" xr:uid="{481509BD-0DCA-4FA5-B685-0AC60CB50E30}"/>
    <cellStyle name="_Book4_Final  SEP CT EU Trend by Account Close Notes with capital charge)_CT close notes-Aug 2012 v2 2" xfId="20248" xr:uid="{28AD7CB1-A5AA-414F-BEF1-3BEDE3F1DD0C}"/>
    <cellStyle name="_Book4_Final  SEP CT EU Trend by Account Close Notes with capital charge)_CT close notes-Aug 2012 v2_Budget-USD Trend" xfId="1041" xr:uid="{C3D65363-0AEF-478A-8FE1-032DC31AC8F7}"/>
    <cellStyle name="_Book4_Final  SEP CT EU Trend by Account Close Notes with capital charge)_CT close notes-Aug 2012 v2_Budget-USD Trend 2" xfId="20249" xr:uid="{23C12035-37D3-49A5-B01C-46CB2A0B5763}"/>
    <cellStyle name="_Book4_Final  SEP CT EU Trend by Account Close Notes with capital charge)_CT OM walks" xfId="1042" xr:uid="{5160B100-F76C-4AB8-838F-B77C1AFE29C4}"/>
    <cellStyle name="_Book4_Final  SEP CT EU Trend by Account Close Notes with capital charge)_CT OM walks 2" xfId="20250" xr:uid="{7A00F84B-5BAE-4AA8-B0D8-86CEC2493B16}"/>
    <cellStyle name="_Book4_Final  SEP CT EU Trend by Account Close Notes with capital charge)_CT OM walks_Budget-USD Trend" xfId="1043" xr:uid="{1612E6A1-CC1B-4C41-B60B-E76BB4320BB4}"/>
    <cellStyle name="_Book4_Final  SEP CT EU Trend by Account Close Notes with capital charge)_CT OM walks_Budget-USD Trend 2" xfId="20251" xr:uid="{EDB9F8E2-8571-4CF0-B8F8-CEDF19EF109D}"/>
    <cellStyle name="_Book4_Investment_041212_v4-BOB_ver2c" xfId="1044" xr:uid="{A9C83833-8DCE-49C6-9DF6-77E1017BE5F5}"/>
    <cellStyle name="_Book4_Investment_041212_v4-BOB_ver2c 2" xfId="20252" xr:uid="{6D667B21-D243-466C-97FB-380BFC30AF73}"/>
    <cellStyle name="_Book4_Invigorate_Forecast_Package" xfId="1045" xr:uid="{3CB18644-0966-4F9F-954F-E7C48D4AF037}"/>
    <cellStyle name="_Book4_Invigorate_Forecast_Package 2" xfId="20253" xr:uid="{5A041F27-353D-4B82-AC4C-9AD77106A592}"/>
    <cellStyle name="_Book4_LL_071812_Admin StratPlan 2013-2020_wInitiativeswith pricing" xfId="1046" xr:uid="{14A6A032-C538-40C8-8607-0615D03B40E2}"/>
    <cellStyle name="_Book4_LL_071812_Admin StratPlan 2013-2020_wInitiativeswith pricing 2" xfId="20254" xr:uid="{B48DA747-9FFC-4E81-B7F8-BEC8CD9B857A}"/>
    <cellStyle name="_Book4_LL_071812_Admin StratPlan 2013-2020_wInitiativeswith pricing_Claude_0815 AP strat plan_Add Healthcare Reform &amp; BD" xfId="1047" xr:uid="{16AFB8CC-D1A7-4948-8F44-C2E76C8943CB}"/>
    <cellStyle name="_Book4_LL_071812_Admin StratPlan 2013-2020_wInitiativeswith pricing_Claude_0815 AP strat plan_Add Healthcare Reform &amp; BD 2" xfId="20255" xr:uid="{B41F32BB-B09B-489B-A7A0-3C2F5C3A35E4}"/>
    <cellStyle name="_Book4_LL_071812_AP StratPlan 2013-2020_wInitiativeswith pricing" xfId="1048" xr:uid="{B84BE2DD-A23C-428D-85D1-874AA11BE807}"/>
    <cellStyle name="_Book4_LL_071812_AP StratPlan 2013-2020_wInitiativeswith pricing 2" xfId="20256" xr:uid="{2607B126-4350-4EF9-8759-925C093D5A24}"/>
    <cellStyle name="_Book4_LL_071812_IT StratPlan 2013-2020_wInitiativeswith pricing" xfId="1049" xr:uid="{28D3BD01-5706-422F-93D0-A926F34FE4F6}"/>
    <cellStyle name="_Book4_LL_071812_IT StratPlan 2013-2020_wInitiativeswith pricing 2" xfId="20257" xr:uid="{16541E6B-9821-4E52-9E0F-E689D7E6F425}"/>
    <cellStyle name="_Book4_LL_071812_IT StratPlan 2013-2020_wInitiativeswith pricing_Claude_0815 AP strat plan_Add Healthcare Reform &amp; BD" xfId="1050" xr:uid="{F6E4DD59-C097-4945-9D97-177212A5FCD7}"/>
    <cellStyle name="_Book4_LL_071812_IT StratPlan 2013-2020_wInitiativeswith pricing_Claude_0815 AP strat plan_Add Healthcare Reform &amp; BD 2" xfId="20258" xr:uid="{45B0892C-65DC-4401-B28F-79805ED154A9}"/>
    <cellStyle name="_Book4_Lucy_071812_AP StratPlan 2013-2020_wInitiativeswith pricing" xfId="1051" xr:uid="{C3B786F3-F62E-4BDF-8C22-D540548B0891}"/>
    <cellStyle name="_Book4_Lucy_071812_AP StratPlan 2013-2020_wInitiativeswith pricing 2" xfId="20259" xr:uid="{1E6761AC-8FDA-44E9-8F26-861F563978B7}"/>
    <cellStyle name="_Book4_QTR  Rev_OM Walk vs 2010" xfId="1052" xr:uid="{514FF419-6507-47DF-A72B-A6CBC4DFB6C1}"/>
    <cellStyle name="_Book4_QTR  Rev_OM Walk vs 2010 2" xfId="1053" xr:uid="{542631C8-C2D1-4035-877F-02A80EA83758}"/>
    <cellStyle name="_Book4_QTR  Rev_OM Walk vs 2010 2 2" xfId="20261" xr:uid="{9A5FC0C8-349A-45E7-AC09-E19F8F99AC8A}"/>
    <cellStyle name="_Book4_QTR  Rev_OM Walk vs 2010 2_Budget-USD Trend" xfId="1054" xr:uid="{A2751706-0F88-4863-9312-BB9A431FDFED}"/>
    <cellStyle name="_Book4_QTR  Rev_OM Walk vs 2010 2_Budget-USD Trend 2" xfId="20262" xr:uid="{F667FC15-752B-451F-92A7-659C0874B6CA}"/>
    <cellStyle name="_Book4_QTR  Rev_OM Walk vs 2010 2_CT close notes- Oct Template - v3" xfId="1055" xr:uid="{E95C4811-CD92-4647-85A3-5A27017D2A89}"/>
    <cellStyle name="_Book4_QTR  Rev_OM Walk vs 2010 2_CT close notes- Oct Template - v3 2" xfId="20263" xr:uid="{04190009-351A-4A9B-9306-7E48CFCEDA66}"/>
    <cellStyle name="_Book4_QTR  Rev_OM Walk vs 2010 2_CT close notes- Oct Template - v3_Budget-USD Trend" xfId="1056" xr:uid="{6749028D-E853-4A8B-8313-7752038345E4}"/>
    <cellStyle name="_Book4_QTR  Rev_OM Walk vs 2010 2_CT close notes- Oct Template - v3_Budget-USD Trend 2" xfId="20264" xr:uid="{C0E851A4-A665-4462-B541-33F34D243E7D}"/>
    <cellStyle name="_Book4_QTR  Rev_OM Walk vs 2010 2_CT close notes-Aug 2012 v2" xfId="1057" xr:uid="{13F680F7-0CCD-4657-9A34-DF122598D84A}"/>
    <cellStyle name="_Book4_QTR  Rev_OM Walk vs 2010 2_CT close notes-Aug 2012 v2 2" xfId="20265" xr:uid="{B0EC2CBE-CDDB-4CF8-9261-4F7602D1DA27}"/>
    <cellStyle name="_Book4_QTR  Rev_OM Walk vs 2010 2_CT close notes-Aug 2012 v2_Budget-USD Trend" xfId="1058" xr:uid="{81D0E269-B03A-4797-AF23-DA1B7A7A5430}"/>
    <cellStyle name="_Book4_QTR  Rev_OM Walk vs 2010 2_CT close notes-Aug 2012 v2_Budget-USD Trend 2" xfId="20266" xr:uid="{50FED0AE-15FE-40D3-82CF-199E44DCC2CD}"/>
    <cellStyle name="_Book4_QTR  Rev_OM Walk vs 2010 2_CT OM walks" xfId="1059" xr:uid="{03C79F4F-3273-4C95-B1DF-4C9CBDCCDB1F}"/>
    <cellStyle name="_Book4_QTR  Rev_OM Walk vs 2010 2_CT OM walks 2" xfId="20267" xr:uid="{DB39F12F-D40A-4BA6-989E-81FA58A21FFB}"/>
    <cellStyle name="_Book4_QTR  Rev_OM Walk vs 2010 2_CT OM walks_Budget-USD Trend" xfId="1060" xr:uid="{09F57B83-51DB-4E45-BBDA-DCBEA6770643}"/>
    <cellStyle name="_Book4_QTR  Rev_OM Walk vs 2010 2_CT OM walks_Budget-USD Trend 2" xfId="20268" xr:uid="{5DEEDCDB-FB22-4924-ACDF-67EC779D8AF9}"/>
    <cellStyle name="_Book4_QTR  Rev_OM Walk vs 2010 2_QTR  Rev_OM Walk vs 2010" xfId="1061" xr:uid="{22095ED0-0F6F-4D78-8980-848031494C9A}"/>
    <cellStyle name="_Book4_QTR  Rev_OM Walk vs 2010 2_QTR  Rev_OM Walk vs 2010 2" xfId="20269" xr:uid="{557B72D2-87FB-46B1-9D01-5FEFDC559B92}"/>
    <cellStyle name="_Book4_QTR  Rev_OM Walk vs 2010 2_QTR  Rev_OM Walk vs 2010_Budget-USD Trend" xfId="1062" xr:uid="{FF372214-C257-44B7-A923-7FAD1045511A}"/>
    <cellStyle name="_Book4_QTR  Rev_OM Walk vs 2010 2_QTR  Rev_OM Walk vs 2010_Budget-USD Trend 2" xfId="20270" xr:uid="{35F5F017-2FA2-48D4-B3EB-D5B63C7963DF}"/>
    <cellStyle name="_Book4_QTR  Rev_OM Walk vs 2010 2_QTR  Rev_OM Walk vs 2010_CT close notes- Oct Template - v3" xfId="1063" xr:uid="{E79FB643-4567-424E-AE3E-566C716D5C31}"/>
    <cellStyle name="_Book4_QTR  Rev_OM Walk vs 2010 2_QTR  Rev_OM Walk vs 2010_CT close notes- Oct Template - v3 2" xfId="20271" xr:uid="{28392331-EE0B-4807-B82A-93067974F45E}"/>
    <cellStyle name="_Book4_QTR  Rev_OM Walk vs 2010 2_QTR  Rev_OM Walk vs 2010_CT close notes- Oct Template - v3_Budget-USD Trend" xfId="1064" xr:uid="{F4BA3E5B-F7C7-4294-8F25-1C443758817D}"/>
    <cellStyle name="_Book4_QTR  Rev_OM Walk vs 2010 2_QTR  Rev_OM Walk vs 2010_CT close notes- Oct Template - v3_Budget-USD Trend 2" xfId="20272" xr:uid="{0F014539-5BB0-48CE-87C8-AC0FCF009E2C}"/>
    <cellStyle name="_Book4_QTR  Rev_OM Walk vs 2010 2_QTR  Rev_OM Walk vs 2010_CT close notes-Aug 2012 v2" xfId="1065" xr:uid="{A20435FB-74B8-40C0-988E-7540919CCB15}"/>
    <cellStyle name="_Book4_QTR  Rev_OM Walk vs 2010 2_QTR  Rev_OM Walk vs 2010_CT close notes-Aug 2012 v2 2" xfId="20273" xr:uid="{5F537FA6-04A5-4233-ABA9-77B51F663426}"/>
    <cellStyle name="_Book4_QTR  Rev_OM Walk vs 2010 2_QTR  Rev_OM Walk vs 2010_CT close notes-Aug 2012 v2_Budget-USD Trend" xfId="1066" xr:uid="{03E7E957-F3C8-4CAD-BE63-AF0920656FEA}"/>
    <cellStyle name="_Book4_QTR  Rev_OM Walk vs 2010 2_QTR  Rev_OM Walk vs 2010_CT close notes-Aug 2012 v2_Budget-USD Trend 2" xfId="20274" xr:uid="{792C99ED-7442-4D1F-8A6E-11FDB235216C}"/>
    <cellStyle name="_Book4_QTR  Rev_OM Walk vs 2010 2_QTR  Rev_OM Walk vs 2010_CT OM walks" xfId="1067" xr:uid="{D1F686C4-CBDD-4935-877A-5D8FFAA303B5}"/>
    <cellStyle name="_Book4_QTR  Rev_OM Walk vs 2010 2_QTR  Rev_OM Walk vs 2010_CT OM walks 2" xfId="20275" xr:uid="{49271976-B9CA-409E-869D-71C06146B062}"/>
    <cellStyle name="_Book4_QTR  Rev_OM Walk vs 2010 2_QTR  Rev_OM Walk vs 2010_CT OM walks_Budget-USD Trend" xfId="1068" xr:uid="{71E7F958-1026-4730-A4A3-200D6B651757}"/>
    <cellStyle name="_Book4_QTR  Rev_OM Walk vs 2010 2_QTR  Rev_OM Walk vs 2010_CT OM walks_Budget-USD Trend 2" xfId="20276" xr:uid="{E02F333B-7257-4BC8-93BB-7F16C73D6E02}"/>
    <cellStyle name="_Book4_QTR  Rev_OM Walk vs 2010 3" xfId="20260" xr:uid="{8A8E1395-B608-4AD0-A464-7E02D1CD8DFC}"/>
    <cellStyle name="_Book4_QTR  Rev_OM Walk vs 2010 4" xfId="21345" xr:uid="{F7F9FC45-CBEC-448A-A7B6-F40714DE78A6}"/>
    <cellStyle name="_Book4_QTR  Rev_OM Walk vs 2010_Budget-USD Trend" xfId="1069" xr:uid="{E8834252-9806-4B81-8437-1BE852A1C394}"/>
    <cellStyle name="_Book4_QTR  Rev_OM Walk vs 2010_Budget-USD Trend 2" xfId="20277" xr:uid="{56A863E9-466E-46FB-A114-83F65B934C5D}"/>
    <cellStyle name="_Book4_QTR  Rev_OM Walk vs 2010_CT close notes- Oct Template - v3" xfId="1070" xr:uid="{0A8C6D8A-0944-4658-AB99-AC55037D964D}"/>
    <cellStyle name="_Book4_QTR  Rev_OM Walk vs 2010_CT close notes- Oct Template - v3 2" xfId="20278" xr:uid="{95C21642-F8B2-474E-9C49-B1E73D43A8D3}"/>
    <cellStyle name="_Book4_QTR  Rev_OM Walk vs 2010_CT close notes- Oct Template - v3_Budget-USD Trend" xfId="1071" xr:uid="{3DF74B06-9CD1-40FD-9E07-E02F96D7144C}"/>
    <cellStyle name="_Book4_QTR  Rev_OM Walk vs 2010_CT close notes- Oct Template - v3_Budget-USD Trend 2" xfId="20279" xr:uid="{C4E03CD8-B79C-402E-8B1A-C3D20C79B9B7}"/>
    <cellStyle name="_Book4_QTR  Rev_OM Walk vs 2010_CT close notes-Aug 2012 v2" xfId="1072" xr:uid="{FCAE7341-A68A-46E3-8BF7-51715B2A086D}"/>
    <cellStyle name="_Book4_QTR  Rev_OM Walk vs 2010_CT close notes-Aug 2012 v2 2" xfId="20280" xr:uid="{71040C11-E0B6-4B00-9891-044D67E78904}"/>
    <cellStyle name="_Book4_QTR  Rev_OM Walk vs 2010_CT close notes-Aug 2012 v2_Budget-USD Trend" xfId="1073" xr:uid="{929E885C-B2C8-4453-8181-C1426591BEB9}"/>
    <cellStyle name="_Book4_QTR  Rev_OM Walk vs 2010_CT close notes-Aug 2012 v2_Budget-USD Trend 2" xfId="20281" xr:uid="{BCF23EEE-906D-49CB-B5DE-E60C60ABFBB1}"/>
    <cellStyle name="_Book4_QTR  Rev_OM Walk vs 2010_CT OM walks" xfId="1074" xr:uid="{2C0DB39A-4D51-4B89-B48F-E0C7ED72EA34}"/>
    <cellStyle name="_Book4_QTR  Rev_OM Walk vs 2010_CT OM walks 2" xfId="20282" xr:uid="{CE5CDC57-148F-4179-8464-C1FD05FD2A1D}"/>
    <cellStyle name="_Book4_QTR  Rev_OM Walk vs 2010_CT OM walks_Budget-USD Trend" xfId="1075" xr:uid="{031F117C-0E7C-412A-A408-8AA638662ECC}"/>
    <cellStyle name="_Book4_QTR  Rev_OM Walk vs 2010_CT OM walks_Budget-USD Trend 2" xfId="20283" xr:uid="{C96EB8C2-DABC-42D3-976D-30BF9AA1D121}"/>
    <cellStyle name="_Book4_Revenue for Carol Dec 19" xfId="1076" xr:uid="{0FD60AE4-BC2E-4454-92E4-33ECA9B7C006}"/>
    <cellStyle name="_Book4_Revenue for Carol Dec 19 2" xfId="20284" xr:uid="{C09A39B6-5D72-4486-A189-27F35A736FEE}"/>
    <cellStyle name="_Book4_SE IDAHO detail for restatement" xfId="1077" xr:uid="{CE3F265F-6BEA-45CC-9A44-126E5657583E}"/>
    <cellStyle name="_Book4_SE IDAHO detail for restatement 2" xfId="20285" xr:uid="{4D58A5B2-B2F7-47AD-A50F-FE318869C0BC}"/>
    <cellStyle name="_Book4_SME Submission Tracking_10_05_v6" xfId="1078" xr:uid="{DA277798-21BD-46CB-BB4F-EAE539FF5BE8}"/>
    <cellStyle name="_Book4_SME Submission Tracking_10_05_v6 2" xfId="20286" xr:uid="{63792AB3-97A7-43C5-8A88-9F8FBD4F3F44}"/>
    <cellStyle name="_Book4_Steering Template_Sep_v4" xfId="1079" xr:uid="{294F482E-4F2D-4443-AD75-0039A985A678}"/>
    <cellStyle name="_Book4_Steering Template_Sep_v4 2" xfId="1080" xr:uid="{E5631675-8594-4CA1-8735-C6C89B09182C}"/>
    <cellStyle name="_Book4_Steering Template_Sep_v4 2 2" xfId="20288" xr:uid="{4A7CC21D-24A9-417B-B72E-F69F9DD5375E}"/>
    <cellStyle name="_Book4_Steering Template_Sep_v4 3" xfId="20287" xr:uid="{99D2565D-01C7-4EE5-8DBC-F9306BB2065A}"/>
    <cellStyle name="_Book4_UK DG CLOSE NOTES - May 2011" xfId="1081" xr:uid="{545727F5-2FBA-41AE-8A64-6F77CD654E2D}"/>
    <cellStyle name="_Book4_UK DG CLOSE NOTES - May 2011 2" xfId="1082" xr:uid="{012E6A79-E86B-428C-8F70-BA8CBB5D04EC}"/>
    <cellStyle name="_Book4_UK DG CLOSE NOTES - May 2011 2 2" xfId="20290" xr:uid="{03350642-4ECF-4E76-99DB-4C5597A84089}"/>
    <cellStyle name="_Book4_UK DG CLOSE NOTES - May 2011 3" xfId="20289" xr:uid="{1B90BB6A-8BD5-4A80-B6D5-08EB7A3AC0B4}"/>
    <cellStyle name="_Book4_UK DG CLOSE NOTES - May 2011_Budget-USD Trend" xfId="1083" xr:uid="{AFF993F6-1ABF-4EEB-BCAD-23E3E90A8CBF}"/>
    <cellStyle name="_Book4_UK DG CLOSE NOTES - May 2011_Budget-USD Trend 2" xfId="20291" xr:uid="{DF1EE289-9A27-4F4D-856F-957D0FEC7E11}"/>
    <cellStyle name="_Book4_UK DG CLOSE NOTES - May 2011_CT close notes- Oct Template - v3" xfId="1084" xr:uid="{0E5F7427-4FB0-48E6-9837-5F979507061B}"/>
    <cellStyle name="_Book4_UK DG CLOSE NOTES - May 2011_CT close notes- Oct Template - v3 2" xfId="20292" xr:uid="{675186F7-308E-41AC-BC70-35D35468B4B9}"/>
    <cellStyle name="_Book4_UK DG CLOSE NOTES - May 2011_CT close notes- Oct Template - v3_Budget-USD Trend" xfId="1085" xr:uid="{1765E2E7-B120-45C2-88AC-8C8A341C71CF}"/>
    <cellStyle name="_Book4_UK DG CLOSE NOTES - May 2011_CT close notes- Oct Template - v3_Budget-USD Trend 2" xfId="20293" xr:uid="{BBF8A2FF-31D4-4FEF-A4A4-9082B7F2642A}"/>
    <cellStyle name="_Book4_UK DG CLOSE NOTES - May 2011_CT close notes-Aug 2012 v2" xfId="1086" xr:uid="{5DC0B974-5251-49BE-9C30-1DB092025DE0}"/>
    <cellStyle name="_Book4_UK DG CLOSE NOTES - May 2011_CT close notes-Aug 2012 v2 2" xfId="20294" xr:uid="{C423BE3D-13B3-4FE5-BDD0-DC0E341441A0}"/>
    <cellStyle name="_Book4_UK DG CLOSE NOTES - May 2011_CT close notes-Aug 2012 v2_Budget-USD Trend" xfId="1087" xr:uid="{C7AB6753-AC30-4D2D-9477-42A24BFB1AEA}"/>
    <cellStyle name="_Book4_UK DG CLOSE NOTES - May 2011_CT close notes-Aug 2012 v2_Budget-USD Trend 2" xfId="20295" xr:uid="{ACF5D110-5969-4A9E-A94C-00333DA637E2}"/>
    <cellStyle name="_Book4_UK DG CLOSE NOTES - May 2011_CT OM walks" xfId="1088" xr:uid="{D4568E34-D6CE-475C-828D-E83C88CD36B9}"/>
    <cellStyle name="_Book4_UK DG CLOSE NOTES - May 2011_CT OM walks 2" xfId="20296" xr:uid="{0F18A0F0-2F73-4FFF-B24C-F68E01129830}"/>
    <cellStyle name="_Book4_UK DG CLOSE NOTES - May 2011_CT OM walks_Budget-USD Trend" xfId="1089" xr:uid="{D9ECDA52-3434-4920-AA72-470FDE952B6E}"/>
    <cellStyle name="_Book4_UK DG CLOSE NOTES - May 2011_CT OM walks_Budget-USD Trend 2" xfId="20297" xr:uid="{F44AA117-3633-43D3-877C-B3B951C21641}"/>
    <cellStyle name="_Book4_UK DG CLOSE NOTES - May 2011_Final  SEP CT EU Trend by Account Close Notes with capital charge)" xfId="1090" xr:uid="{63346B87-A24E-4DE3-A23E-34A5C2D33DDA}"/>
    <cellStyle name="_Book4_UK DG CLOSE NOTES - May 2011_Final  SEP CT EU Trend by Account Close Notes with capital charge) 2" xfId="1091" xr:uid="{D649C990-6146-4167-B0C9-D9F7D3A8AC1B}"/>
    <cellStyle name="_Book4_UK DG CLOSE NOTES - May 2011_Final  SEP CT EU Trend by Account Close Notes with capital charge) 2 2" xfId="20299" xr:uid="{1BFBC639-0938-4D5E-AA8C-8D0834783995}"/>
    <cellStyle name="_Book4_UK DG CLOSE NOTES - May 2011_Final  SEP CT EU Trend by Account Close Notes with capital charge) 3" xfId="20298" xr:uid="{40C76A62-8D6F-40C3-BABA-B867B744DAFB}"/>
    <cellStyle name="_Book4_UK DG CLOSE NOTES - May 2011_Final  SEP CT EU Trend by Account Close Notes with capital charge)_Budget-USD Trend" xfId="1092" xr:uid="{2102858E-46B7-4304-8567-2422E7688B30}"/>
    <cellStyle name="_Book4_UK DG CLOSE NOTES - May 2011_Final  SEP CT EU Trend by Account Close Notes with capital charge)_Budget-USD Trend 2" xfId="20300" xr:uid="{0043BAE1-300F-4484-9A2A-C4AF7C70C271}"/>
    <cellStyle name="_Book4_UK DG CLOSE NOTES - May 2011_Final  SEP CT EU Trend by Account Close Notes with capital charge)_CT close notes- Oct Template - v3" xfId="1093" xr:uid="{156C3780-D7F3-4318-AE15-90554435B7F1}"/>
    <cellStyle name="_Book4_UK DG CLOSE NOTES - May 2011_Final  SEP CT EU Trend by Account Close Notes with capital charge)_CT close notes- Oct Template - v3 2" xfId="20301" xr:uid="{DEC6D54D-7F6C-489D-A1D7-D381B829D6C9}"/>
    <cellStyle name="_Book4_UK DG CLOSE NOTES - May 2011_Final  SEP CT EU Trend by Account Close Notes with capital charge)_CT close notes- Oct Template - v3_Budget-USD Trend" xfId="1094" xr:uid="{E874D632-6AA2-491E-A884-5A264EBC2F7F}"/>
    <cellStyle name="_Book4_UK DG CLOSE NOTES - May 2011_Final  SEP CT EU Trend by Account Close Notes with capital charge)_CT close notes- Oct Template - v3_Budget-USD Trend 2" xfId="20302" xr:uid="{4C68ABC8-9E39-4E37-9133-34BDDB15839E}"/>
    <cellStyle name="_Book4_UK DG CLOSE NOTES - May 2011_Final  SEP CT EU Trend by Account Close Notes with capital charge)_CT close notes-Aug 2012 v2" xfId="1095" xr:uid="{1F9CD6CC-230A-4904-8872-E2A4DE7ED457}"/>
    <cellStyle name="_Book4_UK DG CLOSE NOTES - May 2011_Final  SEP CT EU Trend by Account Close Notes with capital charge)_CT close notes-Aug 2012 v2 2" xfId="20303" xr:uid="{F51D0A79-D034-4524-A485-3313D8877FA3}"/>
    <cellStyle name="_Book4_UK DG CLOSE NOTES - May 2011_Final  SEP CT EU Trend by Account Close Notes with capital charge)_CT close notes-Aug 2012 v2_Budget-USD Trend" xfId="1096" xr:uid="{75540582-4F76-4AC3-A860-F966693F1997}"/>
    <cellStyle name="_Book4_UK DG CLOSE NOTES - May 2011_Final  SEP CT EU Trend by Account Close Notes with capital charge)_CT close notes-Aug 2012 v2_Budget-USD Trend 2" xfId="20304" xr:uid="{9EB4B8A9-44E4-40BF-AE9A-3CB712889E8A}"/>
    <cellStyle name="_Book4_UK DG CLOSE NOTES - May 2011_Final  SEP CT EU Trend by Account Close Notes with capital charge)_CT OM walks" xfId="1097" xr:uid="{37F8F0F4-8504-4368-933B-22C228C54ED3}"/>
    <cellStyle name="_Book4_UK DG CLOSE NOTES - May 2011_Final  SEP CT EU Trend by Account Close Notes with capital charge)_CT OM walks 2" xfId="20305" xr:uid="{74DFA976-AC01-4207-83AA-025FCFAE9A1D}"/>
    <cellStyle name="_Book4_UK DG CLOSE NOTES - May 2011_Final  SEP CT EU Trend by Account Close Notes with capital charge)_CT OM walks_Budget-USD Trend" xfId="1098" xr:uid="{0785D601-C9FD-48F0-8517-B7BB51921999}"/>
    <cellStyle name="_Book4_UK DG CLOSE NOTES - May 2011_Final  SEP CT EU Trend by Account Close Notes with capital charge)_CT OM walks_Budget-USD Trend 2" xfId="20306" xr:uid="{C50D83DE-D53A-4751-8001-CFF12019FF66}"/>
    <cellStyle name="_Budget by channel" xfId="1099" xr:uid="{ED349373-A12E-4157-A247-6D1B995F189E}"/>
    <cellStyle name="_Budget_Report_List_6_01_11" xfId="1100" xr:uid="{6CC8AA69-C653-4D04-B36A-A202A61EB88D}"/>
    <cellStyle name="_BusOps" xfId="1101" xr:uid="{B2CF4D4A-EAEA-4120-8A5B-6D659AE7CAE6}"/>
    <cellStyle name="_BusOps 2" xfId="1102" xr:uid="{5763AF96-B335-4134-A775-D252910B5F16}"/>
    <cellStyle name="_BusOps 2 2" xfId="20308" xr:uid="{2DDE81F0-11E0-44CC-9BA7-2F8DCD8050B9}"/>
    <cellStyle name="_BusOps 3" xfId="20307" xr:uid="{7E009D91-3A7B-41C6-828A-8223B910A130}"/>
    <cellStyle name="_BusOps_CHY_IC_Final1-31-12_2012_Bud_Restatement ICFeeChange resubmit013112 (2)" xfId="1103" xr:uid="{484C3B8B-E5DF-4190-B293-25B460FBDC7F}"/>
    <cellStyle name="_BusOps_CHY_IC_Final1-31-12_2012_Bud_Restatement ICFeeChange resubmit013112 (2) 2" xfId="1104" xr:uid="{AB106C5A-660E-4C8A-8E80-D4E7F1D50163}"/>
    <cellStyle name="_BusOps_CHY_IC_Final1-31-12_2012_Bud_Restatement ICFeeChange resubmit013112 (2) 2 2" xfId="20310" xr:uid="{84308EA0-A1A9-46D0-9D17-1DAA9C960773}"/>
    <cellStyle name="_BusOps_CHY_IC_Final1-31-12_2012_Bud_Restatement ICFeeChange resubmit013112 (2) 3" xfId="20309" xr:uid="{ED0C8EF5-E4CA-44EE-B61B-1FFB04CA4658}"/>
    <cellStyle name="_Cambridge Cycled Budget v2" xfId="1105" xr:uid="{B0F065B8-0C9D-4A43-B8D9-E36DDA315BA4}"/>
    <cellStyle name="_CF_2010-2013 Cash Flow and BS" xfId="1106" xr:uid="{3A435C0A-4FCE-44E7-AABB-17D9EF87C8A7}"/>
    <cellStyle name="_CF_BS_2010-2013 Cash Flow and BS for PA 11 18 2010" xfId="1107" xr:uid="{7FADC6EF-2A5A-4214-8121-A3FB2E4F1B91}"/>
    <cellStyle name="_Clinical_Testing_Price_&amp;_Vol_RF" xfId="1108" xr:uid="{6DED84C9-5E97-4B11-93BC-34C8D9E7E442}"/>
    <cellStyle name="_COA_BU_ACCT" xfId="1109" xr:uid="{484658E4-80CF-455C-A1B2-7B42A221FB85}"/>
    <cellStyle name="_Comma" xfId="1110" xr:uid="{6A523738-46C6-4A34-BB2D-56AE711A80F1}"/>
    <cellStyle name="_Comma 2" xfId="1111" xr:uid="{B8720689-CE5E-419A-A7DE-5552FB2D63FB}"/>
    <cellStyle name="_Comma 2 2" xfId="1112" xr:uid="{7D17F360-969C-4DD4-9894-A7EFEBE9C98F}"/>
    <cellStyle name="_Comma 2 2 2" xfId="1113" xr:uid="{F780C3CD-B3DF-46DF-A207-228697F7B406}"/>
    <cellStyle name="_Comma 2 2 2 2" xfId="20311" xr:uid="{DBBC3C92-F351-4D94-8293-DDB5C65627E6}"/>
    <cellStyle name="_Comma 2 3" xfId="1114" xr:uid="{9A937604-C038-4BE0-A37C-1BE857AE37D1}"/>
    <cellStyle name="_Comma 2 3 2" xfId="20312" xr:uid="{2BE898AD-5858-4D0A-A09E-27BCE1D259C9}"/>
    <cellStyle name="_Comma 3" xfId="1115" xr:uid="{63A0551F-D2AD-4997-BCCC-E51840EA9C4A}"/>
    <cellStyle name="_Comma 3 2" xfId="1116" xr:uid="{6E8232CC-A3B4-4671-838B-251886164CA2}"/>
    <cellStyle name="_Comma 4" xfId="1117" xr:uid="{746E33BA-0F6B-4FEB-9049-7F509CF9D9AE}"/>
    <cellStyle name="_Comma 5" xfId="1118" xr:uid="{782BCCD8-834D-4F71-B5B6-A6A24D1E6E91}"/>
    <cellStyle name="_Comma 6" xfId="1119" xr:uid="{3D00C0BE-E600-45DD-BDC3-DC1558A3AB55}"/>
    <cellStyle name="_Comma 6 2" xfId="20313" xr:uid="{201D79D0-9B0A-4DD8-B6E4-650F189508AE}"/>
    <cellStyle name="_Comma_03_FcstInterest_Expense_03.12_Forecast_3-20-12Donnelly" xfId="1120" xr:uid="{7EE34ACD-62BC-4CCF-808E-21C2287980B9}"/>
    <cellStyle name="_Comma_04_Fcst_4-6-12Donnelly_Interest_Expense_04.12_Forecast" xfId="1121" xr:uid="{85C45EA8-1887-424E-8033-F2046B7DAC59}"/>
    <cellStyle name="_Comma_05_Fcst_5-14-12Donnelly_Interest_Expense_May_Forecast" xfId="1122" xr:uid="{B1ABF1DB-C704-474C-93B4-85BBE95071EB}"/>
    <cellStyle name="_Comma_2012_Restated_Summary_3-1-12" xfId="1123" xr:uid="{EE536F0F-9886-4F0B-879A-A6337FC570EA}"/>
    <cellStyle name="_Comma_2012_Restated_Summary_3-1-12 2" xfId="1124" xr:uid="{9AA50490-C0A2-4A0D-B44B-30937F186FFD}"/>
    <cellStyle name="_Comma_2012_Restated_Summary_3-1-12 2 2" xfId="20315" xr:uid="{B5D441F1-42CF-4609-8EBF-BB4149412721}"/>
    <cellStyle name="_Comma_2012_Restated_Summary_3-1-12 3" xfId="20314" xr:uid="{53037AD0-DBF6-492C-B88B-6BA7CC9C748C}"/>
    <cellStyle name="_Comma_Book1 (6)" xfId="1125" xr:uid="{9BE64338-8439-4AA8-843F-36FD63A379D1}"/>
    <cellStyle name="_Comma_COA_BU_ACCT" xfId="1126" xr:uid="{6DDC8A8F-DD48-4CF5-8732-0F11745BDC11}"/>
    <cellStyle name="_Comma_COA_BU_ACCT 2" xfId="1127" xr:uid="{8A09E0D4-691F-4B49-ADC1-074DAF290081}"/>
    <cellStyle name="_Comma_COA_BU_ACCT 2 2" xfId="20317" xr:uid="{2DD7F8B2-B89C-460F-A3F1-A9757C4782DB}"/>
    <cellStyle name="_Comma_COA_BU_ACCT 3" xfId="20316" xr:uid="{BB33C168-48C0-45FB-BC06-190AE69E6231}"/>
    <cellStyle name="_Comma_Restate_Detail_02_03_10" xfId="1128" xr:uid="{E637FE30-76C8-49DE-8856-5D48632C8B7C}"/>
    <cellStyle name="_Comma_Restate_Detail_02_03_10 2" xfId="20318" xr:uid="{DD86FFB0-C5CB-4CCC-89C4-1CFAC83794DE}"/>
    <cellStyle name="_Consol_Inc_Stmnt_DRAFT_v.3" xfId="1129" xr:uid="{4669C3DB-11AB-4E28-9218-E02B0646B700}"/>
    <cellStyle name="_Consol_Inc_Stmnt_DRAFT_v.3 2" xfId="1130" xr:uid="{9347BD7E-D3DF-44E3-9AA2-DBDEE6D9917C}"/>
    <cellStyle name="_Consol_Inc_Stmnt_DRAFT_v.3 2 2" xfId="1131" xr:uid="{82E7DC6F-A09E-4630-9E77-E78E49B98CE9}"/>
    <cellStyle name="_Consol_Inc_Stmnt_DRAFT_v.3 2 2 2" xfId="20321" xr:uid="{0D508A43-0F61-4C8D-80D0-E55628167B52}"/>
    <cellStyle name="_Consol_Inc_Stmnt_DRAFT_v.3 2 3" xfId="20320" xr:uid="{748D8E2E-DC0F-4AC9-A819-370ECC28AC72}"/>
    <cellStyle name="_Consol_Inc_Stmnt_DRAFT_v.3 3" xfId="20319" xr:uid="{FAC53D67-FE44-4C5B-8E48-3F2DA5A4D8C2}"/>
    <cellStyle name="_Consol_Inc_Stmnt_DRAFT_v.3_130408 MarchQTD Walks" xfId="1132" xr:uid="{15F624B5-70A0-4B83-8A80-72ED7009B4BD}"/>
    <cellStyle name="_Consol_Inc_Stmnt_DRAFT_v.3_130408 MarchQTD Walks 2" xfId="20322" xr:uid="{6701400F-803D-48F4-9418-0EFA5891BBCE}"/>
    <cellStyle name="_Consol_Inc_Stmnt_DRAFT_v.3_2013_2015_Investment_Collect_Data_12_11_2012_3" xfId="1133" xr:uid="{43E6AD06-B115-4F09-9172-56F4130F6982}"/>
    <cellStyle name="_Consol_Inc_Stmnt_DRAFT_v.3_2013_2015_Investment_Collect_Data_12_11_2012_3 2" xfId="1134" xr:uid="{4CD06EA8-A81E-4C4B-91EE-B1007779C99A}"/>
    <cellStyle name="_Consol_Inc_Stmnt_DRAFT_v.3_2013_2015_Investment_Collect_Data_12_11_2012_3 2 2" xfId="20324" xr:uid="{4EDAF0AB-487C-440E-A1F8-84D5ED464A16}"/>
    <cellStyle name="_Consol_Inc_Stmnt_DRAFT_v.3_2013_2015_Investment_Collect_Data_12_11_2012_3 3" xfId="20323" xr:uid="{F72261B5-668F-41D2-B991-8CA0B2F8049D}"/>
    <cellStyle name="_Consol_Inc_Stmnt_DRAFT_v.3_2013_2015_Investment_IES" xfId="1135" xr:uid="{EC0CD64F-485A-45E6-B313-CA6DB0671647}"/>
    <cellStyle name="_Consol_Inc_Stmnt_DRAFT_v.3_2013_2015_Investment_IES 2" xfId="1136" xr:uid="{DF2CFB35-30DF-4007-9A66-5A9AFBC650C3}"/>
    <cellStyle name="_Consol_Inc_Stmnt_DRAFT_v.3_2013_2015_Investment_IES 2 2" xfId="1137" xr:uid="{D7ADB756-F01D-4B93-992A-382986ED98AF}"/>
    <cellStyle name="_Consol_Inc_Stmnt_DRAFT_v.3_2013_2015_Investment_IES 2 2 2" xfId="20327" xr:uid="{6E959024-E63F-4C16-A25A-03E0B0FF2E37}"/>
    <cellStyle name="_Consol_Inc_Stmnt_DRAFT_v.3_2013_2015_Investment_IES 2 3" xfId="20326" xr:uid="{A8834913-C31E-461E-B2F1-4E70E28E9142}"/>
    <cellStyle name="_Consol_Inc_Stmnt_DRAFT_v.3_2013_2015_Investment_IES 3" xfId="1138" xr:uid="{6F5D04BF-8152-47C7-9D48-267F1C5F005C}"/>
    <cellStyle name="_Consol_Inc_Stmnt_DRAFT_v.3_2013_2015_Investment_IES 3 2" xfId="20328" xr:uid="{7FDD2AF4-A7BE-4247-B468-80B839B0AF65}"/>
    <cellStyle name="_Consol_Inc_Stmnt_DRAFT_v.3_2013_2015_Investment_IES 4" xfId="20325" xr:uid="{B293E0BA-D7BB-43C7-962B-941ECE1FEF46}"/>
    <cellStyle name="_Consol_Inc_Stmnt_DRAFT_v.3_2013_2015_Investment_IES_Copy of 2013_2015_Investment_Collect_Data_Current v4 w SPECIALS" xfId="1139" xr:uid="{50B4BFDC-CC77-41BA-9D48-EBC24D1992F7}"/>
    <cellStyle name="_Consol_Inc_Stmnt_DRAFT_v.3_2013_2015_Investment_IES_Copy of 2013_2015_Investment_Collect_Data_Current v4 w SPECIALS 2" xfId="1140" xr:uid="{22081E33-7267-40FE-99F1-8FB213AD4460}"/>
    <cellStyle name="_Consol_Inc_Stmnt_DRAFT_v.3_2013_2015_Investment_IES_Copy of 2013_2015_Investment_Collect_Data_Current v4 w SPECIALS 2 2" xfId="20330" xr:uid="{FF9E9C54-D6EA-4989-85B8-955A34FCD825}"/>
    <cellStyle name="_Consol_Inc_Stmnt_DRAFT_v.3_2013_2015_Investment_IES_Copy of 2013_2015_Investment_Collect_Data_Current v4 w SPECIALS 3" xfId="20329" xr:uid="{3A600872-73C0-4F2E-B3A7-ACAC4880EB11}"/>
    <cellStyle name="_Consol_Inc_Stmnt_DRAFT_v.3_Budget-USD Trend" xfId="1141" xr:uid="{DFBDDBBD-6D83-4325-B4B8-0DC30B2007A2}"/>
    <cellStyle name="_Consol_Inc_Stmnt_DRAFT_v.3_Budget-USD Trend 2" xfId="20331" xr:uid="{CF7E4660-4967-4B34-81FC-61045F64BC53}"/>
    <cellStyle name="_Consol_Inc_Stmnt_DRAFT_v.3_Cash Flow Data from P&amp;A" xfId="1142" xr:uid="{C4DD7487-F38F-4E86-ADA6-E6956F1F0033}"/>
    <cellStyle name="_Consol_Inc_Stmnt_DRAFT_v.3_Cash Flow Data from P&amp;A 2" xfId="1143" xr:uid="{36BC9EBE-8A9D-4A70-903F-65F54EB62286}"/>
    <cellStyle name="_Consol_Inc_Stmnt_DRAFT_v.3_Cash Flow Data from P&amp;A 2 2" xfId="20333" xr:uid="{F341CBEF-F466-4C71-97BD-565AF8DEEF77}"/>
    <cellStyle name="_Consol_Inc_Stmnt_DRAFT_v.3_Cash Flow Data from P&amp;A 3" xfId="20332" xr:uid="{1E09E77A-1261-4C1A-B418-5371A87DE188}"/>
    <cellStyle name="_Consol_Inc_Stmnt_DRAFT_v.3_Cash_Flow_Data_P&amp;L_OctFcst_10-9-13rv." xfId="1144" xr:uid="{C1389DC4-1687-42ED-9395-23F15E77C3AD}"/>
    <cellStyle name="_Consol_Inc_Stmnt_DRAFT_v.3_Cash_Flow_Data_P&amp;L_OctFcst_10-9-13rv. 2" xfId="1145" xr:uid="{82490C83-F05F-499F-A469-88B6929E9298}"/>
    <cellStyle name="_Consol_Inc_Stmnt_DRAFT_v.3_Cash_Flow_Data_P&amp;L_OctFcst_10-9-13rv. 2 2" xfId="20335" xr:uid="{ABBB6180-8488-4B9F-A9A4-81809234DE18}"/>
    <cellStyle name="_Consol_Inc_Stmnt_DRAFT_v.3_Cash_Flow_Data_P&amp;L_OctFcst_10-9-13rv. 3" xfId="20334" xr:uid="{28C68A56-23C2-4F47-BB8A-EA9FA259135C}"/>
    <cellStyle name="_Consol_Inc_Stmnt_DRAFT_v.3_Copy of 2013_2015_Investment_Collect_Data_Current v4 w SPECIALS" xfId="1146" xr:uid="{DE66C5E8-4306-49FA-8A47-1271CA1BAF11}"/>
    <cellStyle name="_Consol_Inc_Stmnt_DRAFT_v.3_Copy of 2013_2015_Investment_Collect_Data_Current v4 w SPECIALS 2" xfId="1147" xr:uid="{C5555E92-823C-448D-957B-76CE5137F6FA}"/>
    <cellStyle name="_Consol_Inc_Stmnt_DRAFT_v.3_Copy of 2013_2015_Investment_Collect_Data_Current v4 w SPECIALS 2 2" xfId="20337" xr:uid="{1260730A-25AA-460F-AF85-DD7B30DDCDF6}"/>
    <cellStyle name="_Consol_Inc_Stmnt_DRAFT_v.3_Copy of 2013_2015_Investment_Collect_Data_Current v4 w SPECIALS 3" xfId="20336" xr:uid="{D07C481E-8E77-426B-B5F8-479A0B144285}"/>
    <cellStyle name="_Consol_Inc_Stmnt_DRAFT_v.3_CT close notes- Oct Template - v3" xfId="1148" xr:uid="{9A0F4BC5-126B-4956-9099-9CB22317A624}"/>
    <cellStyle name="_Consol_Inc_Stmnt_DRAFT_v.3_CT close notes- Oct Template - v3 2" xfId="20338" xr:uid="{D4F60C2C-FEA0-47DF-8BC9-394881F4F8B7}"/>
    <cellStyle name="_Consol_Inc_Stmnt_DRAFT_v.3_CT close notes- Oct Template - v3_Budget-USD Trend" xfId="1149" xr:uid="{189D4B82-A365-4169-BBE6-2626A0FB1637}"/>
    <cellStyle name="_Consol_Inc_Stmnt_DRAFT_v.3_CT close notes- Oct Template - v3_Budget-USD Trend 2" xfId="20339" xr:uid="{3241D98E-7C97-4DED-A4EE-A7AD329CA2F1}"/>
    <cellStyle name="_Consol_Inc_Stmnt_DRAFT_v.3_CT close notes-Aug 2012 v2" xfId="1150" xr:uid="{BE3C8911-9861-430F-80AA-D615B8AE3C8C}"/>
    <cellStyle name="_Consol_Inc_Stmnt_DRAFT_v.3_CT close notes-Aug 2012 v2 2" xfId="20340" xr:uid="{481752BF-7FF7-4610-9397-C4B7C28325FE}"/>
    <cellStyle name="_Consol_Inc_Stmnt_DRAFT_v.3_CT close notes-Aug 2012 v2_Budget-USD Trend" xfId="1151" xr:uid="{FA698DB7-5E76-4BC2-93EE-310B462A6970}"/>
    <cellStyle name="_Consol_Inc_Stmnt_DRAFT_v.3_CT close notes-Aug 2012 v2_Budget-USD Trend 2" xfId="20341" xr:uid="{91F1296B-FBA7-42AD-9953-119C038DB046}"/>
    <cellStyle name="_Consol_Inc_Stmnt_DRAFT_v.3_CT OM walks" xfId="1152" xr:uid="{86ABCC8C-119F-480E-B37A-E6CC13CCF3B9}"/>
    <cellStyle name="_Consol_Inc_Stmnt_DRAFT_v.3_CT OM walks 2" xfId="20342" xr:uid="{BAE20716-BFFB-4EDD-BEC2-86A552763C1D}"/>
    <cellStyle name="_Consol_Inc_Stmnt_DRAFT_v.3_CT OM walks_Budget-USD Trend" xfId="1153" xr:uid="{879857B9-424B-4B04-B2F8-0F1566055B95}"/>
    <cellStyle name="_Consol_Inc_Stmnt_DRAFT_v.3_CT OM walks_Budget-USD Trend 2" xfId="20343" xr:uid="{3C625162-0EF4-43A3-B03A-B7CE9C993F6B}"/>
    <cellStyle name="_Consol_Inc_Stmnt_DRAFT_v.3_eDerm_Overview" xfId="1154" xr:uid="{6E66538E-33C6-4793-AD41-C11F7D2CD04C}"/>
    <cellStyle name="_Consol_Inc_Stmnt_DRAFT_v.3_eDerm_Overview 2" xfId="1155" xr:uid="{BCCEB9D2-BE6B-4C99-AC74-E640DBE73C1E}"/>
    <cellStyle name="_Consol_Inc_Stmnt_DRAFT_v.3_eDerm_Overview 2 2" xfId="20345" xr:uid="{E021D81D-3DFF-44C4-9A8F-991772FF1E63}"/>
    <cellStyle name="_Consol_Inc_Stmnt_DRAFT_v.3_eDerm_Overview 3" xfId="20344" xr:uid="{04A6890A-2659-4192-9554-6A4D03F71F65}"/>
    <cellStyle name="_Consol_Inc_Stmnt_DRAFT_v.3_Investment_041212_v4-BOB_ver2c" xfId="1156" xr:uid="{69D59C08-5A28-42E3-BF9B-102472F82987}"/>
    <cellStyle name="_Consol_Inc_Stmnt_DRAFT_v.3_Investment_041212_v4-BOB_ver2c 2" xfId="20346" xr:uid="{9C35E524-63AD-466D-B40E-644FFB1AACA2}"/>
    <cellStyle name="_Consol_Inc_Stmnt_DRAFT_v.3_Invigorate_Forecast_Package" xfId="1157" xr:uid="{4429BF8D-4005-4047-BA7C-F203CA868178}"/>
    <cellStyle name="_Consol_Inc_Stmnt_DRAFT_v.3_Invigorate_Forecast_Package 2" xfId="20347" xr:uid="{84D873DE-FC60-4DD5-A23C-102EB239D113}"/>
    <cellStyle name="_Consol_Inc_Stmnt_DRAFT_v.3_SME Submission Tracking_10_05_v6" xfId="1158" xr:uid="{BF839F2F-FB70-47AD-A3FD-B48E409D5CBF}"/>
    <cellStyle name="_Consol_Inc_Stmnt_DRAFT_v.3_SME Submission Tracking_10_05_v6 2" xfId="20348" xr:uid="{D48E97DC-A493-4200-ACD6-6F3FC4977311}"/>
    <cellStyle name="_Consol_Inc_Stmnt_DRAFT_v.3_Steering Template_Sep_v4" xfId="1159" xr:uid="{6351D90C-9788-4863-BBDB-52F613BA091D}"/>
    <cellStyle name="_Consol_Inc_Stmnt_DRAFT_v.3_Steering Template_Sep_v4 2" xfId="1160" xr:uid="{10036EA4-C9D0-4294-8BBC-641A28111886}"/>
    <cellStyle name="_Consol_Inc_Stmnt_DRAFT_v.3_Steering Template_Sep_v4 2 2" xfId="20350" xr:uid="{D90F1BDB-34AF-4E64-B943-0EA523D307B7}"/>
    <cellStyle name="_Consol_Inc_Stmnt_DRAFT_v.3_Steering Template_Sep_v4 3" xfId="20349" xr:uid="{3DC897E4-0057-4350-89B0-46F0C26108BF}"/>
    <cellStyle name="_Consol_P&amp;L_Apr_2012_Hyperion" xfId="1161" xr:uid="{F081D093-C16D-465C-9256-85A3DB60AC70}"/>
    <cellStyle name="_Consol_P&amp;L_Mar_2012_Hyperion" xfId="1162" xr:uid="{FCF96185-E679-443B-99FF-87843B3F04B9}"/>
    <cellStyle name="_CONSOLIDATED_MASTER" xfId="1163" xr:uid="{0DA5C2A9-C284-4136-A481-F28BC12D05C9}"/>
    <cellStyle name="_CONSOLIDATED_MASTER 2" xfId="1164" xr:uid="{C159CAA1-6494-4EF3-9003-0306C94481DD}"/>
    <cellStyle name="_CONSOLIDATED_MASTER 2_QTR  Rev_OM Walk vs 2010" xfId="1165" xr:uid="{84F725BF-3EDD-453A-BBE1-FFB12C25821F}"/>
    <cellStyle name="_Consumer" xfId="1166" xr:uid="{091A3E29-0CE7-4B16-AD50-82DBF04DE113}"/>
    <cellStyle name="_Consumer 2" xfId="1167" xr:uid="{2B41350F-B978-4215-BC68-A901D6D26FB1}"/>
    <cellStyle name="_Consumer 2 2" xfId="20352" xr:uid="{B0D79414-EE5E-4B28-A2F4-BB254BF2B148}"/>
    <cellStyle name="_Consumer 3" xfId="20351" xr:uid="{DE3E63E2-472A-4C9C-AE97-645C0FAFB2C0}"/>
    <cellStyle name="_Consumer_CHY_IC_Final1-31-12_2012_Bud_Restatement ICFeeChange resubmit013112 (2)" xfId="1168" xr:uid="{81DD478E-97E9-43AA-B5DA-B084E24A828B}"/>
    <cellStyle name="_Consumer_CHY_IC_Final1-31-12_2012_Bud_Restatement ICFeeChange resubmit013112 (2) 2" xfId="1169" xr:uid="{F9A8AD95-4314-45AE-9E7D-019BD432CD87}"/>
    <cellStyle name="_Consumer_CHY_IC_Final1-31-12_2012_Bud_Restatement ICFeeChange resubmit013112 (2) 2 2" xfId="20354" xr:uid="{9E868F98-C482-4D86-ADD2-361B904937B7}"/>
    <cellStyle name="_Consumer_CHY_IC_Final1-31-12_2012_Bud_Restatement ICFeeChange resubmit013112 (2) 3" xfId="20353" xr:uid="{D65B0A7D-1FC5-4EDF-9006-E44FF7215DD9}"/>
    <cellStyle name="_Copy of LOB January Forecast v 4 170111 (2)" xfId="1170" xr:uid="{43569C64-396F-43AF-ADA5-605B242B763E}"/>
    <cellStyle name="_Copy of LOB January Forecast v 4 170111 (2) 2" xfId="1171" xr:uid="{BD33EA82-DD61-40A6-BD34-80F04E10452B}"/>
    <cellStyle name="_Copy of LOB January Forecast v 4 170111 (2) 2_QTR  Rev_OM Walk vs 2010" xfId="1172" xr:uid="{DFA75691-F933-4B4A-87EF-1A0DE5472A32}"/>
    <cellStyle name="_Corporate_Master" xfId="1173" xr:uid="{F4072534-EED1-4534-9171-15E17C6D65C7}"/>
    <cellStyle name="_Corporate_Master 2" xfId="1174" xr:uid="{B0ADBE5A-E9DC-49A9-BBA9-29D7921AD369}"/>
    <cellStyle name="_Corporate_Master 2 2" xfId="1175" xr:uid="{46F48DF0-983C-443F-B1B1-8DD54515E603}"/>
    <cellStyle name="_Corporate_Master 2 2 2" xfId="20357" xr:uid="{E366669D-3A54-433C-B682-F1C08186F4C8}"/>
    <cellStyle name="_Corporate_Master 2 3" xfId="20356" xr:uid="{E7C4A33A-098F-49A7-B13C-45CC85851455}"/>
    <cellStyle name="_Corporate_Master 3" xfId="1176" xr:uid="{D724A3EA-D5F7-46EE-A720-BD0E989F48DF}"/>
    <cellStyle name="_Corporate_Master 3 2" xfId="20358" xr:uid="{8AD232A0-40AF-44CE-9525-EF09BFD74569}"/>
    <cellStyle name="_Corporate_Master 4" xfId="20355" xr:uid="{BA73ACC8-C711-45CF-BE78-FA75D49B99ED}"/>
    <cellStyle name="_Corporate_Master_111117 ROIC Analysis" xfId="1177" xr:uid="{0D465A46-28F2-4AE2-9713-BA44BAB0D05C}"/>
    <cellStyle name="_Corporate_Master_111117 ROIC Analysis 2" xfId="1178" xr:uid="{5EF42DB1-557C-4F78-89AF-FBB0206980FF}"/>
    <cellStyle name="_Corporate_Master_111117 ROIC Analysis 2 2" xfId="20360" xr:uid="{84CE94A4-7371-49BA-85A5-59B86ED02AFB}"/>
    <cellStyle name="_Corporate_Master_111117 ROIC Analysis 3" xfId="20359" xr:uid="{1F482D8F-E122-49D7-9D7A-31F1BD136A9D}"/>
    <cellStyle name="_Corporate_Master_130408 MarchQTD Walks" xfId="1179" xr:uid="{16EB6D79-C30E-4223-BCFA-516072EF01BD}"/>
    <cellStyle name="_Corporate_Master_130408 MarchQTD Walks 2" xfId="20361" xr:uid="{178F902F-110C-4E1E-B6ED-5887975F11A2}"/>
    <cellStyle name="_Corporate_Master_2013 Invigorate Investment_by Quarter_to FPA_ver2 (2)" xfId="1180" xr:uid="{560F2BE2-DF7B-4068-9C7C-87868BF23D9E}"/>
    <cellStyle name="_Corporate_Master_2013 Invigorate Investment_by Quarter_to FPA_ver2 (2) 2" xfId="20362" xr:uid="{F8825FF4-BDAB-4453-93C1-EB1860AED574}"/>
    <cellStyle name="_Corporate_Master_2013_2015_Investment_Collect_Data_12_11_2012_3" xfId="1181" xr:uid="{40EC7F97-7040-4888-8F5E-AE5579168AD9}"/>
    <cellStyle name="_Corporate_Master_2013_2015_Investment_Collect_Data_12_11_2012_3 2" xfId="1182" xr:uid="{F8072414-5297-43D1-BDED-617C3CF32082}"/>
    <cellStyle name="_Corporate_Master_2013_2015_Investment_Collect_Data_12_11_2012_3 2 2" xfId="20364" xr:uid="{7BA23BD6-EBE6-4226-82EA-1F8A2A1CA845}"/>
    <cellStyle name="_Corporate_Master_2013_2015_Investment_Collect_Data_12_11_2012_3 3" xfId="20363" xr:uid="{1D7C478C-F7AB-4CBB-9FC4-9BDDD9475BC1}"/>
    <cellStyle name="_Corporate_Master_2013_2015_Investment_IES" xfId="1183" xr:uid="{3D5C75AF-C825-41D4-A3B3-B79005F5867B}"/>
    <cellStyle name="_Corporate_Master_2013_2015_Investment_IES 2" xfId="1184" xr:uid="{ED1C7767-1A40-4926-87FD-876C9AFAF6BE}"/>
    <cellStyle name="_Corporate_Master_2013_2015_Investment_IES 2 2" xfId="1185" xr:uid="{D28D1AD8-0794-4013-80B1-BB6125CA960D}"/>
    <cellStyle name="_Corporate_Master_2013_2015_Investment_IES 2 2 2" xfId="20367" xr:uid="{DAAFB499-0F49-4900-A190-F15A93D3139A}"/>
    <cellStyle name="_Corporate_Master_2013_2015_Investment_IES 2 3" xfId="20366" xr:uid="{34CE12AF-6341-47BE-9A4B-88C859E59774}"/>
    <cellStyle name="_Corporate_Master_2013_2015_Investment_IES 3" xfId="1186" xr:uid="{76B9E1E3-9CC5-4677-AE8C-AE9A5527F132}"/>
    <cellStyle name="_Corporate_Master_2013_2015_Investment_IES 3 2" xfId="20368" xr:uid="{E7631D0F-80A9-4E33-97EE-3F942EC81D02}"/>
    <cellStyle name="_Corporate_Master_2013_2015_Investment_IES 4" xfId="20365" xr:uid="{260F1EFA-D406-4C09-8AEB-A47727AABAD6}"/>
    <cellStyle name="_Corporate_Master_2013_2015_Investment_IES_Copy of 2013_2015_Investment_Collect_Data_Current v4 w SPECIALS" xfId="1187" xr:uid="{E4B896C7-F1F2-4BD4-A8AB-313233E4AAE3}"/>
    <cellStyle name="_Corporate_Master_2013_2015_Investment_IES_Copy of 2013_2015_Investment_Collect_Data_Current v4 w SPECIALS 2" xfId="1188" xr:uid="{531DB040-7BDB-42C7-90C8-5690DA316137}"/>
    <cellStyle name="_Corporate_Master_2013_2015_Investment_IES_Copy of 2013_2015_Investment_Collect_Data_Current v4 w SPECIALS 2 2" xfId="20370" xr:uid="{A11ADBAC-1E9C-43AB-AF16-77CB13A51AD8}"/>
    <cellStyle name="_Corporate_Master_2013_2015_Investment_IES_Copy of 2013_2015_Investment_Collect_Data_Current v4 w SPECIALS 3" xfId="20369" xr:uid="{C7935484-2536-45A7-A2ED-1DEC7305E2FE}"/>
    <cellStyle name="_Corporate_Master_AP, SWB &amp; Accrued Expenses New" xfId="1189" xr:uid="{E4BB438B-481C-473D-ACF0-7E60D4EF1B42}"/>
    <cellStyle name="_Corporate_Master_AP, SWB &amp; Accrued Expenses New 2" xfId="1190" xr:uid="{A942E066-47C1-46EA-ABD3-0CEB7D50CDAD}"/>
    <cellStyle name="_Corporate_Master_AP, SWB &amp; Accrued Expenses New 2 2" xfId="20372" xr:uid="{CD1056AB-68ED-47FB-8254-83D5E661CBD7}"/>
    <cellStyle name="_Corporate_Master_AP, SWB &amp; Accrued Expenses New 3" xfId="20371" xr:uid="{5BCF7F9C-45A7-4F84-BA1A-44F9B86B10BA}"/>
    <cellStyle name="_Corporate_Master_AR" xfId="1191" xr:uid="{4AF64008-EE6E-4B87-A0DB-6212A3D301C5}"/>
    <cellStyle name="_Corporate_Master_AR 2" xfId="1192" xr:uid="{17730696-B586-478B-9662-084721BEFEFC}"/>
    <cellStyle name="_Corporate_Master_AR 2 2" xfId="20374" xr:uid="{162902DC-986E-4EA1-B2A3-F8BC04BE15FA}"/>
    <cellStyle name="_Corporate_Master_AR 3" xfId="20373" xr:uid="{1E7DEB44-886D-40FD-A004-CA9CB50140C1}"/>
    <cellStyle name="_Corporate_Master_Book1 (3)" xfId="1193" xr:uid="{8AA9EBEE-FB60-4DC3-B3E1-CEE12D292713}"/>
    <cellStyle name="_Corporate_Master_Book1 (3) 2" xfId="20375" xr:uid="{1C4B1FB0-878E-4371-992E-F74B1067DD18}"/>
    <cellStyle name="_Corporate_Master_Book1 (4)" xfId="1194" xr:uid="{8647D3AF-671B-4F4F-91DF-3CDA9949A313}"/>
    <cellStyle name="_Corporate_Master_Book1 (4) 2" xfId="1195" xr:uid="{C1364131-28F3-4FDE-922E-6F6ADC06079B}"/>
    <cellStyle name="_Corporate_Master_Book1 (4) 2 2" xfId="20377" xr:uid="{351C6EA2-E2E3-41D5-B537-9DEFC285D435}"/>
    <cellStyle name="_Corporate_Master_Book1 (4) 3" xfId="20376" xr:uid="{9B5408E9-1314-4D0A-821B-D5D4D30E6447}"/>
    <cellStyle name="_Corporate_Master_Book5" xfId="1196" xr:uid="{3757B74E-282F-4175-9F90-AE076B5023B5}"/>
    <cellStyle name="_Corporate_Master_Book5 2" xfId="20378" xr:uid="{4B344C52-2D00-4858-9B22-D00DF046C358}"/>
    <cellStyle name="_Corporate_Master_Budget-USD Trend" xfId="1197" xr:uid="{160FC46C-4061-447E-8A20-01D65B9337FE}"/>
    <cellStyle name="_Corporate_Master_Budget-USD Trend 2" xfId="20379" xr:uid="{171AAC11-313E-49B5-A364-AAA3F3F56257}"/>
    <cellStyle name="_Corporate_Master_Cash Flow Data from P&amp;A" xfId="1198" xr:uid="{1B98DB14-76BF-4918-911F-4B4341F9BDE9}"/>
    <cellStyle name="_Corporate_Master_Cash Flow Data from P&amp;A 2" xfId="20380" xr:uid="{C6227C72-8921-465E-9E4C-23C61BAB5067}"/>
    <cellStyle name="_Corporate_Master_Cash Flow Data from P&amp;A_1" xfId="1199" xr:uid="{B1D3D9FD-8393-4CB2-B157-BE70EA5DB695}"/>
    <cellStyle name="_Corporate_Master_Cash Flow Data from P&amp;A_1 2" xfId="1200" xr:uid="{90F6D615-5F3D-4E88-9BFE-7D816E993F91}"/>
    <cellStyle name="_Corporate_Master_Cash Flow Data from P&amp;A_1 2 2" xfId="20382" xr:uid="{FBEA2EC8-BBBC-4D74-AA2A-0AABA672D210}"/>
    <cellStyle name="_Corporate_Master_Cash Flow Data from P&amp;A_1 3" xfId="20381" xr:uid="{62E4BC02-DDA5-4C3E-A75D-1665EF5AF064}"/>
    <cellStyle name="_Corporate_Master_Cash_Flow_Data_P&amp;L_OctFcst_10-9-13rv." xfId="1201" xr:uid="{B19437A2-5B65-4136-AA5C-B57AAE08ADD5}"/>
    <cellStyle name="_Corporate_Master_Cash_Flow_Data_P&amp;L_OctFcst_10-9-13rv. 2" xfId="1202" xr:uid="{C08BC9B2-FA27-4C23-AE59-BA36468CA805}"/>
    <cellStyle name="_Corporate_Master_Cash_Flow_Data_P&amp;L_OctFcst_10-9-13rv. 2 2" xfId="20384" xr:uid="{01480F11-153E-4FC4-9F60-BAD5C5A875E0}"/>
    <cellStyle name="_Corporate_Master_Cash_Flow_Data_P&amp;L_OctFcst_10-9-13rv. 3" xfId="20383" xr:uid="{82BE8FE3-4082-409E-8047-891E8F05E5B0}"/>
    <cellStyle name="_Corporate_Master_Copy of 2013_2015_Investment_Collect_Data_Current v4 w SPECIALS" xfId="1203" xr:uid="{A79FFFFA-0B1C-4711-99D7-7B97446D5047}"/>
    <cellStyle name="_Corporate_Master_Copy of 2013_2015_Investment_Collect_Data_Current v4 w SPECIALS 2" xfId="1204" xr:uid="{5D5F0E68-4BE9-4A77-83A6-782140C13AD6}"/>
    <cellStyle name="_Corporate_Master_Copy of 2013_2015_Investment_Collect_Data_Current v4 w SPECIALS 2 2" xfId="20386" xr:uid="{D5F3C3B2-F6B5-4AC4-967B-C29E4D691C15}"/>
    <cellStyle name="_Corporate_Master_Copy of 2013_2015_Investment_Collect_Data_Current v4 w SPECIALS 3" xfId="20385" xr:uid="{1482F3DC-1EA0-41B5-A65B-9FD843F2BB64}"/>
    <cellStyle name="_Corporate_Master_Copy of Indirect Cash Flow_07.11.13_1150M_ASR v2" xfId="1205" xr:uid="{9BE01D5F-611B-4B14-BAD3-C55443B1C081}"/>
    <cellStyle name="_Corporate_Master_Copy of Indirect Cash Flow_07.11.13_1150M_ASR v2 2" xfId="1206" xr:uid="{7D838F77-78E5-4769-81C0-78A427DD40B2}"/>
    <cellStyle name="_Corporate_Master_Copy of Indirect Cash Flow_07.11.13_1150M_ASR v2 2 2" xfId="20388" xr:uid="{DECAEF0A-B5DB-4916-8A57-8E1C7983DE39}"/>
    <cellStyle name="_Corporate_Master_Copy of Indirect Cash Flow_07.11.13_1150M_ASR v2 3" xfId="20387" xr:uid="{EC3ADCD1-F55E-449E-A377-BD47002DCE22}"/>
    <cellStyle name="_Corporate_Master_CT close notes- Oct Template - v3" xfId="1207" xr:uid="{2600DDF3-884E-4687-A665-75612879A628}"/>
    <cellStyle name="_Corporate_Master_CT close notes- Oct Template - v3 2" xfId="20389" xr:uid="{A3E8FB22-5D33-49B7-933B-0CF3F9EF51C4}"/>
    <cellStyle name="_Corporate_Master_CT close notes- Oct Template - v3_Budget-USD Trend" xfId="1208" xr:uid="{0BD747DF-9527-45C8-8B4A-641B496D7A7A}"/>
    <cellStyle name="_Corporate_Master_CT close notes- Oct Template - v3_Budget-USD Trend 2" xfId="20390" xr:uid="{243318C6-7411-4229-9016-4DE029C1B8B8}"/>
    <cellStyle name="_Corporate_Master_CT close notes-Aug 2012 v2" xfId="1209" xr:uid="{C32068BA-2466-4EEB-BD9A-7ADE03116F7A}"/>
    <cellStyle name="_Corporate_Master_CT close notes-Aug 2012 v2 2" xfId="20391" xr:uid="{8E9BDD0D-E867-4B8E-81DC-7C732C110523}"/>
    <cellStyle name="_Corporate_Master_CT close notes-Aug 2012 v2_Budget-USD Trend" xfId="1210" xr:uid="{1DB675A9-0A6E-4797-A073-5359F28B9492}"/>
    <cellStyle name="_Corporate_Master_CT close notes-Aug 2012 v2_Budget-USD Trend 2" xfId="20392" xr:uid="{0CF6B925-6084-4E2E-9043-1B7D10938174}"/>
    <cellStyle name="_Corporate_Master_CT OM walks" xfId="1211" xr:uid="{61503452-4B3C-4D49-94CD-CF2F06B8F4A6}"/>
    <cellStyle name="_Corporate_Master_CT OM walks 2" xfId="20393" xr:uid="{BCFB2333-E057-4BE5-897D-2CFE3BACF77B}"/>
    <cellStyle name="_Corporate_Master_CT OM walks_Budget-USD Trend" xfId="1212" xr:uid="{0EF24220-0061-493A-AA4E-C4E36CD4FEB0}"/>
    <cellStyle name="_Corporate_Master_CT OM walks_Budget-USD Trend 2" xfId="20394" xr:uid="{E1CDA076-ADBE-4BA3-901E-96023E44DBF0}"/>
    <cellStyle name="_Corporate_Master_eDerm_Overview" xfId="1213" xr:uid="{15441846-1738-4AA0-A3D6-156CA4461314}"/>
    <cellStyle name="_Corporate_Master_eDerm_Overview 2" xfId="1214" xr:uid="{90364C79-2123-4B16-9488-3A99BF42FB38}"/>
    <cellStyle name="_Corporate_Master_eDerm_Overview 2 2" xfId="20396" xr:uid="{6C773668-DA94-4816-9636-C7341BB39B18}"/>
    <cellStyle name="_Corporate_Master_eDerm_Overview 3" xfId="20395" xr:uid="{65946C7D-7F62-428D-A50A-B50DAEB9627A}"/>
    <cellStyle name="_Corporate_Master_Income Tax Payable" xfId="1215" xr:uid="{CF704277-0670-4CF4-A66C-D65D419BD661}"/>
    <cellStyle name="_Corporate_Master_Income Tax Payable 2" xfId="1216" xr:uid="{9E974339-DDE6-47DB-9ED9-3D675BF2513F}"/>
    <cellStyle name="_Corporate_Master_Income Tax Payable 2 2" xfId="20398" xr:uid="{254D653F-8B9C-48F8-9542-F88032893F41}"/>
    <cellStyle name="_Corporate_Master_Income Tax Payable 3" xfId="20397" xr:uid="{509EB847-7D3A-4EE3-80CF-267281C984F8}"/>
    <cellStyle name="_Corporate_Master_Indirect Cash Flow 2012-2020" xfId="1217" xr:uid="{07429079-1259-4250-B0B2-5107CB73019C}"/>
    <cellStyle name="_Corporate_Master_Indirect Cash Flow 2012-2020 2" xfId="1218" xr:uid="{4A2561A7-94D7-4237-8C0B-B46E7BF74C4A}"/>
    <cellStyle name="_Corporate_Master_Indirect Cash Flow 2012-2020 2 2" xfId="20400" xr:uid="{B9ED7F3B-7B5D-4835-BDF1-77346F9E860A}"/>
    <cellStyle name="_Corporate_Master_Indirect Cash Flow 2012-2020 3" xfId="20399" xr:uid="{3434447E-563E-4084-8BE7-607D4E05BBCC}"/>
    <cellStyle name="_Corporate_Master_Indirect Cash Flow_03.13.13_Quarterly_ASR" xfId="1219" xr:uid="{78CF70A5-C0F6-45F8-A5F3-F1760BB5335B}"/>
    <cellStyle name="_Corporate_Master_Indirect Cash Flow_03.13.13_Quarterly_ASR 2" xfId="1220" xr:uid="{450DC811-489B-49A5-A8DC-A80B17895CA7}"/>
    <cellStyle name="_Corporate_Master_Indirect Cash Flow_03.13.13_Quarterly_ASR 2 2" xfId="20402" xr:uid="{E5D3BA88-0822-4AD6-BCEF-56E64E77D1E8}"/>
    <cellStyle name="_Corporate_Master_Indirect Cash Flow_03.13.13_Quarterly_ASR 3" xfId="20401" xr:uid="{A4964DE2-11BF-4754-AD01-92095D5FA6A2}"/>
    <cellStyle name="_Corporate_Master_Indirect Cash Flow_07.11.12" xfId="1221" xr:uid="{26DE5B37-B843-4431-9B4C-91E61C9E0FF9}"/>
    <cellStyle name="_Corporate_Master_Indirect Cash Flow_07.11.12 2" xfId="1222" xr:uid="{CDE8460A-000D-42E8-9F84-9381D10B1FC7}"/>
    <cellStyle name="_Corporate_Master_Indirect Cash Flow_07.11.12 2 2" xfId="20404" xr:uid="{2F8F364C-8E9A-42C7-AC7A-43C5428F8F63}"/>
    <cellStyle name="_Corporate_Master_Indirect Cash Flow_07.11.12 3" xfId="20403" xr:uid="{96EC7195-AB82-4BAA-AFD3-2E89F18E5FD3}"/>
    <cellStyle name="_Corporate_Master_Indirect Cash Flow_1000M_SR_100913 v2" xfId="1223" xr:uid="{3DBE556B-6F4F-4CFA-AADA-14D2FBC7D000}"/>
    <cellStyle name="_Corporate_Master_Indirect Cash Flow_1000M_SR_100913 v2 2" xfId="1224" xr:uid="{2B95D625-9501-4869-AF24-E6FCAFC9E265}"/>
    <cellStyle name="_Corporate_Master_Indirect Cash Flow_1000M_SR_100913 v2 2 2" xfId="20406" xr:uid="{0A202863-B62D-4A66-AD7E-FA1FB14EF362}"/>
    <cellStyle name="_Corporate_Master_Indirect Cash Flow_1000M_SR_100913 v2 3" xfId="20405" xr:uid="{645FE61E-4F0F-4F88-853C-E508DFF0CF59}"/>
    <cellStyle name="_Corporate_Master_Indirect Cash Flow_1100M_ASR_082713" xfId="1225" xr:uid="{816D4AB5-964D-402F-B031-95B20B907A26}"/>
    <cellStyle name="_Corporate_Master_Indirect Cash Flow_1100M_ASR_082713 2" xfId="1226" xr:uid="{E504A8F9-DAF9-4413-B7F5-2E5A9E32D528}"/>
    <cellStyle name="_Corporate_Master_Indirect Cash Flow_1100M_ASR_082713 2 2" xfId="20408" xr:uid="{32610CA5-1261-4F17-AFD4-5E7AD4519E1E}"/>
    <cellStyle name="_Corporate_Master_Indirect Cash Flow_1100M_ASR_082713 3" xfId="20407" xr:uid="{32AE0248-1488-4280-BF6E-4DF5115D4388}"/>
    <cellStyle name="_Corporate_Master_Investment_041212_v4-BOB_ver2c" xfId="1227" xr:uid="{2954AF31-45BA-4A4A-84D9-389DD6415FAA}"/>
    <cellStyle name="_Corporate_Master_Investment_041212_v4-BOB_ver2c 2" xfId="20409" xr:uid="{57A970C0-31E6-48DC-BFB2-F4C209199D30}"/>
    <cellStyle name="_Corporate_Master_Invigorate_Forecast_Package" xfId="1228" xr:uid="{60EF447A-5E19-47F0-BE07-0F440EBDE785}"/>
    <cellStyle name="_Corporate_Master_Invigorate_Forecast_Package 2" xfId="20410" xr:uid="{361EC70E-D5CC-4559-9289-BC8479DC8BF1}"/>
    <cellStyle name="_Corporate_Master_P&amp;L For BOD Deckv4" xfId="1229" xr:uid="{CB2985F6-818F-4404-A43A-6540974A75E0}"/>
    <cellStyle name="_Corporate_Master_P&amp;L For BOD Deckv4 2" xfId="1230" xr:uid="{C3169A89-7CA2-497E-9DF6-0F09B916DE4D}"/>
    <cellStyle name="_Corporate_Master_P&amp;L For BOD Deckv4 2 2" xfId="20412" xr:uid="{FE89A5AC-A98B-4E4B-9DC2-B080CD1E6983}"/>
    <cellStyle name="_Corporate_Master_P&amp;L For BOD Deckv4 3" xfId="20411" xr:uid="{21A6AD42-D995-4503-B6F9-FBEAACF289A1}"/>
    <cellStyle name="_Corporate_Master_SME Submission Tracking_10_05_v6" xfId="1231" xr:uid="{38379594-D1AD-44D0-A74C-E411B753F7C4}"/>
    <cellStyle name="_Corporate_Master_SME Submission Tracking_10_05_v6 2" xfId="20413" xr:uid="{5F737B79-AE24-4A7E-9290-9E353FCB8230}"/>
    <cellStyle name="_Corporate_Master_Steering Template_Sep_v4" xfId="1232" xr:uid="{BA120C42-8476-4B34-ACD6-FE51B49846D7}"/>
    <cellStyle name="_Corporate_Master_Steering Template_Sep_v4 2" xfId="1233" xr:uid="{1C3DD36F-A3C6-4344-BC30-D3C06EBDE8A3}"/>
    <cellStyle name="_Corporate_Master_Steering Template_Sep_v4 2 2" xfId="20415" xr:uid="{9740AEE4-5834-46F9-A6B3-7B4455404AFC}"/>
    <cellStyle name="_Corporate_Master_Steering Template_Sep_v4 3" xfId="20414" xr:uid="{19B57AE9-4C84-4569-B9F4-C3FCD8047F6F}"/>
    <cellStyle name="_CS OH" xfId="1234" xr:uid="{7CBD77D0-9BBA-405F-9341-E800D874AE05}"/>
    <cellStyle name="_CS OH 2" xfId="1235" xr:uid="{9DA91153-49B2-4497-B38F-8A8CC0EE181B}"/>
    <cellStyle name="_CS OH 2 2" xfId="20417" xr:uid="{A28AC25C-B644-4787-A93A-76E09ADB3B0E}"/>
    <cellStyle name="_CS OH 3" xfId="20416" xr:uid="{23D18813-F3CE-4C5D-BD17-C4355DCA8747}"/>
    <cellStyle name="_CS OH_CHY_IC_Final1-31-12_2012_Bud_Restatement ICFeeChange resubmit013112 (2)" xfId="1236" xr:uid="{9E1C269F-6DBE-4B97-B5E0-5D58D3E0DE0F}"/>
    <cellStyle name="_CS OH_CHY_IC_Final1-31-12_2012_Bud_Restatement ICFeeChange resubmit013112 (2) 2" xfId="1237" xr:uid="{4AF487DF-4911-4CC5-A1C9-D685F756529B}"/>
    <cellStyle name="_CS OH_CHY_IC_Final1-31-12_2012_Bud_Restatement ICFeeChange resubmit013112 (2) 2 2" xfId="20419" xr:uid="{C6ED608C-9939-485A-B296-B80942678B7A}"/>
    <cellStyle name="_CS OH_CHY_IC_Final1-31-12_2012_Bud_Restatement ICFeeChange resubmit013112 (2) 3" xfId="20418" xr:uid="{725D72A8-7537-468B-85FA-1A1436D22813}"/>
    <cellStyle name="_CT Full Year Walkdown Jan-2011" xfId="1238" xr:uid="{9B29BCA1-37A5-4747-BC8B-D506E6339821}"/>
    <cellStyle name="_CT Full Year Walkdown Jan-2011 2" xfId="1239" xr:uid="{E111BE15-B577-414C-A551-3304B8A5BC3D}"/>
    <cellStyle name="_CT Full Year Walkdown Jan-2011 2 2" xfId="1240" xr:uid="{01D1887F-0930-4E4F-8D5A-DB26B533F84F}"/>
    <cellStyle name="_CT Full Year Walkdown Jan-2011 2 2 2" xfId="20422" xr:uid="{320ADD3D-4A86-46F5-B1B7-C0BE6E597020}"/>
    <cellStyle name="_CT Full Year Walkdown Jan-2011 2 2_Budget-USD Trend" xfId="1241" xr:uid="{4DC617B9-4D8D-4DF8-8BC3-FF28E95D7FE9}"/>
    <cellStyle name="_CT Full Year Walkdown Jan-2011 2 2_Budget-USD Trend 2" xfId="20423" xr:uid="{39F80835-D65B-4B5E-A1C6-42B842214657}"/>
    <cellStyle name="_CT Full Year Walkdown Jan-2011 2 2_CT close notes- Oct Template - v3" xfId="1242" xr:uid="{7F4E6955-6ECE-44B3-8D86-4DD843A6270D}"/>
    <cellStyle name="_CT Full Year Walkdown Jan-2011 2 2_CT close notes- Oct Template - v3 2" xfId="20424" xr:uid="{D24BF1C7-ED4E-4A18-A0EC-FFE899CD1BB9}"/>
    <cellStyle name="_CT Full Year Walkdown Jan-2011 2 2_CT close notes- Oct Template - v3_Budget-USD Trend" xfId="1243" xr:uid="{FC8796D5-0656-4DDB-A522-0C5A0E9D01D4}"/>
    <cellStyle name="_CT Full Year Walkdown Jan-2011 2 2_CT close notes- Oct Template - v3_Budget-USD Trend 2" xfId="20425" xr:uid="{BF5F2093-43C3-4310-8141-7A79F9774C55}"/>
    <cellStyle name="_CT Full Year Walkdown Jan-2011 2 2_CT close notes-Aug 2012 v2" xfId="1244" xr:uid="{76DECB41-EAE0-4251-B88E-FDE7995DF656}"/>
    <cellStyle name="_CT Full Year Walkdown Jan-2011 2 2_CT close notes-Aug 2012 v2 2" xfId="20426" xr:uid="{2647DD50-4867-4A93-8C0B-A50EC1F21947}"/>
    <cellStyle name="_CT Full Year Walkdown Jan-2011 2 2_CT close notes-Aug 2012 v2_Budget-USD Trend" xfId="1245" xr:uid="{8BDEC5D4-3BE0-4BD5-B1DE-42223A99EBC1}"/>
    <cellStyle name="_CT Full Year Walkdown Jan-2011 2 2_CT close notes-Aug 2012 v2_Budget-USD Trend 2" xfId="20427" xr:uid="{316AFF87-B118-4304-AF70-63FDCE592001}"/>
    <cellStyle name="_CT Full Year Walkdown Jan-2011 2 2_CT OM walks" xfId="1246" xr:uid="{C5B0BC05-42CB-4958-A51D-B0FB360BD2E9}"/>
    <cellStyle name="_CT Full Year Walkdown Jan-2011 2 2_CT OM walks 2" xfId="20428" xr:uid="{24BEA0CE-6114-464F-AEE9-8233985510E5}"/>
    <cellStyle name="_CT Full Year Walkdown Jan-2011 2 2_CT OM walks_Budget-USD Trend" xfId="1247" xr:uid="{7657A08F-8025-44FA-AA34-322A53BDEDAE}"/>
    <cellStyle name="_CT Full Year Walkdown Jan-2011 2 2_CT OM walks_Budget-USD Trend 2" xfId="20429" xr:uid="{D1F8ACEB-67E7-4ECA-8161-D51C5885AB51}"/>
    <cellStyle name="_CT Full Year Walkdown Jan-2011 2 2_QTR  Rev_OM Walk vs 2010" xfId="1248" xr:uid="{957482C4-A061-4484-AA31-CEF552071749}"/>
    <cellStyle name="_CT Full Year Walkdown Jan-2011 2 2_QTR  Rev_OM Walk vs 2010 2" xfId="20430" xr:uid="{CCB34DD8-C8A5-468B-B51A-46D4A115E41A}"/>
    <cellStyle name="_CT Full Year Walkdown Jan-2011 2 2_QTR  Rev_OM Walk vs 2010_Budget-USD Trend" xfId="1249" xr:uid="{43B8F5F6-274A-4A40-8964-BDC06BFEE0C6}"/>
    <cellStyle name="_CT Full Year Walkdown Jan-2011 2 2_QTR  Rev_OM Walk vs 2010_Budget-USD Trend 2" xfId="20431" xr:uid="{70B5A214-5C53-4348-9664-82C77D85ECEE}"/>
    <cellStyle name="_CT Full Year Walkdown Jan-2011 2 2_QTR  Rev_OM Walk vs 2010_CT close notes- Oct Template - v3" xfId="1250" xr:uid="{2FB0E977-FB7F-4EA8-BD73-018509510542}"/>
    <cellStyle name="_CT Full Year Walkdown Jan-2011 2 2_QTR  Rev_OM Walk vs 2010_CT close notes- Oct Template - v3 2" xfId="20432" xr:uid="{E103F75E-8154-4A43-9DFD-49B173838688}"/>
    <cellStyle name="_CT Full Year Walkdown Jan-2011 2 2_QTR  Rev_OM Walk vs 2010_CT close notes- Oct Template - v3_Budget-USD Trend" xfId="1251" xr:uid="{5AA2ADF0-90B8-4B1C-8B26-81E0365BDB7D}"/>
    <cellStyle name="_CT Full Year Walkdown Jan-2011 2 2_QTR  Rev_OM Walk vs 2010_CT close notes- Oct Template - v3_Budget-USD Trend 2" xfId="20433" xr:uid="{4FA887EE-7062-4907-AC09-20465A9E5763}"/>
    <cellStyle name="_CT Full Year Walkdown Jan-2011 2 2_QTR  Rev_OM Walk vs 2010_CT close notes-Aug 2012 v2" xfId="1252" xr:uid="{BBEC9779-1981-46E3-A3B3-E9B30B1DAD96}"/>
    <cellStyle name="_CT Full Year Walkdown Jan-2011 2 2_QTR  Rev_OM Walk vs 2010_CT close notes-Aug 2012 v2 2" xfId="20434" xr:uid="{BB867B5A-872D-4847-A73E-A727998BD3DD}"/>
    <cellStyle name="_CT Full Year Walkdown Jan-2011 2 2_QTR  Rev_OM Walk vs 2010_CT close notes-Aug 2012 v2_Budget-USD Trend" xfId="1253" xr:uid="{5167EA13-3D73-4723-9C5A-9E3AF1475EA0}"/>
    <cellStyle name="_CT Full Year Walkdown Jan-2011 2 2_QTR  Rev_OM Walk vs 2010_CT close notes-Aug 2012 v2_Budget-USD Trend 2" xfId="20435" xr:uid="{820048D3-CBA6-4506-B511-C8EBFADB0D87}"/>
    <cellStyle name="_CT Full Year Walkdown Jan-2011 2 2_QTR  Rev_OM Walk vs 2010_CT OM walks" xfId="1254" xr:uid="{14910637-7161-4B70-BE95-E9A817FCBD50}"/>
    <cellStyle name="_CT Full Year Walkdown Jan-2011 2 2_QTR  Rev_OM Walk vs 2010_CT OM walks 2" xfId="20436" xr:uid="{DC511863-7901-4E06-95D4-8508733DDAFF}"/>
    <cellStyle name="_CT Full Year Walkdown Jan-2011 2 2_QTR  Rev_OM Walk vs 2010_CT OM walks_Budget-USD Trend" xfId="1255" xr:uid="{C5908E25-E3F4-4FA2-8E56-4E9952BA039E}"/>
    <cellStyle name="_CT Full Year Walkdown Jan-2011 2 2_QTR  Rev_OM Walk vs 2010_CT OM walks_Budget-USD Trend 2" xfId="20437" xr:uid="{C34502B8-12B4-4F79-8EBF-E03A784F68C4}"/>
    <cellStyle name="_CT Full Year Walkdown Jan-2011 2 3" xfId="20421" xr:uid="{A3B3DDA6-752E-43CA-AB63-80FAE0BF831E}"/>
    <cellStyle name="_CT Full Year Walkdown Jan-2011 2 4" xfId="21343" xr:uid="{B7FDF779-3523-4F97-821C-712DF938F52F}"/>
    <cellStyle name="_CT Full Year Walkdown Jan-2011 2_Budget-USD Trend" xfId="1256" xr:uid="{0C4427E9-23D5-4D54-BB81-1E42D1DF9EC6}"/>
    <cellStyle name="_CT Full Year Walkdown Jan-2011 2_Budget-USD Trend 2" xfId="20438" xr:uid="{A3EFD99D-82DE-4046-8F25-BD1A4FD8EDA9}"/>
    <cellStyle name="_CT Full Year Walkdown Jan-2011 2_CT close notes- Oct Template - v3" xfId="1257" xr:uid="{D2B5A49D-676F-4EA7-B19E-C1B0555950FD}"/>
    <cellStyle name="_CT Full Year Walkdown Jan-2011 2_CT close notes- Oct Template - v3 2" xfId="20439" xr:uid="{2BB05FEE-6CB5-41FB-8E16-0FEBF55A03E0}"/>
    <cellStyle name="_CT Full Year Walkdown Jan-2011 2_CT close notes- Oct Template - v3_Budget-USD Trend" xfId="1258" xr:uid="{098B5E3E-379C-4944-8419-4CA4AD2F3028}"/>
    <cellStyle name="_CT Full Year Walkdown Jan-2011 2_CT close notes- Oct Template - v3_Budget-USD Trend 2" xfId="20440" xr:uid="{BD2E4D57-EDA9-479C-942A-7826F51D8E84}"/>
    <cellStyle name="_CT Full Year Walkdown Jan-2011 2_CT close notes-Aug 2012 v2" xfId="1259" xr:uid="{C1521C0D-8E4C-4C3E-B1F6-3A9EC450799A}"/>
    <cellStyle name="_CT Full Year Walkdown Jan-2011 2_CT close notes-Aug 2012 v2 2" xfId="20441" xr:uid="{0E101AC9-8965-40B7-A830-3613290FAF57}"/>
    <cellStyle name="_CT Full Year Walkdown Jan-2011 2_CT close notes-Aug 2012 v2_Budget-USD Trend" xfId="1260" xr:uid="{3FD90784-6E10-4DB6-AF38-6098EBC6E399}"/>
    <cellStyle name="_CT Full Year Walkdown Jan-2011 2_CT close notes-Aug 2012 v2_Budget-USD Trend 2" xfId="20442" xr:uid="{6ABE242C-63FE-42E8-BF33-B1029629D230}"/>
    <cellStyle name="_CT Full Year Walkdown Jan-2011 2_CT OM walks" xfId="1261" xr:uid="{EAC0A32D-C951-4610-BF36-CAA19E564A09}"/>
    <cellStyle name="_CT Full Year Walkdown Jan-2011 2_CT OM walks 2" xfId="20443" xr:uid="{65D1E821-446B-437A-92AD-C3EF27FFB7DE}"/>
    <cellStyle name="_CT Full Year Walkdown Jan-2011 2_CT OM walks_Budget-USD Trend" xfId="1262" xr:uid="{9A6FC4F3-BB99-4C91-8794-4DB8C540BD33}"/>
    <cellStyle name="_CT Full Year Walkdown Jan-2011 2_CT OM walks_Budget-USD Trend 2" xfId="20444" xr:uid="{05AD5D56-ABBA-48C7-A7F1-49EB889127E5}"/>
    <cellStyle name="_CT Full Year Walkdown Jan-2011 3" xfId="1263" xr:uid="{E6D36A43-95FC-4F30-A51D-2E959F48F903}"/>
    <cellStyle name="_CT Full Year Walkdown Jan-2011 3 2" xfId="20445" xr:uid="{1EECB276-7F4C-4061-BCAC-13F351F9F8E0}"/>
    <cellStyle name="_CT Full Year Walkdown Jan-2011 3_Budget-USD Trend" xfId="1264" xr:uid="{3E9F4C28-B696-4EDF-AD37-02223CB2714D}"/>
    <cellStyle name="_CT Full Year Walkdown Jan-2011 3_Budget-USD Trend 2" xfId="20446" xr:uid="{5CC8BBBA-C530-47DF-A8CD-AF4F34581DD1}"/>
    <cellStyle name="_CT Full Year Walkdown Jan-2011 3_CT close notes- Oct Template - v3" xfId="1265" xr:uid="{9DE80EE2-CCF6-487F-8A18-5631C53F8BE5}"/>
    <cellStyle name="_CT Full Year Walkdown Jan-2011 3_CT close notes- Oct Template - v3 2" xfId="20447" xr:uid="{842D4A26-084B-490D-BB0A-AD7C7C09C558}"/>
    <cellStyle name="_CT Full Year Walkdown Jan-2011 3_CT close notes- Oct Template - v3_Budget-USD Trend" xfId="1266" xr:uid="{10000535-42CA-47F1-9178-AE7A788F10A6}"/>
    <cellStyle name="_CT Full Year Walkdown Jan-2011 3_CT close notes- Oct Template - v3_Budget-USD Trend 2" xfId="20448" xr:uid="{26F19354-B801-4D63-93B7-F5BD5FF3F4F1}"/>
    <cellStyle name="_CT Full Year Walkdown Jan-2011 3_CT close notes-Aug 2012 v2" xfId="1267" xr:uid="{D1A28328-F13A-43C3-A49D-51C46456F74F}"/>
    <cellStyle name="_CT Full Year Walkdown Jan-2011 3_CT close notes-Aug 2012 v2 2" xfId="20449" xr:uid="{3D4D5EBC-2751-4DE5-B30A-AF0C142B813F}"/>
    <cellStyle name="_CT Full Year Walkdown Jan-2011 3_CT close notes-Aug 2012 v2_Budget-USD Trend" xfId="1268" xr:uid="{306FDEC1-15F9-4FD2-BA54-FC5C8FBACA68}"/>
    <cellStyle name="_CT Full Year Walkdown Jan-2011 3_CT close notes-Aug 2012 v2_Budget-USD Trend 2" xfId="20450" xr:uid="{54DDB2CE-1905-4A52-A50D-50FCC165F819}"/>
    <cellStyle name="_CT Full Year Walkdown Jan-2011 3_CT OM walks" xfId="1269" xr:uid="{3375D3DE-9655-4C52-B6C1-490E7E18BD66}"/>
    <cellStyle name="_CT Full Year Walkdown Jan-2011 3_CT OM walks 2" xfId="20451" xr:uid="{C55F17A4-F313-4FFA-B398-354F6886D16C}"/>
    <cellStyle name="_CT Full Year Walkdown Jan-2011 3_CT OM walks_Budget-USD Trend" xfId="1270" xr:uid="{DC675521-1107-4013-8460-BFB470B77437}"/>
    <cellStyle name="_CT Full Year Walkdown Jan-2011 3_CT OM walks_Budget-USD Trend 2" xfId="20452" xr:uid="{44710381-026C-482A-8DA6-3909656DA77C}"/>
    <cellStyle name="_CT Full Year Walkdown Jan-2011 3_QTR  Rev_OM Walk vs 2010" xfId="1271" xr:uid="{78E7AE9A-225F-41F0-8687-6A76BE9541F3}"/>
    <cellStyle name="_CT Full Year Walkdown Jan-2011 3_QTR  Rev_OM Walk vs 2010 2" xfId="20453" xr:uid="{4482E0B3-E2B3-46F0-A660-D61BCBD9583E}"/>
    <cellStyle name="_CT Full Year Walkdown Jan-2011 3_QTR  Rev_OM Walk vs 2010_Budget-USD Trend" xfId="1272" xr:uid="{9CE4D26A-1199-439E-9421-2AC88CC55D74}"/>
    <cellStyle name="_CT Full Year Walkdown Jan-2011 3_QTR  Rev_OM Walk vs 2010_Budget-USD Trend 2" xfId="20454" xr:uid="{0E9D047A-630A-421D-8249-416D3ADB2968}"/>
    <cellStyle name="_CT Full Year Walkdown Jan-2011 3_QTR  Rev_OM Walk vs 2010_CT close notes- Oct Template - v3" xfId="1273" xr:uid="{530378B8-8F98-4529-AA39-EE1D7509F3E3}"/>
    <cellStyle name="_CT Full Year Walkdown Jan-2011 3_QTR  Rev_OM Walk vs 2010_CT close notes- Oct Template - v3 2" xfId="20455" xr:uid="{E18B8695-D6E9-4AFA-90BB-DD4C491C8A88}"/>
    <cellStyle name="_CT Full Year Walkdown Jan-2011 3_QTR  Rev_OM Walk vs 2010_CT close notes- Oct Template - v3_Budget-USD Trend" xfId="1274" xr:uid="{D7299D4D-A1E5-4C07-A7CD-15336B5DBAD8}"/>
    <cellStyle name="_CT Full Year Walkdown Jan-2011 3_QTR  Rev_OM Walk vs 2010_CT close notes- Oct Template - v3_Budget-USD Trend 2" xfId="20456" xr:uid="{711CA730-0742-4E54-86DD-9B7606414B86}"/>
    <cellStyle name="_CT Full Year Walkdown Jan-2011 3_QTR  Rev_OM Walk vs 2010_CT close notes-Aug 2012 v2" xfId="1275" xr:uid="{36A4FE8F-7BA2-4CE3-9715-377E3F0366D0}"/>
    <cellStyle name="_CT Full Year Walkdown Jan-2011 3_QTR  Rev_OM Walk vs 2010_CT close notes-Aug 2012 v2 2" xfId="20457" xr:uid="{2255FFCB-A469-4A56-9738-556E7F4A5B5D}"/>
    <cellStyle name="_CT Full Year Walkdown Jan-2011 3_QTR  Rev_OM Walk vs 2010_CT close notes-Aug 2012 v2_Budget-USD Trend" xfId="1276" xr:uid="{F0B4DE6B-CE47-4B6A-8080-C2A95A73753D}"/>
    <cellStyle name="_CT Full Year Walkdown Jan-2011 3_QTR  Rev_OM Walk vs 2010_CT close notes-Aug 2012 v2_Budget-USD Trend 2" xfId="20458" xr:uid="{19E9D3A8-727F-4559-9C42-C58DCEBC7A85}"/>
    <cellStyle name="_CT Full Year Walkdown Jan-2011 3_QTR  Rev_OM Walk vs 2010_CT OM walks" xfId="1277" xr:uid="{F89F3AC5-402C-408A-BBE9-121D17EADD8B}"/>
    <cellStyle name="_CT Full Year Walkdown Jan-2011 3_QTR  Rev_OM Walk vs 2010_CT OM walks 2" xfId="20459" xr:uid="{C7BFE619-CCD2-45F7-BC1D-7760638E308D}"/>
    <cellStyle name="_CT Full Year Walkdown Jan-2011 3_QTR  Rev_OM Walk vs 2010_CT OM walks_Budget-USD Trend" xfId="1278" xr:uid="{0762EF9B-0B84-4D02-A935-3A3E229B48D3}"/>
    <cellStyle name="_CT Full Year Walkdown Jan-2011 3_QTR  Rev_OM Walk vs 2010_CT OM walks_Budget-USD Trend 2" xfId="20460" xr:uid="{D77F62B2-4DE7-4345-89FA-0F1DCDF4BC62}"/>
    <cellStyle name="_CT Full Year Walkdown Jan-2011 4" xfId="20420" xr:uid="{A51B248F-B8A9-493E-9D6A-5961A95D607D}"/>
    <cellStyle name="_CT Full Year Walkdown Jan-2011 5" xfId="21344" xr:uid="{B05AD894-3C4C-4421-82A8-9E1661526BBE}"/>
    <cellStyle name="_CT Full Year Walkdown Jan-2011_Budget-USD Trend" xfId="1279" xr:uid="{07EB8323-8C99-498C-B97D-B8D2498D3639}"/>
    <cellStyle name="_CT Full Year Walkdown Jan-2011_Budget-USD Trend 2" xfId="20461" xr:uid="{B3BA41B1-3EDF-44CB-A05B-98A9363FA86B}"/>
    <cellStyle name="_CT Full Year Walkdown Jan-2011_CT close notes- Oct Template - v3" xfId="1280" xr:uid="{607D2529-B1CC-410D-B3B7-0168C2F14546}"/>
    <cellStyle name="_CT Full Year Walkdown Jan-2011_CT close notes- Oct Template - v3 2" xfId="20462" xr:uid="{C27DE674-195C-4B34-882F-14F65288C3AB}"/>
    <cellStyle name="_CT Full Year Walkdown Jan-2011_CT close notes- Oct Template - v3_Budget-USD Trend" xfId="1281" xr:uid="{975B2826-D990-4D14-8379-D7FB52E5F953}"/>
    <cellStyle name="_CT Full Year Walkdown Jan-2011_CT close notes- Oct Template - v3_Budget-USD Trend 2" xfId="20463" xr:uid="{91214919-1179-4C95-BD15-F1BB3A5D7660}"/>
    <cellStyle name="_CT Full Year Walkdown Jan-2011_CT close notes-Aug 2012 v2" xfId="1282" xr:uid="{2737B49D-A5DB-47AE-9B9A-9D666B0B46E2}"/>
    <cellStyle name="_CT Full Year Walkdown Jan-2011_CT close notes-Aug 2012 v2 2" xfId="20464" xr:uid="{DCEFB76B-14CC-4F92-9E9D-FB8662B0D6C3}"/>
    <cellStyle name="_CT Full Year Walkdown Jan-2011_CT close notes-Aug 2012 v2_Budget-USD Trend" xfId="1283" xr:uid="{A4D131C0-75C6-46E4-8D0F-7713091CB5B7}"/>
    <cellStyle name="_CT Full Year Walkdown Jan-2011_CT close notes-Aug 2012 v2_Budget-USD Trend 2" xfId="20465" xr:uid="{3CEF16C7-2EC1-48FE-9398-19466B90B4DC}"/>
    <cellStyle name="_CT Full Year Walkdown Jan-2011_CT EU June Forecast-v3" xfId="1284" xr:uid="{E52C9157-3955-4AD2-AD65-61862C5E027A}"/>
    <cellStyle name="_CT Full Year Walkdown Jan-2011_CT EU June Forecast-v3 2" xfId="20466" xr:uid="{F728BFF7-70C3-48F2-87EC-5FEBAAC2ACD6}"/>
    <cellStyle name="_CT Full Year Walkdown Jan-2011_CT EU June Forecast-v4" xfId="1285" xr:uid="{76359BB1-C230-45D2-949E-C31D5A7F0A20}"/>
    <cellStyle name="_CT Full Year Walkdown Jan-2011_CT EU June Forecast-v4 2" xfId="20467" xr:uid="{7960B716-2C87-444A-BFDB-85EE951A2973}"/>
    <cellStyle name="_CT Full Year Walkdown Jan-2011_CT OM walks" xfId="1286" xr:uid="{2A6E6D5E-52AB-49E8-8DA5-54CA15D3DBC5}"/>
    <cellStyle name="_CT Full Year Walkdown Jan-2011_CT OM walks 2" xfId="20468" xr:uid="{EFABA60E-9BF5-43BA-9E78-006C4D22AE97}"/>
    <cellStyle name="_CT Full Year Walkdown Jan-2011_CT OM walks_Budget-USD Trend" xfId="1287" xr:uid="{08C0DDC7-DB51-40E5-B7B9-789793D7AE06}"/>
    <cellStyle name="_CT Full Year Walkdown Jan-2011_CT OM walks_Budget-USD Trend 2" xfId="20469" xr:uid="{686DA123-0DF1-471B-97D8-1452AECEAFE5}"/>
    <cellStyle name="_CT Full Year Walkdown Jan-2011_EU CT May Forecast-V2" xfId="1288" xr:uid="{E3E8006E-75B6-4378-9C40-954A158CE5EF}"/>
    <cellStyle name="_CT Full Year Walkdown Jan-2011_EU CT May Forecast-V2 2" xfId="20470" xr:uid="{9974A8B6-4DF7-417D-8D42-4874CCD0EC3E}"/>
    <cellStyle name="_CT Full Year Walkdown Jan-2011_Final  SEP CT EU Trend by Account Close Notes with capital charge)" xfId="1289" xr:uid="{7D8476C7-9E4B-4018-9960-ABE7DB490086}"/>
    <cellStyle name="_CT Full Year Walkdown Jan-2011_Final  SEP CT EU Trend by Account Close Notes with capital charge) 2" xfId="1290" xr:uid="{D9D855F0-DCBD-43DA-8FCC-29813B8CEFDD}"/>
    <cellStyle name="_CT Full Year Walkdown Jan-2011_Final  SEP CT EU Trend by Account Close Notes with capital charge) 2 2" xfId="20472" xr:uid="{826F2680-29FB-4486-9561-283C5EA3E442}"/>
    <cellStyle name="_CT Full Year Walkdown Jan-2011_Final  SEP CT EU Trend by Account Close Notes with capital charge) 3" xfId="20471" xr:uid="{28617558-B240-4B4F-B339-F0EC630972F4}"/>
    <cellStyle name="_CT Full Year Walkdown Jan-2011_Final  SEP CT EU Trend by Account Close Notes with capital charge)_Budget-USD Trend" xfId="1291" xr:uid="{833B1069-A317-40A7-AAEC-2E3AF8540554}"/>
    <cellStyle name="_CT Full Year Walkdown Jan-2011_Final  SEP CT EU Trend by Account Close Notes with capital charge)_Budget-USD Trend 2" xfId="20473" xr:uid="{2EA5398C-5AF8-4BA7-9E28-D1CA8D506FEA}"/>
    <cellStyle name="_CT Full Year Walkdown Jan-2011_Final  SEP CT EU Trend by Account Close Notes with capital charge)_CT close notes- Oct Template - v3" xfId="1292" xr:uid="{4C15B55F-FDE5-41E5-A46E-6660D01E1E7C}"/>
    <cellStyle name="_CT Full Year Walkdown Jan-2011_Final  SEP CT EU Trend by Account Close Notes with capital charge)_CT close notes- Oct Template - v3 2" xfId="20474" xr:uid="{3DDB3BF2-858B-4B8E-ABA4-DA4F41C4C505}"/>
    <cellStyle name="_CT Full Year Walkdown Jan-2011_Final  SEP CT EU Trend by Account Close Notes with capital charge)_CT close notes- Oct Template - v3_Budget-USD Trend" xfId="1293" xr:uid="{65D712C7-A6FC-45C5-B0AF-225F12E9FDCA}"/>
    <cellStyle name="_CT Full Year Walkdown Jan-2011_Final  SEP CT EU Trend by Account Close Notes with capital charge)_CT close notes- Oct Template - v3_Budget-USD Trend 2" xfId="20475" xr:uid="{AF752C3E-B4DB-48F3-8F67-284E540272ED}"/>
    <cellStyle name="_CT Full Year Walkdown Jan-2011_Final  SEP CT EU Trend by Account Close Notes with capital charge)_CT close notes-Aug 2012 v2" xfId="1294" xr:uid="{270E5F38-D8D5-475D-AA39-D99928032D09}"/>
    <cellStyle name="_CT Full Year Walkdown Jan-2011_Final  SEP CT EU Trend by Account Close Notes with capital charge)_CT close notes-Aug 2012 v2 2" xfId="20476" xr:uid="{8DD347BE-D0B1-4495-A9AF-2368F910511C}"/>
    <cellStyle name="_CT Full Year Walkdown Jan-2011_Final  SEP CT EU Trend by Account Close Notes with capital charge)_CT close notes-Aug 2012 v2_Budget-USD Trend" xfId="1295" xr:uid="{54BFBDAB-BF10-46B9-B221-56124E50ABF1}"/>
    <cellStyle name="_CT Full Year Walkdown Jan-2011_Final  SEP CT EU Trend by Account Close Notes with capital charge)_CT close notes-Aug 2012 v2_Budget-USD Trend 2" xfId="20477" xr:uid="{0099623E-6633-4174-9CF4-7918F1FF603F}"/>
    <cellStyle name="_CT Full Year Walkdown Jan-2011_Final  SEP CT EU Trend by Account Close Notes with capital charge)_CT OM walks" xfId="1296" xr:uid="{6BB77844-DA79-48DC-A47A-D3D02A0C87B7}"/>
    <cellStyle name="_CT Full Year Walkdown Jan-2011_Final  SEP CT EU Trend by Account Close Notes with capital charge)_CT OM walks 2" xfId="20478" xr:uid="{56303AE4-9C6D-431B-927F-676A4E1F58DF}"/>
    <cellStyle name="_CT Full Year Walkdown Jan-2011_Final  SEP CT EU Trend by Account Close Notes with capital charge)_CT OM walks_Budget-USD Trend" xfId="1297" xr:uid="{D30DE7AB-104E-4B20-9BA4-909A3C7DC97B}"/>
    <cellStyle name="_CT Full Year Walkdown Jan-2011_Final  SEP CT EU Trend by Account Close Notes with capital charge)_CT OM walks_Budget-USD Trend 2" xfId="20479" xr:uid="{B793C790-1DFD-4500-8AE1-755BB4A7F97A}"/>
    <cellStyle name="_CT Full Year Walkdown Jan-2011_QTR  Rev_OM Walk vs 2010" xfId="1298" xr:uid="{437FFF69-11C5-48AA-A2CC-D51531737754}"/>
    <cellStyle name="_CT Full Year Walkdown Jan-2011_QTR  Rev_OM Walk vs 2010 2" xfId="1299" xr:uid="{78037419-67F6-4567-88DB-88F0C1BB6F99}"/>
    <cellStyle name="_CT Full Year Walkdown Jan-2011_QTR  Rev_OM Walk vs 2010 2 2" xfId="20481" xr:uid="{613A29B3-3681-4F7B-8D0B-A170F40EF1D0}"/>
    <cellStyle name="_CT Full Year Walkdown Jan-2011_QTR  Rev_OM Walk vs 2010 2_Budget-USD Trend" xfId="1300" xr:uid="{79E3CDC2-38F3-407E-BDBE-5A76E8F75ADA}"/>
    <cellStyle name="_CT Full Year Walkdown Jan-2011_QTR  Rev_OM Walk vs 2010 2_Budget-USD Trend 2" xfId="20482" xr:uid="{D7BBCED6-4186-455D-BBCF-35F2389971A4}"/>
    <cellStyle name="_CT Full Year Walkdown Jan-2011_QTR  Rev_OM Walk vs 2010 2_CT close notes- Oct Template - v3" xfId="1301" xr:uid="{46EA53F6-6A63-4B0C-B0AB-3EF4656EE498}"/>
    <cellStyle name="_CT Full Year Walkdown Jan-2011_QTR  Rev_OM Walk vs 2010 2_CT close notes- Oct Template - v3 2" xfId="20483" xr:uid="{09AA9F83-EEBF-419F-932D-43812CDB9668}"/>
    <cellStyle name="_CT Full Year Walkdown Jan-2011_QTR  Rev_OM Walk vs 2010 2_CT close notes- Oct Template - v3_Budget-USD Trend" xfId="1302" xr:uid="{DFCDC8CD-8C07-4F9F-BBD1-3FFC55FD06FE}"/>
    <cellStyle name="_CT Full Year Walkdown Jan-2011_QTR  Rev_OM Walk vs 2010 2_CT close notes- Oct Template - v3_Budget-USD Trend 2" xfId="20484" xr:uid="{80FB21A8-C4F2-42F4-B96C-1F43C86A0013}"/>
    <cellStyle name="_CT Full Year Walkdown Jan-2011_QTR  Rev_OM Walk vs 2010 2_CT close notes-Aug 2012 v2" xfId="1303" xr:uid="{2B3EFEAC-DE60-4E70-815A-E4BEC2393660}"/>
    <cellStyle name="_CT Full Year Walkdown Jan-2011_QTR  Rev_OM Walk vs 2010 2_CT close notes-Aug 2012 v2 2" xfId="20485" xr:uid="{A611879C-F043-4CEA-9839-9ED775C640A2}"/>
    <cellStyle name="_CT Full Year Walkdown Jan-2011_QTR  Rev_OM Walk vs 2010 2_CT close notes-Aug 2012 v2_Budget-USD Trend" xfId="1304" xr:uid="{D531AE70-8AE5-4E90-9B0B-3ADC52EC70F0}"/>
    <cellStyle name="_CT Full Year Walkdown Jan-2011_QTR  Rev_OM Walk vs 2010 2_CT close notes-Aug 2012 v2_Budget-USD Trend 2" xfId="20486" xr:uid="{8670C926-E82B-4DDE-ABC7-56141B40D00E}"/>
    <cellStyle name="_CT Full Year Walkdown Jan-2011_QTR  Rev_OM Walk vs 2010 2_CT OM walks" xfId="1305" xr:uid="{F58DA9B7-E01E-4ECF-9D51-84A0FDDB5D82}"/>
    <cellStyle name="_CT Full Year Walkdown Jan-2011_QTR  Rev_OM Walk vs 2010 2_CT OM walks 2" xfId="20487" xr:uid="{81677495-B397-4D8E-BD06-2DE322216571}"/>
    <cellStyle name="_CT Full Year Walkdown Jan-2011_QTR  Rev_OM Walk vs 2010 2_CT OM walks_Budget-USD Trend" xfId="1306" xr:uid="{2A8170A9-7F93-4FB0-BC24-C090ADF3CEA1}"/>
    <cellStyle name="_CT Full Year Walkdown Jan-2011_QTR  Rev_OM Walk vs 2010 2_CT OM walks_Budget-USD Trend 2" xfId="20488" xr:uid="{42C16410-A853-45A9-98DA-A07E6B6BF329}"/>
    <cellStyle name="_CT Full Year Walkdown Jan-2011_QTR  Rev_OM Walk vs 2010 2_QTR  Rev_OM Walk vs 2010" xfId="1307" xr:uid="{F9162AB9-C2D1-4D6D-AE19-246749EA24ED}"/>
    <cellStyle name="_CT Full Year Walkdown Jan-2011_QTR  Rev_OM Walk vs 2010 2_QTR  Rev_OM Walk vs 2010 2" xfId="20489" xr:uid="{C55EDB6A-CF43-44C3-9CCC-A786648C4577}"/>
    <cellStyle name="_CT Full Year Walkdown Jan-2011_QTR  Rev_OM Walk vs 2010 2_QTR  Rev_OM Walk vs 2010_Budget-USD Trend" xfId="1308" xr:uid="{022ACC9A-B516-4DA0-9074-7FA3CB7C94C6}"/>
    <cellStyle name="_CT Full Year Walkdown Jan-2011_QTR  Rev_OM Walk vs 2010 2_QTR  Rev_OM Walk vs 2010_Budget-USD Trend 2" xfId="20490" xr:uid="{AA490612-45E1-418A-898A-4D141E878883}"/>
    <cellStyle name="_CT Full Year Walkdown Jan-2011_QTR  Rev_OM Walk vs 2010 2_QTR  Rev_OM Walk vs 2010_CT close notes- Oct Template - v3" xfId="1309" xr:uid="{6E353669-7848-4C79-809B-7B6DB06D6372}"/>
    <cellStyle name="_CT Full Year Walkdown Jan-2011_QTR  Rev_OM Walk vs 2010 2_QTR  Rev_OM Walk vs 2010_CT close notes- Oct Template - v3 2" xfId="20491" xr:uid="{1D830646-1550-463C-8D9E-1D32D455EE3C}"/>
    <cellStyle name="_CT Full Year Walkdown Jan-2011_QTR  Rev_OM Walk vs 2010 2_QTR  Rev_OM Walk vs 2010_CT close notes- Oct Template - v3_Budget-USD Trend" xfId="1310" xr:uid="{537880B0-2E05-489F-9DA2-3E1269D8424F}"/>
    <cellStyle name="_CT Full Year Walkdown Jan-2011_QTR  Rev_OM Walk vs 2010 2_QTR  Rev_OM Walk vs 2010_CT close notes- Oct Template - v3_Budget-USD Trend 2" xfId="20492" xr:uid="{BB2C1272-E2ED-43BA-91A6-EC7C9E82CCC8}"/>
    <cellStyle name="_CT Full Year Walkdown Jan-2011_QTR  Rev_OM Walk vs 2010 2_QTR  Rev_OM Walk vs 2010_CT close notes-Aug 2012 v2" xfId="1311" xr:uid="{97485C2B-86CD-4615-BF52-1CEF94C4A65D}"/>
    <cellStyle name="_CT Full Year Walkdown Jan-2011_QTR  Rev_OM Walk vs 2010 2_QTR  Rev_OM Walk vs 2010_CT close notes-Aug 2012 v2 2" xfId="20493" xr:uid="{FFF80860-6660-4745-AC65-4960355C7591}"/>
    <cellStyle name="_CT Full Year Walkdown Jan-2011_QTR  Rev_OM Walk vs 2010 2_QTR  Rev_OM Walk vs 2010_CT close notes-Aug 2012 v2_Budget-USD Trend" xfId="1312" xr:uid="{E1A1F185-C665-4661-939F-68D4FAF3C136}"/>
    <cellStyle name="_CT Full Year Walkdown Jan-2011_QTR  Rev_OM Walk vs 2010 2_QTR  Rev_OM Walk vs 2010_CT close notes-Aug 2012 v2_Budget-USD Trend 2" xfId="20494" xr:uid="{AAAFE881-AFCF-458C-AC92-B3294509AC52}"/>
    <cellStyle name="_CT Full Year Walkdown Jan-2011_QTR  Rev_OM Walk vs 2010 2_QTR  Rev_OM Walk vs 2010_CT OM walks" xfId="1313" xr:uid="{003EA486-CDEB-4E13-9A61-7858B413ACD6}"/>
    <cellStyle name="_CT Full Year Walkdown Jan-2011_QTR  Rev_OM Walk vs 2010 2_QTR  Rev_OM Walk vs 2010_CT OM walks 2" xfId="20495" xr:uid="{2BEB3396-21FE-449F-ACED-067118E47FB2}"/>
    <cellStyle name="_CT Full Year Walkdown Jan-2011_QTR  Rev_OM Walk vs 2010 2_QTR  Rev_OM Walk vs 2010_CT OM walks_Budget-USD Trend" xfId="1314" xr:uid="{CAEAB82A-B2CE-4D91-89C4-D69D8AD289DF}"/>
    <cellStyle name="_CT Full Year Walkdown Jan-2011_QTR  Rev_OM Walk vs 2010 2_QTR  Rev_OM Walk vs 2010_CT OM walks_Budget-USD Trend 2" xfId="20496" xr:uid="{E19F6DA2-8FFE-4F3E-9CBF-E00C2E5E84DB}"/>
    <cellStyle name="_CT Full Year Walkdown Jan-2011_QTR  Rev_OM Walk vs 2010 3" xfId="20480" xr:uid="{1BAF2662-ED18-4740-A83D-26BADC7C9D4C}"/>
    <cellStyle name="_CT Full Year Walkdown Jan-2011_QTR  Rev_OM Walk vs 2010 4" xfId="21342" xr:uid="{6F9B9DA0-B045-45D2-A3AF-619877D2C623}"/>
    <cellStyle name="_CT Full Year Walkdown Jan-2011_QTR  Rev_OM Walk vs 2010_Budget-USD Trend" xfId="1315" xr:uid="{B344CC61-9B67-45B9-ADE9-E6C0335B34F8}"/>
    <cellStyle name="_CT Full Year Walkdown Jan-2011_QTR  Rev_OM Walk vs 2010_Budget-USD Trend 2" xfId="20497" xr:uid="{886D87A4-E226-44B4-B659-BA891A6E328F}"/>
    <cellStyle name="_CT Full Year Walkdown Jan-2011_QTR  Rev_OM Walk vs 2010_CT close notes- Oct Template - v3" xfId="1316" xr:uid="{017DD79F-0C31-4E91-9A1B-905D91933662}"/>
    <cellStyle name="_CT Full Year Walkdown Jan-2011_QTR  Rev_OM Walk vs 2010_CT close notes- Oct Template - v3 2" xfId="20498" xr:uid="{CE4B88D2-CC52-4ACF-B883-48BA6AD50638}"/>
    <cellStyle name="_CT Full Year Walkdown Jan-2011_QTR  Rev_OM Walk vs 2010_CT close notes- Oct Template - v3_Budget-USD Trend" xfId="1317" xr:uid="{77A6D89B-2F89-4F7C-BF87-549828319713}"/>
    <cellStyle name="_CT Full Year Walkdown Jan-2011_QTR  Rev_OM Walk vs 2010_CT close notes- Oct Template - v3_Budget-USD Trend 2" xfId="20499" xr:uid="{AA473277-A5B7-4714-A163-8F94C251CBFD}"/>
    <cellStyle name="_CT Full Year Walkdown Jan-2011_QTR  Rev_OM Walk vs 2010_CT close notes-Aug 2012 v2" xfId="1318" xr:uid="{F4425C03-50F0-4F25-A280-0C2520AFE004}"/>
    <cellStyle name="_CT Full Year Walkdown Jan-2011_QTR  Rev_OM Walk vs 2010_CT close notes-Aug 2012 v2 2" xfId="20500" xr:uid="{77A06AAF-9FE7-4095-8311-95B87B9D59D3}"/>
    <cellStyle name="_CT Full Year Walkdown Jan-2011_QTR  Rev_OM Walk vs 2010_CT close notes-Aug 2012 v2_Budget-USD Trend" xfId="1319" xr:uid="{B8C77BC8-9991-47DD-A861-251B564A9310}"/>
    <cellStyle name="_CT Full Year Walkdown Jan-2011_QTR  Rev_OM Walk vs 2010_CT close notes-Aug 2012 v2_Budget-USD Trend 2" xfId="20501" xr:uid="{20B8A28F-532A-452E-AD2D-B4752A048DC9}"/>
    <cellStyle name="_CT Full Year Walkdown Jan-2011_QTR  Rev_OM Walk vs 2010_CT OM walks" xfId="1320" xr:uid="{182A712F-08AD-4A93-84DA-EC7F8EA98BDB}"/>
    <cellStyle name="_CT Full Year Walkdown Jan-2011_QTR  Rev_OM Walk vs 2010_CT OM walks 2" xfId="20502" xr:uid="{9D0113BF-750B-47E1-9431-393DFB0C7185}"/>
    <cellStyle name="_CT Full Year Walkdown Jan-2011_QTR  Rev_OM Walk vs 2010_CT OM walks_Budget-USD Trend" xfId="1321" xr:uid="{F08E9D96-A628-41D1-B42F-6D0B396A1EE2}"/>
    <cellStyle name="_CT Full Year Walkdown Jan-2011_QTR  Rev_OM Walk vs 2010_CT OM walks_Budget-USD Trend 2" xfId="20503" xr:uid="{795C7E26-E5EE-44D8-8E63-9BA737196840}"/>
    <cellStyle name="_CT Full Year Walkdown Jan-2011_Revenue for Carol Dec 19" xfId="1322" xr:uid="{E12AE331-6FEF-48E9-8CBA-B5944F255AAA}"/>
    <cellStyle name="_CT Full Year Walkdown Jan-2011_Revenue for Carol Dec 19 2" xfId="20504" xr:uid="{14C23707-4972-436B-8171-135DEDEA868A}"/>
    <cellStyle name="_CT Full Year Walkdown Jan-2011_UK DG CLOSE NOTES - May 2011" xfId="1323" xr:uid="{3C56CCA0-0790-490B-8F94-DDF6CF095B2A}"/>
    <cellStyle name="_CT Full Year Walkdown Jan-2011_UK DG CLOSE NOTES - May 2011 2" xfId="1324" xr:uid="{A4ECABDE-727D-46A4-85CF-40DE19C87EDB}"/>
    <cellStyle name="_CT Full Year Walkdown Jan-2011_UK DG CLOSE NOTES - May 2011 2 2" xfId="20506" xr:uid="{7503926F-32B9-4AC9-BD57-8BFFFD181EFA}"/>
    <cellStyle name="_CT Full Year Walkdown Jan-2011_UK DG CLOSE NOTES - May 2011 3" xfId="20505" xr:uid="{658027F5-0745-4E78-9FE0-34936E487644}"/>
    <cellStyle name="_CT Full Year Walkdown Jan-2011_UK DG CLOSE NOTES - May 2011_Budget-USD Trend" xfId="1325" xr:uid="{DB36EF9D-0C0B-4AB7-BD42-96EC533EF7E0}"/>
    <cellStyle name="_CT Full Year Walkdown Jan-2011_UK DG CLOSE NOTES - May 2011_Budget-USD Trend 2" xfId="20507" xr:uid="{C84A66D0-E3EB-4699-BBF9-F9C8546B68E3}"/>
    <cellStyle name="_CT Full Year Walkdown Jan-2011_UK DG CLOSE NOTES - May 2011_CT close notes- Oct Template - v3" xfId="1326" xr:uid="{034219D6-82AC-4A0B-8A2E-C4558836076B}"/>
    <cellStyle name="_CT Full Year Walkdown Jan-2011_UK DG CLOSE NOTES - May 2011_CT close notes- Oct Template - v3 2" xfId="20508" xr:uid="{A124FDB4-9EA7-4E34-954E-15F5791035D5}"/>
    <cellStyle name="_CT Full Year Walkdown Jan-2011_UK DG CLOSE NOTES - May 2011_CT close notes- Oct Template - v3_Budget-USD Trend" xfId="1327" xr:uid="{AF422BFD-FC0E-40D7-812F-91B4DD2B7D84}"/>
    <cellStyle name="_CT Full Year Walkdown Jan-2011_UK DG CLOSE NOTES - May 2011_CT close notes- Oct Template - v3_Budget-USD Trend 2" xfId="20509" xr:uid="{EE417C59-AD68-433E-ACE8-CFB4038026E0}"/>
    <cellStyle name="_CT Full Year Walkdown Jan-2011_UK DG CLOSE NOTES - May 2011_CT close notes-Aug 2012 v2" xfId="1328" xr:uid="{E1DC8540-2880-46C0-A8FF-B40B102ED231}"/>
    <cellStyle name="_CT Full Year Walkdown Jan-2011_UK DG CLOSE NOTES - May 2011_CT close notes-Aug 2012 v2 2" xfId="20510" xr:uid="{405B0E65-BC94-4B81-A381-A264F1DDE788}"/>
    <cellStyle name="_CT Full Year Walkdown Jan-2011_UK DG CLOSE NOTES - May 2011_CT close notes-Aug 2012 v2_Budget-USD Trend" xfId="1329" xr:uid="{95AA00ED-7745-4F71-8078-A90725402CB9}"/>
    <cellStyle name="_CT Full Year Walkdown Jan-2011_UK DG CLOSE NOTES - May 2011_CT close notes-Aug 2012 v2_Budget-USD Trend 2" xfId="20511" xr:uid="{81AE60E4-9DDD-46EF-92C3-418B757AEEB6}"/>
    <cellStyle name="_CT Full Year Walkdown Jan-2011_UK DG CLOSE NOTES - May 2011_CT OM walks" xfId="1330" xr:uid="{53F2D52B-7228-47B8-9DA2-F1E3BF7B0AC9}"/>
    <cellStyle name="_CT Full Year Walkdown Jan-2011_UK DG CLOSE NOTES - May 2011_CT OM walks 2" xfId="20512" xr:uid="{9C525823-AA63-4740-AFF1-93C3C6AAF2CF}"/>
    <cellStyle name="_CT Full Year Walkdown Jan-2011_UK DG CLOSE NOTES - May 2011_CT OM walks_Budget-USD Trend" xfId="1331" xr:uid="{4396FAA8-25FB-49F8-A887-E18A11E32D8A}"/>
    <cellStyle name="_CT Full Year Walkdown Jan-2011_UK DG CLOSE NOTES - May 2011_CT OM walks_Budget-USD Trend 2" xfId="20513" xr:uid="{F8DD7300-E34D-42D1-8F24-B5EAEB78B095}"/>
    <cellStyle name="_CT Full Year Walkdown Jan-2011_UK DG CLOSE NOTES - May 2011_Final  SEP CT EU Trend by Account Close Notes with capital charge)" xfId="1332" xr:uid="{DA3E03BB-08E0-41F8-ACCE-2B8F475C426E}"/>
    <cellStyle name="_CT Full Year Walkdown Jan-2011_UK DG CLOSE NOTES - May 2011_Final  SEP CT EU Trend by Account Close Notes with capital charge) 2" xfId="1333" xr:uid="{FC194BBC-6B9E-467F-881E-6D427AADE6BC}"/>
    <cellStyle name="_CT Full Year Walkdown Jan-2011_UK DG CLOSE NOTES - May 2011_Final  SEP CT EU Trend by Account Close Notes with capital charge) 2 2" xfId="20515" xr:uid="{78B76FAA-01C9-4488-861B-CFCFF1ECA075}"/>
    <cellStyle name="_CT Full Year Walkdown Jan-2011_UK DG CLOSE NOTES - May 2011_Final  SEP CT EU Trend by Account Close Notes with capital charge) 3" xfId="20514" xr:uid="{25D4B3E5-9DEE-416F-8F1A-2189699AD6C7}"/>
    <cellStyle name="_CT Full Year Walkdown Jan-2011_UK DG CLOSE NOTES - May 2011_Final  SEP CT EU Trend by Account Close Notes with capital charge)_Budget-USD Trend" xfId="1334" xr:uid="{1EB61D96-318A-4A2F-9458-3C7571D84CDA}"/>
    <cellStyle name="_CT Full Year Walkdown Jan-2011_UK DG CLOSE NOTES - May 2011_Final  SEP CT EU Trend by Account Close Notes with capital charge)_Budget-USD Trend 2" xfId="20516" xr:uid="{EBB0573D-05C7-4670-A68F-D2D8694C233D}"/>
    <cellStyle name="_CT Full Year Walkdown Jan-2011_UK DG CLOSE NOTES - May 2011_Final  SEP CT EU Trend by Account Close Notes with capital charge)_CT close notes- Oct Template - v3" xfId="1335" xr:uid="{E8955CF9-F458-47E0-B5C4-AB8DB71DE10F}"/>
    <cellStyle name="_CT Full Year Walkdown Jan-2011_UK DG CLOSE NOTES - May 2011_Final  SEP CT EU Trend by Account Close Notes with capital charge)_CT close notes- Oct Template - v3 2" xfId="20517" xr:uid="{DE2D190B-1911-4870-B167-7CD30EDEBE66}"/>
    <cellStyle name="_CT Full Year Walkdown Jan-2011_UK DG CLOSE NOTES - May 2011_Final  SEP CT EU Trend by Account Close Notes with capital charge)_CT close notes- Oct Template - v3_Budget-USD Trend" xfId="1336" xr:uid="{50B08E60-3629-418E-84B0-54F240E12414}"/>
    <cellStyle name="_CT Full Year Walkdown Jan-2011_UK DG CLOSE NOTES - May 2011_Final  SEP CT EU Trend by Account Close Notes with capital charge)_CT close notes- Oct Template - v3_Budget-USD Trend 2" xfId="20518" xr:uid="{ADB1EAC2-AA2F-4CBA-83C2-30D7129818CA}"/>
    <cellStyle name="_CT Full Year Walkdown Jan-2011_UK DG CLOSE NOTES - May 2011_Final  SEP CT EU Trend by Account Close Notes with capital charge)_CT close notes-Aug 2012 v2" xfId="1337" xr:uid="{0361183E-36CF-4F38-861B-C91256F3C385}"/>
    <cellStyle name="_CT Full Year Walkdown Jan-2011_UK DG CLOSE NOTES - May 2011_Final  SEP CT EU Trend by Account Close Notes with capital charge)_CT close notes-Aug 2012 v2 2" xfId="20519" xr:uid="{362386D6-1DB4-4E66-9A13-B4781EC16E6A}"/>
    <cellStyle name="_CT Full Year Walkdown Jan-2011_UK DG CLOSE NOTES - May 2011_Final  SEP CT EU Trend by Account Close Notes with capital charge)_CT close notes-Aug 2012 v2_Budget-USD Trend" xfId="1338" xr:uid="{5BA82CF0-49A4-4203-9E88-5BFE2968B8D0}"/>
    <cellStyle name="_CT Full Year Walkdown Jan-2011_UK DG CLOSE NOTES - May 2011_Final  SEP CT EU Trend by Account Close Notes with capital charge)_CT close notes-Aug 2012 v2_Budget-USD Trend 2" xfId="20520" xr:uid="{7C150CCB-B1AC-422A-8A6B-0A8E5CF34A73}"/>
    <cellStyle name="_CT Full Year Walkdown Jan-2011_UK DG CLOSE NOTES - May 2011_Final  SEP CT EU Trend by Account Close Notes with capital charge)_CT OM walks" xfId="1339" xr:uid="{273F1DB9-BF67-4F45-B5D1-5D1E04C3D529}"/>
    <cellStyle name="_CT Full Year Walkdown Jan-2011_UK DG CLOSE NOTES - May 2011_Final  SEP CT EU Trend by Account Close Notes with capital charge)_CT OM walks 2" xfId="20521" xr:uid="{F7BBA32C-6473-45F1-AB56-1BDE5A58341A}"/>
    <cellStyle name="_CT Full Year Walkdown Jan-2011_UK DG CLOSE NOTES - May 2011_Final  SEP CT EU Trend by Account Close Notes with capital charge)_CT OM walks_Budget-USD Trend" xfId="1340" xr:uid="{1F683930-FF3E-40B5-834A-A8F6D3CBFFD9}"/>
    <cellStyle name="_CT Full Year Walkdown Jan-2011_UK DG CLOSE NOTES - May 2011_Final  SEP CT EU Trend by Account Close Notes with capital charge)_CT OM walks_Budget-USD Trend 2" xfId="20522" xr:uid="{86C27A6B-D098-4B7A-883C-FBF0CE317AEF}"/>
    <cellStyle name="_CT US Aug Fcst walkdown " xfId="1341" xr:uid="{CEC8817F-09AE-4AE4-BB0B-D432126CD067}"/>
    <cellStyle name="_Currency" xfId="1342" xr:uid="{04CF6278-9BA8-417A-8238-81772A611F7F}"/>
    <cellStyle name="_Currency 2" xfId="1343" xr:uid="{74D8D358-54B8-4ED6-A403-0F7C8124FA62}"/>
    <cellStyle name="_Currency 2 2" xfId="1344" xr:uid="{45AC7563-DC14-41F5-80BD-2A0BBDCC6912}"/>
    <cellStyle name="_Currency 2 2 2" xfId="1345" xr:uid="{FA651945-360C-48AE-8B4E-3CC7CC698D35}"/>
    <cellStyle name="_Currency 2 2 2 2" xfId="20523" xr:uid="{3C573681-246F-4E2A-9297-FF15FCC0234D}"/>
    <cellStyle name="_Currency 2 3" xfId="1346" xr:uid="{D51EC006-6BF4-4802-AFBD-71D40DD068D3}"/>
    <cellStyle name="_Currency 2 3 2" xfId="20524" xr:uid="{0ADC5D03-B762-41A0-886F-E43E0F39816F}"/>
    <cellStyle name="_Currency 3" xfId="1347" xr:uid="{53E4AA87-C201-4BA5-AA27-586AFA044DB6}"/>
    <cellStyle name="_Currency 3 2" xfId="1348" xr:uid="{9F47B398-BC0E-4AD1-8AEF-A43214DB4BF4}"/>
    <cellStyle name="_Currency 4" xfId="1349" xr:uid="{F82081BE-8BFD-459A-9D36-176EF47759C3}"/>
    <cellStyle name="_Currency 5" xfId="1350" xr:uid="{38DC6560-C14B-4A60-9D74-9EA1D1192A36}"/>
    <cellStyle name="_Currency 6" xfId="1351" xr:uid="{71700FDE-F981-4FFC-80EE-C784EAB8A2F1}"/>
    <cellStyle name="_Currency 6 2" xfId="20525" xr:uid="{787CB723-2450-4394-B311-E70B7817C1FC}"/>
    <cellStyle name="_Currency_03_FcstInterest_Expense_03.12_Forecast_3-20-12Donnelly" xfId="1352" xr:uid="{552EA4BC-152D-4ED7-9119-0C5A56C75092}"/>
    <cellStyle name="_Currency_04_Fcst_4-6-12Donnelly_Interest_Expense_04.12_Forecast" xfId="1353" xr:uid="{8305A740-99BB-46EC-AF17-09D0367C6DFB}"/>
    <cellStyle name="_Currency_05_Fcst_5-14-12Donnelly_Interest_Expense_May_Forecast" xfId="1354" xr:uid="{1A7CD5B5-FB07-41FE-908D-AE52AC28627E}"/>
    <cellStyle name="_Currency_2012_Restated_Summary_3-1-12" xfId="1355" xr:uid="{CC5C73D2-D64C-4106-B721-C6685E399431}"/>
    <cellStyle name="_Currency_2012_Restated_Summary_3-1-12 2" xfId="1356" xr:uid="{BADE86F9-AAC8-455D-8965-07B4551BDE33}"/>
    <cellStyle name="_Currency_2012_Restated_Summary_3-1-12 2 2" xfId="20527" xr:uid="{45FB9CD0-5085-43FB-B92C-C12995439C70}"/>
    <cellStyle name="_Currency_2012_Restated_Summary_3-1-12 3" xfId="20526" xr:uid="{C6B21699-1C73-4235-B3C3-35DF63C39678}"/>
    <cellStyle name="_Currency_Book1 (6)" xfId="1357" xr:uid="{A0BD884D-9323-4C25-98A9-6BA88397D147}"/>
    <cellStyle name="_Currency_COA_BU_ACCT" xfId="1358" xr:uid="{56D6EEDD-9C87-431D-93B2-4785C20D28A7}"/>
    <cellStyle name="_Currency_COA_BU_ACCT 2" xfId="1359" xr:uid="{B626AA53-E599-4F80-8E4B-CAC11408EE01}"/>
    <cellStyle name="_Currency_COA_BU_ACCT 2 2" xfId="20529" xr:uid="{398111D7-8236-4FE7-908E-96C15AF0C453}"/>
    <cellStyle name="_Currency_COA_BU_ACCT 3" xfId="20528" xr:uid="{97F7C197-C315-4596-93C2-CB5FB98B37A5}"/>
    <cellStyle name="_Currency_Restate_Detail_02_03_10" xfId="1360" xr:uid="{91BD47C2-5A44-493B-84B2-4FE534D1B608}"/>
    <cellStyle name="_Currency_Restate_Detail_02_03_10 2" xfId="20530" xr:uid="{E0B5CC77-82A3-4F20-9A97-2ACB889B68CD}"/>
    <cellStyle name="_CurrencySpace" xfId="1361" xr:uid="{B58E13F0-658D-434A-8BFF-A95693F88698}"/>
    <cellStyle name="_CurrencySpace 2" xfId="1362" xr:uid="{1CEE3137-4293-4A92-B5BA-10E40FEECE20}"/>
    <cellStyle name="_CurrencySpace 2 2" xfId="1363" xr:uid="{428B2E95-7310-4458-A3E9-1A0384F14875}"/>
    <cellStyle name="_CurrencySpace 2 2 2" xfId="1364" xr:uid="{A9E3E201-88AA-4DC7-877E-A0BC9F9DDFFC}"/>
    <cellStyle name="_CurrencySpace 2 2 2 2" xfId="20531" xr:uid="{4A2EACAD-9C61-43AD-B656-0D5E4F2CF6F4}"/>
    <cellStyle name="_CurrencySpace 2 3" xfId="1365" xr:uid="{78CA65AC-5886-4F9E-8C28-A48F1689869E}"/>
    <cellStyle name="_CurrencySpace 2 3 2" xfId="20532" xr:uid="{F94A1238-F2AF-43F7-B462-8B4FE084E64C}"/>
    <cellStyle name="_CurrencySpace 3" xfId="1366" xr:uid="{EE0647D6-3298-41F8-A482-A27CEC40B2B1}"/>
    <cellStyle name="_CurrencySpace 3 2" xfId="1367" xr:uid="{E1199C1F-1E7C-4B56-BF3A-04BF345B298A}"/>
    <cellStyle name="_CurrencySpace 4" xfId="1368" xr:uid="{AFF8831F-F768-411C-96FC-E6A6BAEFBAC5}"/>
    <cellStyle name="_CurrencySpace 5" xfId="1369" xr:uid="{D9B879D4-1C5C-41A4-AB93-2170E6A0D404}"/>
    <cellStyle name="_CurrencySpace 6" xfId="1370" xr:uid="{CCFD2322-2F8B-4F13-8D7F-0CDE8EEE69B3}"/>
    <cellStyle name="_CurrencySpace 6 2" xfId="20533" xr:uid="{EF15EDCE-06E0-49E5-B1D3-280F482B3E45}"/>
    <cellStyle name="_CurrencySpace_03_FcstInterest_Expense_03.12_Forecast_3-20-12Donnelly" xfId="1371" xr:uid="{2B6006BE-F863-4C0B-B83C-E924D481AEF9}"/>
    <cellStyle name="_CurrencySpace_04_Fcst_4-6-12Donnelly_Interest_Expense_04.12_Forecast" xfId="1372" xr:uid="{9A13F8AD-FB6E-4223-B043-DF613506E5EB}"/>
    <cellStyle name="_CurrencySpace_05_Fcst_5-14-12Donnelly_Interest_Expense_May_Forecast" xfId="1373" xr:uid="{A43EA4D3-F80C-42CC-B25A-07D9CB23198F}"/>
    <cellStyle name="_CurrencySpace_2012_Restated_Summary_3-1-12" xfId="1374" xr:uid="{106459DE-47B0-43F7-89F5-98F3FED58F8C}"/>
    <cellStyle name="_CurrencySpace_2012_Restated_Summary_3-1-12 2" xfId="1375" xr:uid="{AE0454AB-E905-45E5-875F-D7EC0BD8C2A1}"/>
    <cellStyle name="_CurrencySpace_2012_Restated_Summary_3-1-12 2 2" xfId="20535" xr:uid="{A3B62E0E-FEA6-4C97-848C-2E677B3BF654}"/>
    <cellStyle name="_CurrencySpace_2012_Restated_Summary_3-1-12 3" xfId="20534" xr:uid="{0865BB3B-3351-4F44-80F7-2B4BB7EEB546}"/>
    <cellStyle name="_CurrencySpace_Book1 (6)" xfId="1376" xr:uid="{23FBE4F6-7F69-429A-A75F-DB3A1CAA47D5}"/>
    <cellStyle name="_CurrencySpace_COA_BU_ACCT" xfId="1377" xr:uid="{C64DCB50-3DA5-4CFF-A33A-F0E4572B7E05}"/>
    <cellStyle name="_CurrencySpace_COA_BU_ACCT 2" xfId="1378" xr:uid="{60C95CFB-7223-4EA0-93D4-A859D1EB6270}"/>
    <cellStyle name="_CurrencySpace_COA_BU_ACCT 2 2" xfId="20537" xr:uid="{CE71BE6B-C638-411D-92B6-ADCEF760E883}"/>
    <cellStyle name="_CurrencySpace_COA_BU_ACCT 3" xfId="20536" xr:uid="{D752433F-B285-4227-87F2-8BB1128ABD78}"/>
    <cellStyle name="_CurrencySpace_Restate_Detail_02_03_10" xfId="1379" xr:uid="{8EC2B0F6-F263-46EB-A0E5-BA2F44DD6A1B}"/>
    <cellStyle name="_CurrencySpace_Restate_Detail_02_03_10 2" xfId="20538" xr:uid="{81F18479-6F96-4880-B51D-735B4E30219D}"/>
    <cellStyle name="_DG 2011_Budget_UK SWB adj Dec -15" xfId="1380" xr:uid="{B0180993-93D2-4F97-BDB3-99272E0CC028}"/>
    <cellStyle name="_DG 2011_Budget_UK SWB adj Dec -15 2" xfId="1381" xr:uid="{5C2B30D5-78A1-4FB5-AE10-1753C3647E46}"/>
    <cellStyle name="_DG 2011_Budget_UK SWB adj Dec -15 2 2" xfId="1382" xr:uid="{851F455F-E164-406A-A096-AB454D609E76}"/>
    <cellStyle name="_DG 2011_Budget_UK SWB adj Dec -15 2 2 2" xfId="1383" xr:uid="{02BEDE91-9627-48CE-9604-B43419B54522}"/>
    <cellStyle name="_DG 2011_Budget_UK SWB adj Dec -15 2 2 2 2" xfId="20542" xr:uid="{A6C3ADF7-F246-40F8-810C-D2066448AB27}"/>
    <cellStyle name="_DG 2011_Budget_UK SWB adj Dec -15 2 2 3" xfId="20541" xr:uid="{335A919A-4190-4917-A30D-8BA2818DC023}"/>
    <cellStyle name="_DG 2011_Budget_UK SWB adj Dec -15 2 2_Budget-USD Trend" xfId="1384" xr:uid="{D0E711A5-5AE7-4740-B4DD-3E6E913EE84E}"/>
    <cellStyle name="_DG 2011_Budget_UK SWB adj Dec -15 2 2_Budget-USD Trend 2" xfId="20543" xr:uid="{584DDFBE-D0C6-491C-A53B-98EE51A81D05}"/>
    <cellStyle name="_DG 2011_Budget_UK SWB adj Dec -15 2 2_CT close notes- Oct Template - v3" xfId="1385" xr:uid="{C53626A8-E6BA-4D93-978B-B335C0ACF8A9}"/>
    <cellStyle name="_DG 2011_Budget_UK SWB adj Dec -15 2 2_CT close notes- Oct Template - v3 2" xfId="20544" xr:uid="{E33D062B-0DC5-443F-8DC0-306B1E293D42}"/>
    <cellStyle name="_DG 2011_Budget_UK SWB adj Dec -15 2 2_CT close notes- Oct Template - v3_Budget-USD Trend" xfId="1386" xr:uid="{C2C75E2D-BB81-43E2-BB2C-B8D975DA945F}"/>
    <cellStyle name="_DG 2011_Budget_UK SWB adj Dec -15 2 2_CT close notes- Oct Template - v3_Budget-USD Trend 2" xfId="20545" xr:uid="{F89F4427-097F-4DC9-B9D8-D579E93730BC}"/>
    <cellStyle name="_DG 2011_Budget_UK SWB adj Dec -15 2 2_CT close notes-Aug 2012 v2" xfId="1387" xr:uid="{D111F26F-F57A-4AF1-B006-F02AB591D216}"/>
    <cellStyle name="_DG 2011_Budget_UK SWB adj Dec -15 2 2_CT close notes-Aug 2012 v2 2" xfId="20546" xr:uid="{CC5F274F-0DD4-4F4C-BC17-F30216178290}"/>
    <cellStyle name="_DG 2011_Budget_UK SWB adj Dec -15 2 2_CT close notes-Aug 2012 v2_Budget-USD Trend" xfId="1388" xr:uid="{41B5001B-5735-4FA9-9EE1-D5223D64240B}"/>
    <cellStyle name="_DG 2011_Budget_UK SWB adj Dec -15 2 2_CT close notes-Aug 2012 v2_Budget-USD Trend 2" xfId="20547" xr:uid="{BC1CB3DC-D583-4598-990B-D78BC622A7CC}"/>
    <cellStyle name="_DG 2011_Budget_UK SWB adj Dec -15 2 2_CT OM walks" xfId="1389" xr:uid="{7EB9B683-336E-4BC6-A33C-376FE7FE907D}"/>
    <cellStyle name="_DG 2011_Budget_UK SWB adj Dec -15 2 2_CT OM walks 2" xfId="20548" xr:uid="{A4CF6F87-A35E-4299-AC49-C84C9696013D}"/>
    <cellStyle name="_DG 2011_Budget_UK SWB adj Dec -15 2 2_CT OM walks_Budget-USD Trend" xfId="1390" xr:uid="{FF679844-00CE-433A-BC81-A29CA60CE87E}"/>
    <cellStyle name="_DG 2011_Budget_UK SWB adj Dec -15 2 2_CT OM walks_Budget-USD Trend 2" xfId="20549" xr:uid="{E7D8E44B-128B-495C-910C-06A8C7450CE4}"/>
    <cellStyle name="_DG 2011_Budget_UK SWB adj Dec -15 2 2_QTR  Rev_OM Walk vs 2010" xfId="1391" xr:uid="{DC20F3B6-A58E-410B-967C-728EF7D21D88}"/>
    <cellStyle name="_DG 2011_Budget_UK SWB adj Dec -15 2 2_QTR  Rev_OM Walk vs 2010 2" xfId="20550" xr:uid="{5B575984-690E-4E06-83AA-32904A5C3BDE}"/>
    <cellStyle name="_DG 2011_Budget_UK SWB adj Dec -15 2 2_QTR  Rev_OM Walk vs 2010_Budget-USD Trend" xfId="1392" xr:uid="{7849C442-B5B2-480E-9DA2-FA4704165F30}"/>
    <cellStyle name="_DG 2011_Budget_UK SWB adj Dec -15 2 2_QTR  Rev_OM Walk vs 2010_Budget-USD Trend 2" xfId="20551" xr:uid="{068F09F5-3D55-42D1-B14B-F9106FA4181D}"/>
    <cellStyle name="_DG 2011_Budget_UK SWB adj Dec -15 2 2_QTR  Rev_OM Walk vs 2010_CT close notes- Oct Template - v3" xfId="1393" xr:uid="{08994ED2-2507-4503-9A65-5D611CA39266}"/>
    <cellStyle name="_DG 2011_Budget_UK SWB adj Dec -15 2 2_QTR  Rev_OM Walk vs 2010_CT close notes- Oct Template - v3 2" xfId="20552" xr:uid="{90576303-5ED3-4724-9CE8-D66968CA503A}"/>
    <cellStyle name="_DG 2011_Budget_UK SWB adj Dec -15 2 2_QTR  Rev_OM Walk vs 2010_CT close notes- Oct Template - v3_Budget-USD Trend" xfId="1394" xr:uid="{7DCC5829-A66D-4DEF-8660-A278B9968281}"/>
    <cellStyle name="_DG 2011_Budget_UK SWB adj Dec -15 2 2_QTR  Rev_OM Walk vs 2010_CT close notes- Oct Template - v3_Budget-USD Trend 2" xfId="20553" xr:uid="{606640BB-35B8-4140-B76D-9714A044F4D8}"/>
    <cellStyle name="_DG 2011_Budget_UK SWB adj Dec -15 2 2_QTR  Rev_OM Walk vs 2010_CT close notes-Aug 2012 v2" xfId="1395" xr:uid="{3781A9C4-CAD9-4B3C-962E-473926D742C3}"/>
    <cellStyle name="_DG 2011_Budget_UK SWB adj Dec -15 2 2_QTR  Rev_OM Walk vs 2010_CT close notes-Aug 2012 v2 2" xfId="20554" xr:uid="{941243FA-AD10-4820-A9EE-02AC1DC349F4}"/>
    <cellStyle name="_DG 2011_Budget_UK SWB adj Dec -15 2 2_QTR  Rev_OM Walk vs 2010_CT close notes-Aug 2012 v2_Budget-USD Trend" xfId="1396" xr:uid="{488461F7-B39A-42EE-AE1C-2ACF34C20DB7}"/>
    <cellStyle name="_DG 2011_Budget_UK SWB adj Dec -15 2 2_QTR  Rev_OM Walk vs 2010_CT close notes-Aug 2012 v2_Budget-USD Trend 2" xfId="20555" xr:uid="{CF119DC8-6141-46E8-8F20-2F94D7F8CE79}"/>
    <cellStyle name="_DG 2011_Budget_UK SWB adj Dec -15 2 2_QTR  Rev_OM Walk vs 2010_CT OM walks" xfId="1397" xr:uid="{AE8BAED3-2177-4ED0-A09F-20C186CE125D}"/>
    <cellStyle name="_DG 2011_Budget_UK SWB adj Dec -15 2 2_QTR  Rev_OM Walk vs 2010_CT OM walks 2" xfId="20556" xr:uid="{36BB068D-AC7A-4CEC-AC1C-2E95971E1896}"/>
    <cellStyle name="_DG 2011_Budget_UK SWB adj Dec -15 2 2_QTR  Rev_OM Walk vs 2010_CT OM walks_Budget-USD Trend" xfId="1398" xr:uid="{8C5807B3-A21D-4E40-AB57-3F5874C530CC}"/>
    <cellStyle name="_DG 2011_Budget_UK SWB adj Dec -15 2 2_QTR  Rev_OM Walk vs 2010_CT OM walks_Budget-USD Trend 2" xfId="20557" xr:uid="{D5395CF9-2C97-41D4-9226-B0D9AB818CE5}"/>
    <cellStyle name="_DG 2011_Budget_UK SWB adj Dec -15 2 3" xfId="20540" xr:uid="{8936A5C0-DF81-4E6F-AEC9-0453A5217D38}"/>
    <cellStyle name="_DG 2011_Budget_UK SWB adj Dec -15 2_Budget-USD Trend" xfId="1399" xr:uid="{FEC1FC95-53EF-4776-801E-4D74846F5D7C}"/>
    <cellStyle name="_DG 2011_Budget_UK SWB adj Dec -15 2_Budget-USD Trend 2" xfId="20558" xr:uid="{A1B35CC8-52B6-4801-9400-35D17A47DE82}"/>
    <cellStyle name="_DG 2011_Budget_UK SWB adj Dec -15 2_CT close notes- Oct Template - v3" xfId="1400" xr:uid="{0EF7BEE3-5BF3-4215-85F7-96187FA9E813}"/>
    <cellStyle name="_DG 2011_Budget_UK SWB adj Dec -15 2_CT close notes- Oct Template - v3 2" xfId="20559" xr:uid="{746E7C43-1F28-40B0-9548-CB05B671DA28}"/>
    <cellStyle name="_DG 2011_Budget_UK SWB adj Dec -15 2_CT close notes- Oct Template - v3_Budget-USD Trend" xfId="1401" xr:uid="{23ABC092-A4B1-4523-8C94-EDFE48A04DDC}"/>
    <cellStyle name="_DG 2011_Budget_UK SWB adj Dec -15 2_CT close notes- Oct Template - v3_Budget-USD Trend 2" xfId="20560" xr:uid="{032C21CA-9DF7-4A4B-B93C-5A3275699EEB}"/>
    <cellStyle name="_DG 2011_Budget_UK SWB adj Dec -15 2_CT close notes-Aug 2012 v2" xfId="1402" xr:uid="{C8B14025-25CB-4224-A626-1663C56238B5}"/>
    <cellStyle name="_DG 2011_Budget_UK SWB adj Dec -15 2_CT close notes-Aug 2012 v2 2" xfId="20561" xr:uid="{5B5D7E6E-72C3-4BA8-BD21-E6B8D38F662A}"/>
    <cellStyle name="_DG 2011_Budget_UK SWB adj Dec -15 2_CT close notes-Aug 2012 v2_Budget-USD Trend" xfId="1403" xr:uid="{85395572-933B-49D9-8928-C048005E809E}"/>
    <cellStyle name="_DG 2011_Budget_UK SWB adj Dec -15 2_CT close notes-Aug 2012 v2_Budget-USD Trend 2" xfId="20562" xr:uid="{4B6BC00E-C7D5-4E6B-BF1D-7274D09218CA}"/>
    <cellStyle name="_DG 2011_Budget_UK SWB adj Dec -15 2_CT OM walks" xfId="1404" xr:uid="{0EED722C-9646-4284-90F1-4502E0E9A0B8}"/>
    <cellStyle name="_DG 2011_Budget_UK SWB adj Dec -15 2_CT OM walks 2" xfId="20563" xr:uid="{9FF60EF9-BF23-4227-8643-42BABFD0CEB9}"/>
    <cellStyle name="_DG 2011_Budget_UK SWB adj Dec -15 2_CT OM walks_Budget-USD Trend" xfId="1405" xr:uid="{D18BFA1E-1778-4DBE-A69A-0DE5C64A552D}"/>
    <cellStyle name="_DG 2011_Budget_UK SWB adj Dec -15 2_CT OM walks_Budget-USD Trend 2" xfId="20564" xr:uid="{B7EAF4BB-6357-4F7F-8426-CD3D24093732}"/>
    <cellStyle name="_DG 2011_Budget_UK SWB adj Dec -15 3" xfId="1406" xr:uid="{44ED76C2-ACAA-4D4F-A633-4F6FF9BD13BE}"/>
    <cellStyle name="_DG 2011_Budget_UK SWB adj Dec -15 3 2" xfId="1407" xr:uid="{8CE4DC05-AC5F-442B-A9C9-554F6D3D9382}"/>
    <cellStyle name="_DG 2011_Budget_UK SWB adj Dec -15 3 2 2" xfId="20566" xr:uid="{EA04380E-2BF8-4C38-A011-B6B37A7A6FA4}"/>
    <cellStyle name="_DG 2011_Budget_UK SWB adj Dec -15 3 3" xfId="20565" xr:uid="{35059655-4EC7-4A05-AE6D-30D00CA24407}"/>
    <cellStyle name="_DG 2011_Budget_UK SWB adj Dec -15 3_Budget-USD Trend" xfId="1408" xr:uid="{AA37A3BE-853D-45B7-9219-37054A7DB89A}"/>
    <cellStyle name="_DG 2011_Budget_UK SWB adj Dec -15 3_Budget-USD Trend 2" xfId="20567" xr:uid="{B272E88F-C752-4570-BBE2-BAF7FD5329E0}"/>
    <cellStyle name="_DG 2011_Budget_UK SWB adj Dec -15 3_CT close notes- Oct Template - v3" xfId="1409" xr:uid="{85DA88B6-0693-443E-A844-CD1E60492C71}"/>
    <cellStyle name="_DG 2011_Budget_UK SWB adj Dec -15 3_CT close notes- Oct Template - v3 2" xfId="20568" xr:uid="{D518BB90-40EC-4DB7-B27F-1CD109AA17EC}"/>
    <cellStyle name="_DG 2011_Budget_UK SWB adj Dec -15 3_CT close notes- Oct Template - v3_Budget-USD Trend" xfId="1410" xr:uid="{83CF7D39-0591-4895-99B1-1FF9529D4942}"/>
    <cellStyle name="_DG 2011_Budget_UK SWB adj Dec -15 3_CT close notes- Oct Template - v3_Budget-USD Trend 2" xfId="20569" xr:uid="{3F4BE7B9-ACCD-4E9A-9468-02AB4AC79D06}"/>
    <cellStyle name="_DG 2011_Budget_UK SWB adj Dec -15 3_CT close notes-Aug 2012 v2" xfId="1411" xr:uid="{138C045C-4F13-4385-B9D7-CDFF40068B2E}"/>
    <cellStyle name="_DG 2011_Budget_UK SWB adj Dec -15 3_CT close notes-Aug 2012 v2 2" xfId="20570" xr:uid="{6B057B91-4E72-42A7-B50A-67BF7852E9DB}"/>
    <cellStyle name="_DG 2011_Budget_UK SWB adj Dec -15 3_CT close notes-Aug 2012 v2_Budget-USD Trend" xfId="1412" xr:uid="{8EAC0EFA-3DE3-4FE0-9795-D96835CEBC66}"/>
    <cellStyle name="_DG 2011_Budget_UK SWB adj Dec -15 3_CT close notes-Aug 2012 v2_Budget-USD Trend 2" xfId="20571" xr:uid="{EB61EC59-4513-4437-95DF-E8E43E3762A5}"/>
    <cellStyle name="_DG 2011_Budget_UK SWB adj Dec -15 3_CT OM walks" xfId="1413" xr:uid="{2FF7CCEC-E205-4A66-80F3-E002EFFAF88E}"/>
    <cellStyle name="_DG 2011_Budget_UK SWB adj Dec -15 3_CT OM walks 2" xfId="20572" xr:uid="{2A605E35-5D77-460E-81DF-15DC5E5451AF}"/>
    <cellStyle name="_DG 2011_Budget_UK SWB adj Dec -15 3_CT OM walks_Budget-USD Trend" xfId="1414" xr:uid="{22F878AC-E0FA-45AF-BA3A-919D58870F04}"/>
    <cellStyle name="_DG 2011_Budget_UK SWB adj Dec -15 3_CT OM walks_Budget-USD Trend 2" xfId="20573" xr:uid="{078E0FEE-57B5-4D25-BB81-25BD2B5961EF}"/>
    <cellStyle name="_DG 2011_Budget_UK SWB adj Dec -15 3_QTR  Rev_OM Walk vs 2010" xfId="1415" xr:uid="{4115FEB6-CB40-4E1C-8812-4346008BF6D6}"/>
    <cellStyle name="_DG 2011_Budget_UK SWB adj Dec -15 3_QTR  Rev_OM Walk vs 2010 2" xfId="20574" xr:uid="{2E0F343C-271B-4194-89D6-6DB8726E9360}"/>
    <cellStyle name="_DG 2011_Budget_UK SWB adj Dec -15 3_QTR  Rev_OM Walk vs 2010_Budget-USD Trend" xfId="1416" xr:uid="{68F002BC-CE0A-473B-A0F3-8D3AE6C5099B}"/>
    <cellStyle name="_DG 2011_Budget_UK SWB adj Dec -15 3_QTR  Rev_OM Walk vs 2010_Budget-USD Trend 2" xfId="20575" xr:uid="{3B9DCB7E-CB43-4C57-BB2E-91CE9B07C349}"/>
    <cellStyle name="_DG 2011_Budget_UK SWB adj Dec -15 3_QTR  Rev_OM Walk vs 2010_CT close notes- Oct Template - v3" xfId="1417" xr:uid="{A2B83C5C-0B02-4F3F-BC57-8F0E757D13DE}"/>
    <cellStyle name="_DG 2011_Budget_UK SWB adj Dec -15 3_QTR  Rev_OM Walk vs 2010_CT close notes- Oct Template - v3 2" xfId="20576" xr:uid="{A70E2B85-2228-4B61-85E3-8CF368AC6CAA}"/>
    <cellStyle name="_DG 2011_Budget_UK SWB adj Dec -15 3_QTR  Rev_OM Walk vs 2010_CT close notes- Oct Template - v3_Budget-USD Trend" xfId="1418" xr:uid="{49EA28F3-4ABB-4938-B0C0-19EA68AB21DC}"/>
    <cellStyle name="_DG 2011_Budget_UK SWB adj Dec -15 3_QTR  Rev_OM Walk vs 2010_CT close notes- Oct Template - v3_Budget-USD Trend 2" xfId="20577" xr:uid="{F122406B-2008-4DD9-929A-344AE157071E}"/>
    <cellStyle name="_DG 2011_Budget_UK SWB adj Dec -15 3_QTR  Rev_OM Walk vs 2010_CT close notes-Aug 2012 v2" xfId="1419" xr:uid="{426C575D-B25F-44AC-9D90-FCAF7B7DA3EB}"/>
    <cellStyle name="_DG 2011_Budget_UK SWB adj Dec -15 3_QTR  Rev_OM Walk vs 2010_CT close notes-Aug 2012 v2 2" xfId="20578" xr:uid="{3779161F-2353-4380-B053-D85083236ACE}"/>
    <cellStyle name="_DG 2011_Budget_UK SWB adj Dec -15 3_QTR  Rev_OM Walk vs 2010_CT close notes-Aug 2012 v2_Budget-USD Trend" xfId="1420" xr:uid="{443B0A01-AF4E-4722-8F5C-0BC5DCE2E6F5}"/>
    <cellStyle name="_DG 2011_Budget_UK SWB adj Dec -15 3_QTR  Rev_OM Walk vs 2010_CT close notes-Aug 2012 v2_Budget-USD Trend 2" xfId="20579" xr:uid="{842AC52B-6A18-4271-993F-AFCD770D6270}"/>
    <cellStyle name="_DG 2011_Budget_UK SWB adj Dec -15 3_QTR  Rev_OM Walk vs 2010_CT OM walks" xfId="1421" xr:uid="{AF876DD5-6ED9-4DCD-9866-0AE048604BD7}"/>
    <cellStyle name="_DG 2011_Budget_UK SWB adj Dec -15 3_QTR  Rev_OM Walk vs 2010_CT OM walks 2" xfId="20580" xr:uid="{D42492E6-BACB-4391-87B1-C4EAB5EDE57E}"/>
    <cellStyle name="_DG 2011_Budget_UK SWB adj Dec -15 3_QTR  Rev_OM Walk vs 2010_CT OM walks_Budget-USD Trend" xfId="1422" xr:uid="{DB7A8D2A-1D39-4A6A-BD27-35AC98B8448C}"/>
    <cellStyle name="_DG 2011_Budget_UK SWB adj Dec -15 3_QTR  Rev_OM Walk vs 2010_CT OM walks_Budget-USD Trend 2" xfId="20581" xr:uid="{AEB4CCAB-2F83-4242-B080-B242975E45ED}"/>
    <cellStyle name="_DG 2011_Budget_UK SWB adj Dec -15 4" xfId="20539" xr:uid="{74EDA7A1-5A91-4AB8-85DE-113A045CD2B8}"/>
    <cellStyle name="_DG 2011_Budget_UK SWB adj Dec -15_071812_AP StratPlan 2013-2020_wInitiativeswith pricing" xfId="1423" xr:uid="{766D1506-C207-4090-B95C-2D1C923176B4}"/>
    <cellStyle name="_DG 2011_Budget_UK SWB adj Dec -15_071812_AP StratPlan 2013-2020_wInitiativeswith pricing 2" xfId="20582" xr:uid="{209662B2-FE5D-4C32-8FCE-FFB06A229B27}"/>
    <cellStyle name="_DG 2011_Budget_UK SWB adj Dec -15_091712_AP StratPlan 2013-2020_wInitiativeswith pricing" xfId="1424" xr:uid="{A2352C56-BE7B-4E82-AA5A-E7DED7D041D2}"/>
    <cellStyle name="_DG 2011_Budget_UK SWB adj Dec -15_091712_AP StratPlan 2013-2020_wInitiativeswith pricing 2" xfId="20583" xr:uid="{39E5EEDF-EE5E-4C61-9F84-012CF487D1F5}"/>
    <cellStyle name="_DG 2011_Budget_UK SWB adj Dec -15_102212_AP StratPlan 2013-2020" xfId="1425" xr:uid="{37C9E2D4-B6E6-4DAA-8FA7-7678A62F688A}"/>
    <cellStyle name="_DG 2011_Budget_UK SWB adj Dec -15_102212_AP StratPlan 2013-2020 2" xfId="20584" xr:uid="{B25F4C30-99CF-4C05-97FF-0E98036977F0}"/>
    <cellStyle name="_DG 2011_Budget_UK SWB adj Dec -15_111117 ROIC Analysis" xfId="1426" xr:uid="{A73228B2-9E5C-4E2B-9812-054805B4BAF2}"/>
    <cellStyle name="_DG 2011_Budget_UK SWB adj Dec -15_111117 ROIC Analysis 2" xfId="1427" xr:uid="{BE8F8BDC-5800-4822-99C6-016240E7A1F9}"/>
    <cellStyle name="_DG 2011_Budget_UK SWB adj Dec -15_111117 ROIC Analysis 2 2" xfId="20586" xr:uid="{8D6C196D-CB52-4DAA-BCCC-C1955348952C}"/>
    <cellStyle name="_DG 2011_Budget_UK SWB adj Dec -15_111117 ROIC Analysis 3" xfId="20585" xr:uid="{060747B5-F100-475A-9F91-5504C47ECE5B}"/>
    <cellStyle name="_DG 2011_Budget_UK SWB adj Dec -15_130408 MarchQTD Walks" xfId="1428" xr:uid="{DBF3B4DE-F775-4258-A1AF-10B5AFD2936E}"/>
    <cellStyle name="_DG 2011_Budget_UK SWB adj Dec -15_130408 MarchQTD Walks 2" xfId="20587" xr:uid="{FA671D8F-EDF4-4CF0-9719-164AB31BA3B0}"/>
    <cellStyle name="_DG 2011_Budget_UK SWB adj Dec -15_2013 Invigorate Investment_by Quarter_to FPA_ver2 (2)" xfId="1429" xr:uid="{86EAB341-F712-4D74-ACAC-426BE727CF6D}"/>
    <cellStyle name="_DG 2011_Budget_UK SWB adj Dec -15_2013 Invigorate Investment_by Quarter_to FPA_ver2 (2) 2" xfId="20588" xr:uid="{DFB7EEFA-0636-4829-921E-6D87CD5D9B26}"/>
    <cellStyle name="_DG 2011_Budget_UK SWB adj Dec -15_2013_2015_Investment_Collect_Data_12_11_2012_3" xfId="1430" xr:uid="{C5FCA4DE-24A9-4F25-B429-7474D4223D1B}"/>
    <cellStyle name="_DG 2011_Budget_UK SWB adj Dec -15_2013_2015_Investment_Collect_Data_12_11_2012_3 2" xfId="1431" xr:uid="{97432819-8E1F-4866-944B-39CE713C8BC9}"/>
    <cellStyle name="_DG 2011_Budget_UK SWB adj Dec -15_2013_2015_Investment_Collect_Data_12_11_2012_3 2 2" xfId="20590" xr:uid="{80A1E737-825E-425E-9A82-C81B00651376}"/>
    <cellStyle name="_DG 2011_Budget_UK SWB adj Dec -15_2013_2015_Investment_Collect_Data_12_11_2012_3 3" xfId="20589" xr:uid="{A2878A9C-66D7-44ED-B070-DA5A35292C54}"/>
    <cellStyle name="_DG 2011_Budget_UK SWB adj Dec -15_2013_2015_Investment_IES" xfId="1432" xr:uid="{0701DC1B-2605-4766-89D1-4FD88AF39607}"/>
    <cellStyle name="_DG 2011_Budget_UK SWB adj Dec -15_2013_2015_Investment_IES 2" xfId="1433" xr:uid="{5ECD3E9D-C9CE-4114-93BB-C4F79DFAC55B}"/>
    <cellStyle name="_DG 2011_Budget_UK SWB adj Dec -15_2013_2015_Investment_IES 2 2" xfId="1434" xr:uid="{092A5387-06ED-4003-9854-54EA559DECEE}"/>
    <cellStyle name="_DG 2011_Budget_UK SWB adj Dec -15_2013_2015_Investment_IES 2 2 2" xfId="20593" xr:uid="{049554F4-4D75-443C-B39B-4003B3C20582}"/>
    <cellStyle name="_DG 2011_Budget_UK SWB adj Dec -15_2013_2015_Investment_IES 2 3" xfId="20592" xr:uid="{CE1724A8-CEF3-4990-9018-EC901BD55D44}"/>
    <cellStyle name="_DG 2011_Budget_UK SWB adj Dec -15_2013_2015_Investment_IES 3" xfId="1435" xr:uid="{C443CF42-0A17-4026-91BF-D93A429F9F02}"/>
    <cellStyle name="_DG 2011_Budget_UK SWB adj Dec -15_2013_2015_Investment_IES 3 2" xfId="20594" xr:uid="{D22EDBE7-6274-481C-AD99-1B632F0424D9}"/>
    <cellStyle name="_DG 2011_Budget_UK SWB adj Dec -15_2013_2015_Investment_IES 4" xfId="20591" xr:uid="{A0A5A710-5803-46DC-B014-D986DDE390FE}"/>
    <cellStyle name="_DG 2011_Budget_UK SWB adj Dec -15_2013_2015_Investment_IES_Copy of 2013_2015_Investment_Collect_Data_Current v4 w SPECIALS" xfId="1436" xr:uid="{E12C7B85-8FC5-4C7A-B636-5FB00AAA96F1}"/>
    <cellStyle name="_DG 2011_Budget_UK SWB adj Dec -15_2013_2015_Investment_IES_Copy of 2013_2015_Investment_Collect_Data_Current v4 w SPECIALS 2" xfId="1437" xr:uid="{496564AD-B7CB-4D8B-B086-A9B5D29CF0A3}"/>
    <cellStyle name="_DG 2011_Budget_UK SWB adj Dec -15_2013_2015_Investment_IES_Copy of 2013_2015_Investment_Collect_Data_Current v4 w SPECIALS 2 2" xfId="20596" xr:uid="{1CC756D7-F25E-416F-BF01-608F300FF28F}"/>
    <cellStyle name="_DG 2011_Budget_UK SWB adj Dec -15_2013_2015_Investment_IES_Copy of 2013_2015_Investment_Collect_Data_Current v4 w SPECIALS 3" xfId="20595" xr:uid="{DD7BC96B-49E4-48DD-AFE2-C0A5FA5D691D}"/>
    <cellStyle name="_DG 2011_Budget_UK SWB adj Dec -15_50% Price_071812_AP StratPlan 2013-2020_wInitiativeswith pricing" xfId="1438" xr:uid="{D9011A81-14F9-4893-8FDD-1BBD0A6F5444}"/>
    <cellStyle name="_DG 2011_Budget_UK SWB adj Dec -15_50% Price_071812_AP StratPlan 2013-2020_wInitiativeswith pricing 2" xfId="20597" xr:uid="{06490065-82FC-42A3-9036-E4F2879E0A72}"/>
    <cellStyle name="_DG 2011_Budget_UK SWB adj Dec -15_AP, SWB &amp; Accrued Expenses New" xfId="1439" xr:uid="{28702251-C1C8-4801-81AF-DCC375A08388}"/>
    <cellStyle name="_DG 2011_Budget_UK SWB adj Dec -15_AP, SWB &amp; Accrued Expenses New 2" xfId="1440" xr:uid="{8E838FF1-62D8-44F3-972D-AFF97B3249F8}"/>
    <cellStyle name="_DG 2011_Budget_UK SWB adj Dec -15_AP, SWB &amp; Accrued Expenses New 2 2" xfId="20599" xr:uid="{BDCB74DA-A660-4479-8FC7-AB6805E8E29E}"/>
    <cellStyle name="_DG 2011_Budget_UK SWB adj Dec -15_AP, SWB &amp; Accrued Expenses New 3" xfId="20598" xr:uid="{A0373187-C3A3-4E1C-B77D-A49D4580D6CD}"/>
    <cellStyle name="_DG 2011_Budget_UK SWB adj Dec -15_AR" xfId="1441" xr:uid="{E1180730-FAF0-4475-8D45-BB4A52C81791}"/>
    <cellStyle name="_DG 2011_Budget_UK SWB adj Dec -15_AR 2" xfId="1442" xr:uid="{CC522FF6-E2E7-4D61-AC28-55752E3B5757}"/>
    <cellStyle name="_DG 2011_Budget_UK SWB adj Dec -15_AR 2 2" xfId="20601" xr:uid="{2FD7EF19-77D1-4E96-9449-A11317D86A8C}"/>
    <cellStyle name="_DG 2011_Budget_UK SWB adj Dec -15_AR 3" xfId="20600" xr:uid="{6F0834B9-1D09-42EE-9A8B-B64278867F3C}"/>
    <cellStyle name="_DG 2011_Budget_UK SWB adj Dec -15_Book1 (3)" xfId="1443" xr:uid="{FBCB5B36-F60A-4A35-8921-37836973EFC8}"/>
    <cellStyle name="_DG 2011_Budget_UK SWB adj Dec -15_Book1 (3) 2" xfId="20602" xr:uid="{4193B20A-AD99-4BE5-A294-32BC56EDE1AD}"/>
    <cellStyle name="_DG 2011_Budget_UK SWB adj Dec -15_Book1 (4)" xfId="1444" xr:uid="{C7D4B274-CE5F-4BE4-B755-5F7A0BCDB07D}"/>
    <cellStyle name="_DG 2011_Budget_UK SWB adj Dec -15_Book1 (4) 2" xfId="1445" xr:uid="{FA6CE87D-5BD2-4214-B28F-B6A3799E7DFE}"/>
    <cellStyle name="_DG 2011_Budget_UK SWB adj Dec -15_Book1 (4) 2 2" xfId="20604" xr:uid="{60270281-57BA-4054-8024-4B81208A1B0F}"/>
    <cellStyle name="_DG 2011_Budget_UK SWB adj Dec -15_Book1 (4) 3" xfId="20603" xr:uid="{37A70EBB-9374-4901-897D-7F20D716057B}"/>
    <cellStyle name="_DG 2011_Budget_UK SWB adj Dec -15_Book5" xfId="1446" xr:uid="{01530FDA-626D-4FCB-B6BC-30363DB8CA65}"/>
    <cellStyle name="_DG 2011_Budget_UK SWB adj Dec -15_Book5 2" xfId="20605" xr:uid="{77A48BD6-5F67-422F-B7CC-EABB268AE423}"/>
    <cellStyle name="_DG 2011_Budget_UK SWB adj Dec -15_Cash Flow Data from P&amp;A" xfId="1447" xr:uid="{329628B9-B281-407E-BB34-8382E151436D}"/>
    <cellStyle name="_DG 2011_Budget_UK SWB adj Dec -15_Cash Flow Data from P&amp;A 2" xfId="20606" xr:uid="{E5A27CB2-C45A-4058-A959-0A0E77B456E2}"/>
    <cellStyle name="_DG 2011_Budget_UK SWB adj Dec -15_Cash Flow Data from P&amp;A_1" xfId="1448" xr:uid="{CABDD769-ABB9-45A8-BD20-A32AD7E83265}"/>
    <cellStyle name="_DG 2011_Budget_UK SWB adj Dec -15_Cash Flow Data from P&amp;A_1 2" xfId="1449" xr:uid="{A0BEEE1F-EB59-4668-8C3D-C5E85E0D7275}"/>
    <cellStyle name="_DG 2011_Budget_UK SWB adj Dec -15_Cash Flow Data from P&amp;A_1 2 2" xfId="20608" xr:uid="{22CD59F5-6A07-47AE-822F-C402B6CE5070}"/>
    <cellStyle name="_DG 2011_Budget_UK SWB adj Dec -15_Cash Flow Data from P&amp;A_1 3" xfId="20607" xr:uid="{8FA2AEF1-4E8A-4FC1-8348-A8D2108BF4AE}"/>
    <cellStyle name="_DG 2011_Budget_UK SWB adj Dec -15_Cash_Flow_Data_P&amp;L_OctFcst_10-9-13rv." xfId="1450" xr:uid="{8F2C2208-8C7A-4279-A072-E3518312C359}"/>
    <cellStyle name="_DG 2011_Budget_UK SWB adj Dec -15_Cash_Flow_Data_P&amp;L_OctFcst_10-9-13rv. 2" xfId="1451" xr:uid="{0C5BCCEB-D979-4135-A722-8C3F9CF43481}"/>
    <cellStyle name="_DG 2011_Budget_UK SWB adj Dec -15_Cash_Flow_Data_P&amp;L_OctFcst_10-9-13rv. 2 2" xfId="20610" xr:uid="{315B98E1-D217-460D-8376-EEEAF47D890B}"/>
    <cellStyle name="_DG 2011_Budget_UK SWB adj Dec -15_Cash_Flow_Data_P&amp;L_OctFcst_10-9-13rv. 3" xfId="20609" xr:uid="{ADCACDF9-CCFC-42C4-BEF7-4265690DB688}"/>
    <cellStyle name="_DG 2011_Budget_UK SWB adj Dec -15_Claude_0815 AP strat plan_Add Healthcare Reform &amp; BD" xfId="1452" xr:uid="{E018AA6E-921A-403D-9FCF-AF3C44EB6BDC}"/>
    <cellStyle name="_DG 2011_Budget_UK SWB adj Dec -15_Claude_0815 AP strat plan_Add Healthcare Reform &amp; BD 2" xfId="20611" xr:uid="{8FC0E8B8-F8ED-43D9-A0B0-455E702199FD}"/>
    <cellStyle name="_DG 2011_Budget_UK SWB adj Dec -15_Consensus Input Sheet-2013" xfId="1453" xr:uid="{48972555-3F07-40B5-837E-7540648D8E4A}"/>
    <cellStyle name="_DG 2011_Budget_UK SWB adj Dec -15_Consensus Input Sheet-2013 2" xfId="1454" xr:uid="{47977A61-D930-45FF-86A8-B569EA5A2292}"/>
    <cellStyle name="_DG 2011_Budget_UK SWB adj Dec -15_Consensus Input Sheet-2013 2 2" xfId="20613" xr:uid="{B85495D6-567D-44B4-AE87-F716BF25CCEC}"/>
    <cellStyle name="_DG 2011_Budget_UK SWB adj Dec -15_Consensus Input Sheet-2013 3" xfId="20612" xr:uid="{1F924A85-90BA-4A0E-A0E9-352F15C12D37}"/>
    <cellStyle name="_DG 2011_Budget_UK SWB adj Dec -15_Copy of 2013_2015_Investment_Collect_Data_Current v4 w SPECIALS" xfId="1455" xr:uid="{A1056732-2362-48ED-A544-BE7F39239E65}"/>
    <cellStyle name="_DG 2011_Budget_UK SWB adj Dec -15_Copy of 2013_2015_Investment_Collect_Data_Current v4 w SPECIALS 2" xfId="1456" xr:uid="{455C62F4-D630-4F4B-A2F5-EFC2771E64C9}"/>
    <cellStyle name="_DG 2011_Budget_UK SWB adj Dec -15_Copy of 2013_2015_Investment_Collect_Data_Current v4 w SPECIALS 2 2" xfId="20615" xr:uid="{3AB2D384-E6D4-404E-B266-1C989485A622}"/>
    <cellStyle name="_DG 2011_Budget_UK SWB adj Dec -15_Copy of 2013_2015_Investment_Collect_Data_Current v4 w SPECIALS 3" xfId="20614" xr:uid="{E1E08E8B-C294-4846-8D6F-6DBE0945F62A}"/>
    <cellStyle name="_DG 2011_Budget_UK SWB adj Dec -15_Copy of Indirect Cash Flow_07.11.13_1150M_ASR v2" xfId="1457" xr:uid="{E5852F45-C296-4070-8D0D-22B34F96CBEA}"/>
    <cellStyle name="_DG 2011_Budget_UK SWB adj Dec -15_Copy of Indirect Cash Flow_07.11.13_1150M_ASR v2 2" xfId="1458" xr:uid="{8AA4E341-0821-4FAE-A328-BA6879AC5F02}"/>
    <cellStyle name="_DG 2011_Budget_UK SWB adj Dec -15_Copy of Indirect Cash Flow_07.11.13_1150M_ASR v2 2 2" xfId="20617" xr:uid="{274A3329-2D5F-432F-9116-6689AA728350}"/>
    <cellStyle name="_DG 2011_Budget_UK SWB adj Dec -15_Copy of Indirect Cash Flow_07.11.13_1150M_ASR v2 3" xfId="20616" xr:uid="{52DCCA50-1533-40CA-BE70-9BC426787210}"/>
    <cellStyle name="_DG 2011_Budget_UK SWB adj Dec -15_CT close notes- Oct Template - v3" xfId="1459" xr:uid="{48D3B7F8-62C5-4979-95A0-FCD4DBAF9490}"/>
    <cellStyle name="_DG 2011_Budget_UK SWB adj Dec -15_CT close notes- Oct Template - v3 2" xfId="20618" xr:uid="{EDCEB680-C05C-4205-9E6E-CFB1D5F0068B}"/>
    <cellStyle name="_DG 2011_Budget_UK SWB adj Dec -15_CT close notes- Oct Template - v3_Budget-USD Trend" xfId="1460" xr:uid="{9928464B-D888-49BE-96DD-368B240EBB8A}"/>
    <cellStyle name="_DG 2011_Budget_UK SWB adj Dec -15_CT close notes- Oct Template - v3_Budget-USD Trend 2" xfId="20619" xr:uid="{7FB5F60F-84D6-49C5-A511-BC0119E792E1}"/>
    <cellStyle name="_DG 2011_Budget_UK SWB adj Dec -15_CT close notes-Aug 2012 v2" xfId="1461" xr:uid="{B4FA4B4E-423E-4F8F-B1B9-411DE71160B2}"/>
    <cellStyle name="_DG 2011_Budget_UK SWB adj Dec -15_CT close notes-Aug 2012 v2 2" xfId="20620" xr:uid="{0692E1E6-21B6-4628-BD88-5518EEB2D6BE}"/>
    <cellStyle name="_DG 2011_Budget_UK SWB adj Dec -15_CT close notes-Aug 2012 v2_Budget-USD Trend" xfId="1462" xr:uid="{32E82FC3-9CE4-46BA-9B12-4F86A0AB4703}"/>
    <cellStyle name="_DG 2011_Budget_UK SWB adj Dec -15_CT close notes-Aug 2012 v2_Budget-USD Trend 2" xfId="20621" xr:uid="{E8C411A3-5E31-4F94-8CC8-F1A09F65B35A}"/>
    <cellStyle name="_DG 2011_Budget_UK SWB adj Dec -15_CT EU June Forecast-v3" xfId="1463" xr:uid="{E2D40105-93CA-476C-94BA-615EC52D4237}"/>
    <cellStyle name="_DG 2011_Budget_UK SWB adj Dec -15_CT EU June Forecast-v3 2" xfId="20622" xr:uid="{5E12FE23-ED79-4E45-8500-E5D4F8B2C1CB}"/>
    <cellStyle name="_DG 2011_Budget_UK SWB adj Dec -15_CT EU June Forecast-v4" xfId="1464" xr:uid="{DF528109-4916-4681-A821-F56D17AD47D9}"/>
    <cellStyle name="_DG 2011_Budget_UK SWB adj Dec -15_CT EU June Forecast-v4 2" xfId="20623" xr:uid="{9D07E5B2-C2DB-44B2-9DC3-A730A7BFCD82}"/>
    <cellStyle name="_DG 2011_Budget_UK SWB adj Dec -15_CT OM walks" xfId="1465" xr:uid="{53F0D720-C6E4-468B-9957-8D35FF560506}"/>
    <cellStyle name="_DG 2011_Budget_UK SWB adj Dec -15_CT OM walks 2" xfId="20624" xr:uid="{D2C67903-B343-4572-AE96-7450E8690097}"/>
    <cellStyle name="_DG 2011_Budget_UK SWB adj Dec -15_CT OM walks_Budget-USD Trend" xfId="1466" xr:uid="{0D2EE652-E466-4423-A8FE-59C288EBAD7B}"/>
    <cellStyle name="_DG 2011_Budget_UK SWB adj Dec -15_CT OM walks_Budget-USD Trend 2" xfId="20625" xr:uid="{3B524C03-8BD0-4345-9297-C670D5BCD077}"/>
    <cellStyle name="_DG 2011_Budget_UK SWB adj Dec -15_eDerm_Overview" xfId="1467" xr:uid="{00E93C63-70BF-4262-9716-0E7C3920019C}"/>
    <cellStyle name="_DG 2011_Budget_UK SWB adj Dec -15_eDerm_Overview 2" xfId="1468" xr:uid="{B405DCFF-BC7C-4797-AB22-2E80A048B940}"/>
    <cellStyle name="_DG 2011_Budget_UK SWB adj Dec -15_eDerm_Overview 2 2" xfId="20627" xr:uid="{617D2CF8-4C7A-4A31-8B89-967ED5DF6F3D}"/>
    <cellStyle name="_DG 2011_Budget_UK SWB adj Dec -15_eDerm_Overview 3" xfId="20626" xr:uid="{6A33500A-5A39-41B0-837B-68789BB53797}"/>
    <cellStyle name="_DG 2011_Budget_UK SWB adj Dec -15_EU CT May Forecast-V2" xfId="1469" xr:uid="{CD46C96C-2FB1-45CC-8DB8-0CB1E339AA1F}"/>
    <cellStyle name="_DG 2011_Budget_UK SWB adj Dec -15_EU CT May Forecast-V2 2" xfId="20628" xr:uid="{55260ADF-934B-46F2-86A6-C3F2F2AD290E}"/>
    <cellStyle name="_DG 2011_Budget_UK SWB adj Dec -15_Final  SEP CT EU Trend by Account Close Notes with capital charge)" xfId="1470" xr:uid="{52FC60EC-7F5B-46AC-AC21-2E10AC67A7FD}"/>
    <cellStyle name="_DG 2011_Budget_UK SWB adj Dec -15_Final  SEP CT EU Trend by Account Close Notes with capital charge) 2" xfId="1471" xr:uid="{D749122A-900A-4147-9887-968F1907E2E6}"/>
    <cellStyle name="_DG 2011_Budget_UK SWB adj Dec -15_Final  SEP CT EU Trend by Account Close Notes with capital charge) 2 2" xfId="20630" xr:uid="{4E9FA111-C7D5-4ED3-ABFA-782042E5943E}"/>
    <cellStyle name="_DG 2011_Budget_UK SWB adj Dec -15_Final  SEP CT EU Trend by Account Close Notes with capital charge) 3" xfId="20629" xr:uid="{8A977D21-B6B7-4740-BDE5-E64C827FD96D}"/>
    <cellStyle name="_DG 2011_Budget_UK SWB adj Dec -15_Final  SEP CT EU Trend by Account Close Notes with capital charge)_Budget-USD Trend" xfId="1472" xr:uid="{90DD8A81-0735-45D0-9776-DC326E9E74B4}"/>
    <cellStyle name="_DG 2011_Budget_UK SWB adj Dec -15_Final  SEP CT EU Trend by Account Close Notes with capital charge)_Budget-USD Trend 2" xfId="20631" xr:uid="{8210414B-9028-4429-B573-06AC11FB2478}"/>
    <cellStyle name="_DG 2011_Budget_UK SWB adj Dec -15_Final  SEP CT EU Trend by Account Close Notes with capital charge)_CT close notes- Oct Template - v3" xfId="1473" xr:uid="{C8C388F7-3C7F-46A5-AAB9-78E240AD19E2}"/>
    <cellStyle name="_DG 2011_Budget_UK SWB adj Dec -15_Final  SEP CT EU Trend by Account Close Notes with capital charge)_CT close notes- Oct Template - v3 2" xfId="20632" xr:uid="{7C7BD919-1987-4784-B4AE-E7DCBB15C08D}"/>
    <cellStyle name="_DG 2011_Budget_UK SWB adj Dec -15_Final  SEP CT EU Trend by Account Close Notes with capital charge)_CT close notes- Oct Template - v3_Budget-USD Trend" xfId="1474" xr:uid="{DBDB4A00-DD37-40C1-80E9-0DDCAE0685C2}"/>
    <cellStyle name="_DG 2011_Budget_UK SWB adj Dec -15_Final  SEP CT EU Trend by Account Close Notes with capital charge)_CT close notes- Oct Template - v3_Budget-USD Trend 2" xfId="20633" xr:uid="{84AAEA33-455A-43FA-826A-737F84996DA1}"/>
    <cellStyle name="_DG 2011_Budget_UK SWB adj Dec -15_Final  SEP CT EU Trend by Account Close Notes with capital charge)_CT close notes-Aug 2012 v2" xfId="1475" xr:uid="{C15993B8-4B55-46FC-957F-930824CAAE3A}"/>
    <cellStyle name="_DG 2011_Budget_UK SWB adj Dec -15_Final  SEP CT EU Trend by Account Close Notes with capital charge)_CT close notes-Aug 2012 v2 2" xfId="20634" xr:uid="{2FB07573-CFBF-4D31-8FD0-3B61A8E22766}"/>
    <cellStyle name="_DG 2011_Budget_UK SWB adj Dec -15_Final  SEP CT EU Trend by Account Close Notes with capital charge)_CT close notes-Aug 2012 v2_Budget-USD Trend" xfId="1476" xr:uid="{316008F2-A97B-4330-9076-CB07EB10F26C}"/>
    <cellStyle name="_DG 2011_Budget_UK SWB adj Dec -15_Final  SEP CT EU Trend by Account Close Notes with capital charge)_CT close notes-Aug 2012 v2_Budget-USD Trend 2" xfId="20635" xr:uid="{DDF3FBDA-EA31-4ACE-8BFB-EDCEADB2F923}"/>
    <cellStyle name="_DG 2011_Budget_UK SWB adj Dec -15_Final  SEP CT EU Trend by Account Close Notes with capital charge)_CT OM walks" xfId="1477" xr:uid="{1086D34B-5BB9-40C3-B391-DC6D5FBD23BC}"/>
    <cellStyle name="_DG 2011_Budget_UK SWB adj Dec -15_Final  SEP CT EU Trend by Account Close Notes with capital charge)_CT OM walks 2" xfId="20636" xr:uid="{8DF5135A-0E91-4C04-8E4D-181E6F391B4E}"/>
    <cellStyle name="_DG 2011_Budget_UK SWB adj Dec -15_Final  SEP CT EU Trend by Account Close Notes with capital charge)_CT OM walks_Budget-USD Trend" xfId="1478" xr:uid="{A962CD33-DA0A-4012-9B3D-0EF655B93AB5}"/>
    <cellStyle name="_DG 2011_Budget_UK SWB adj Dec -15_Final  SEP CT EU Trend by Account Close Notes with capital charge)_CT OM walks_Budget-USD Trend 2" xfId="20637" xr:uid="{67ED369D-6854-4F10-8AFC-CB19F19E9404}"/>
    <cellStyle name="_DG 2011_Budget_UK SWB adj Dec -15_Income Tax Payable" xfId="1479" xr:uid="{A4E0F86C-C63D-49E1-8426-2172045E9C4F}"/>
    <cellStyle name="_DG 2011_Budget_UK SWB adj Dec -15_Income Tax Payable 2" xfId="1480" xr:uid="{53975791-70CF-4B1F-8CB4-254DF267549F}"/>
    <cellStyle name="_DG 2011_Budget_UK SWB adj Dec -15_Income Tax Payable 2 2" xfId="20639" xr:uid="{128CAB07-FE60-4A5D-A339-988185F6DE8D}"/>
    <cellStyle name="_DG 2011_Budget_UK SWB adj Dec -15_Income Tax Payable 3" xfId="20638" xr:uid="{FF34FA3B-7D8C-4F83-B70A-135A02B1E709}"/>
    <cellStyle name="_DG 2011_Budget_UK SWB adj Dec -15_Indirect Cash Flow 2012-2020" xfId="1481" xr:uid="{AB33DAA1-069A-474F-BFAA-B1DA8936F8B3}"/>
    <cellStyle name="_DG 2011_Budget_UK SWB adj Dec -15_Indirect Cash Flow 2012-2020 2" xfId="1482" xr:uid="{EF35C0C7-144F-4708-BC9D-BE98A7553F74}"/>
    <cellStyle name="_DG 2011_Budget_UK SWB adj Dec -15_Indirect Cash Flow 2012-2020 2 2" xfId="20641" xr:uid="{DCA8CC0C-E60B-418E-A05F-2C7DFF6EAA01}"/>
    <cellStyle name="_DG 2011_Budget_UK SWB adj Dec -15_Indirect Cash Flow 2012-2020 3" xfId="20640" xr:uid="{E8E529C5-8089-4ED1-BFD7-E9D76E3C770E}"/>
    <cellStyle name="_DG 2011_Budget_UK SWB adj Dec -15_Indirect Cash Flow_03.13.13_Quarterly_ASR" xfId="1483" xr:uid="{482ECD97-1AA0-417E-9B81-D8719EF96D9E}"/>
    <cellStyle name="_DG 2011_Budget_UK SWB adj Dec -15_Indirect Cash Flow_03.13.13_Quarterly_ASR 2" xfId="1484" xr:uid="{13155B62-56AC-4978-96AF-125688441005}"/>
    <cellStyle name="_DG 2011_Budget_UK SWB adj Dec -15_Indirect Cash Flow_03.13.13_Quarterly_ASR 2 2" xfId="20643" xr:uid="{A4C06775-33C2-4293-88D5-3ABBBBF1C8D8}"/>
    <cellStyle name="_DG 2011_Budget_UK SWB adj Dec -15_Indirect Cash Flow_03.13.13_Quarterly_ASR 3" xfId="20642" xr:uid="{2D37EF95-0A67-455B-9895-11B4A76E1125}"/>
    <cellStyle name="_DG 2011_Budget_UK SWB adj Dec -15_Indirect Cash Flow_07.11.12" xfId="1485" xr:uid="{A2427C00-66EB-43CF-8763-6FA1A14B2EC8}"/>
    <cellStyle name="_DG 2011_Budget_UK SWB adj Dec -15_Indirect Cash Flow_07.11.12 2" xfId="1486" xr:uid="{ADA32E2E-9AE8-49D7-B4AC-D03B941FDA99}"/>
    <cellStyle name="_DG 2011_Budget_UK SWB adj Dec -15_Indirect Cash Flow_07.11.12 2 2" xfId="20645" xr:uid="{4CFF3A7C-12F3-4FB7-84A8-4F6BCD369854}"/>
    <cellStyle name="_DG 2011_Budget_UK SWB adj Dec -15_Indirect Cash Flow_07.11.12 3" xfId="20644" xr:uid="{1BE88742-2B69-4560-8C0D-37AB4ABCAAB5}"/>
    <cellStyle name="_DG 2011_Budget_UK SWB adj Dec -15_Indirect Cash Flow_1000M_SR_100913 v2" xfId="1487" xr:uid="{4185244F-A60F-41D3-AF45-41EFC9DE744E}"/>
    <cellStyle name="_DG 2011_Budget_UK SWB adj Dec -15_Indirect Cash Flow_1000M_SR_100913 v2 2" xfId="1488" xr:uid="{B3AD75CE-3BC1-447F-A15B-51F46F02A0E6}"/>
    <cellStyle name="_DG 2011_Budget_UK SWB adj Dec -15_Indirect Cash Flow_1000M_SR_100913 v2 2 2" xfId="20647" xr:uid="{0394756A-C47B-48B1-9D67-EF72DEB3608D}"/>
    <cellStyle name="_DG 2011_Budget_UK SWB adj Dec -15_Indirect Cash Flow_1000M_SR_100913 v2 3" xfId="20646" xr:uid="{FC822A8E-0E2F-4266-A82B-042C9DEBC074}"/>
    <cellStyle name="_DG 2011_Budget_UK SWB adj Dec -15_Indirect Cash Flow_1100M_ASR_082713" xfId="1489" xr:uid="{440B24C3-31E3-4A35-ADFB-98595B8E013E}"/>
    <cellStyle name="_DG 2011_Budget_UK SWB adj Dec -15_Indirect Cash Flow_1100M_ASR_082713 2" xfId="1490" xr:uid="{88AAE4F0-3D2F-4914-AF08-D31665F58771}"/>
    <cellStyle name="_DG 2011_Budget_UK SWB adj Dec -15_Indirect Cash Flow_1100M_ASR_082713 2 2" xfId="20649" xr:uid="{E65BBC01-D5FC-440A-A479-BFF630DE766A}"/>
    <cellStyle name="_DG 2011_Budget_UK SWB adj Dec -15_Indirect Cash Flow_1100M_ASR_082713 3" xfId="20648" xr:uid="{1CE96AFD-35B5-404D-9347-3A150E67A01C}"/>
    <cellStyle name="_DG 2011_Budget_UK SWB adj Dec -15_Investment_041212_v4-BOB_ver2c" xfId="1491" xr:uid="{C4C06B35-9433-4B01-88E1-69885597F26D}"/>
    <cellStyle name="_DG 2011_Budget_UK SWB adj Dec -15_Investment_041212_v4-BOB_ver2c 2" xfId="20650" xr:uid="{3BD480B5-3272-4647-B77A-B57A24A0B424}"/>
    <cellStyle name="_DG 2011_Budget_UK SWB adj Dec -15_Invigorate_Forecast_Package" xfId="1492" xr:uid="{832B5BB3-B62D-437D-8646-4CF3CF674D44}"/>
    <cellStyle name="_DG 2011_Budget_UK SWB adj Dec -15_Invigorate_Forecast_Package 2" xfId="20651" xr:uid="{33A859D3-F54B-4380-B8EF-DEF849F324BC}"/>
    <cellStyle name="_DG 2011_Budget_UK SWB adj Dec -15_LL_071812_Admin StratPlan 2013-2020_wInitiativeswith pricing" xfId="1493" xr:uid="{4370EEF6-3FAE-45F7-A737-97B737A0E00B}"/>
    <cellStyle name="_DG 2011_Budget_UK SWB adj Dec -15_LL_071812_Admin StratPlan 2013-2020_wInitiativeswith pricing 2" xfId="20652" xr:uid="{1FDF6C52-9E18-4D2A-BF40-E306AFA2DE6E}"/>
    <cellStyle name="_DG 2011_Budget_UK SWB adj Dec -15_LL_071812_Admin StratPlan 2013-2020_wInitiativeswith pricing_Claude_0815 AP strat plan_Add Healthcare Reform &amp; BD" xfId="1494" xr:uid="{FFD86EDB-E938-453E-868C-EB5DE1CE89C7}"/>
    <cellStyle name="_DG 2011_Budget_UK SWB adj Dec -15_LL_071812_Admin StratPlan 2013-2020_wInitiativeswith pricing_Claude_0815 AP strat plan_Add Healthcare Reform &amp; BD 2" xfId="20653" xr:uid="{85FA5C56-C765-4ABD-95A3-9D91E19DAA4A}"/>
    <cellStyle name="_DG 2011_Budget_UK SWB adj Dec -15_LL_071812_AP StratPlan 2013-2020_wInitiativeswith pricing" xfId="1495" xr:uid="{04D60738-AC32-48ED-91CC-F7B34380A589}"/>
    <cellStyle name="_DG 2011_Budget_UK SWB adj Dec -15_LL_071812_AP StratPlan 2013-2020_wInitiativeswith pricing 2" xfId="20654" xr:uid="{8AA22D01-C5AF-4BCD-93A3-F83079DA6DA4}"/>
    <cellStyle name="_DG 2011_Budget_UK SWB adj Dec -15_LL_071812_IT StratPlan 2013-2020_wInitiativeswith pricing" xfId="1496" xr:uid="{6BBDE277-A00F-4398-AA4D-052C738941EF}"/>
    <cellStyle name="_DG 2011_Budget_UK SWB adj Dec -15_LL_071812_IT StratPlan 2013-2020_wInitiativeswith pricing 2" xfId="20655" xr:uid="{2E0EA912-1F04-456C-9712-1970AA4660E1}"/>
    <cellStyle name="_DG 2011_Budget_UK SWB adj Dec -15_LL_071812_IT StratPlan 2013-2020_wInitiativeswith pricing_Claude_0815 AP strat plan_Add Healthcare Reform &amp; BD" xfId="1497" xr:uid="{706A29EC-20FF-4C12-A9A9-4F3AE6B9CC97}"/>
    <cellStyle name="_DG 2011_Budget_UK SWB adj Dec -15_LL_071812_IT StratPlan 2013-2020_wInitiativeswith pricing_Claude_0815 AP strat plan_Add Healthcare Reform &amp; BD 2" xfId="20656" xr:uid="{6D07C0DF-8101-4B6F-B1C8-A4FA956F4879}"/>
    <cellStyle name="_DG 2011_Budget_UK SWB adj Dec -15_Lucy_071812_AP StratPlan 2013-2020_wInitiativeswith pricing" xfId="1498" xr:uid="{EFE47422-1127-4F8F-9296-1FCEB095D6F3}"/>
    <cellStyle name="_DG 2011_Budget_UK SWB adj Dec -15_Lucy_071812_AP StratPlan 2013-2020_wInitiativeswith pricing 2" xfId="20657" xr:uid="{503A914C-C19D-4981-BA34-ACD8F19B12A4}"/>
    <cellStyle name="_DG 2011_Budget_UK SWB adj Dec -15_P&amp;L For BOD Deckv4" xfId="1499" xr:uid="{1D9E7D63-4494-4F4B-9E7F-6AE76F8C2D7E}"/>
    <cellStyle name="_DG 2011_Budget_UK SWB adj Dec -15_P&amp;L For BOD Deckv4 2" xfId="1500" xr:uid="{727AF426-B39A-4E6B-98A4-9B927E4709FB}"/>
    <cellStyle name="_DG 2011_Budget_UK SWB adj Dec -15_P&amp;L For BOD Deckv4 2 2" xfId="20659" xr:uid="{9A673E15-9FD1-4F77-AB18-6864E8AD853A}"/>
    <cellStyle name="_DG 2011_Budget_UK SWB adj Dec -15_P&amp;L For BOD Deckv4 3" xfId="20658" xr:uid="{E0726AE5-4A6A-409A-8055-50E7906C19C0}"/>
    <cellStyle name="_DG 2011_Budget_UK SWB adj Dec -15_QTR  Rev_OM Walk vs 2010" xfId="1501" xr:uid="{28F308D5-CCFE-49F7-AA7E-0AB29B39C861}"/>
    <cellStyle name="_DG 2011_Budget_UK SWB adj Dec -15_QTR  Rev_OM Walk vs 2010 2" xfId="1502" xr:uid="{9F6DADB8-20B4-4923-A7C9-51F497B32F53}"/>
    <cellStyle name="_DG 2011_Budget_UK SWB adj Dec -15_QTR  Rev_OM Walk vs 2010 2 2" xfId="20661" xr:uid="{01FC35C2-4FD1-416A-B528-1FA178890BCE}"/>
    <cellStyle name="_DG 2011_Budget_UK SWB adj Dec -15_QTR  Rev_OM Walk vs 2010 2_Budget-USD Trend" xfId="1503" xr:uid="{066863AC-4353-494D-9771-D9B3F6B7EAFA}"/>
    <cellStyle name="_DG 2011_Budget_UK SWB adj Dec -15_QTR  Rev_OM Walk vs 2010 2_Budget-USD Trend 2" xfId="20662" xr:uid="{F01D9B3C-6EB0-4A97-B18D-934A2AC3C812}"/>
    <cellStyle name="_DG 2011_Budget_UK SWB adj Dec -15_QTR  Rev_OM Walk vs 2010 2_CT close notes- Oct Template - v3" xfId="1504" xr:uid="{8A38A019-1815-4439-B1AC-6EE14FC6F8F4}"/>
    <cellStyle name="_DG 2011_Budget_UK SWB adj Dec -15_QTR  Rev_OM Walk vs 2010 2_CT close notes- Oct Template - v3 2" xfId="20663" xr:uid="{A5C8CE8D-9C12-4F20-9C51-10ABEA304DAB}"/>
    <cellStyle name="_DG 2011_Budget_UK SWB adj Dec -15_QTR  Rev_OM Walk vs 2010 2_CT close notes- Oct Template - v3_Budget-USD Trend" xfId="1505" xr:uid="{6DF8CCF2-4B25-40CF-91CA-CFB3457BF2AB}"/>
    <cellStyle name="_DG 2011_Budget_UK SWB adj Dec -15_QTR  Rev_OM Walk vs 2010 2_CT close notes- Oct Template - v3_Budget-USD Trend 2" xfId="20664" xr:uid="{0FE4D824-ED67-464A-BCF5-4FC7AF76F6A7}"/>
    <cellStyle name="_DG 2011_Budget_UK SWB adj Dec -15_QTR  Rev_OM Walk vs 2010 2_CT close notes-Aug 2012 v2" xfId="1506" xr:uid="{67775331-46C5-436A-97FC-880B74A9ABC6}"/>
    <cellStyle name="_DG 2011_Budget_UK SWB adj Dec -15_QTR  Rev_OM Walk vs 2010 2_CT close notes-Aug 2012 v2 2" xfId="20665" xr:uid="{F898D918-31BD-4F62-B2B9-FC021406DE1E}"/>
    <cellStyle name="_DG 2011_Budget_UK SWB adj Dec -15_QTR  Rev_OM Walk vs 2010 2_CT close notes-Aug 2012 v2_Budget-USD Trend" xfId="1507" xr:uid="{E4C03BF2-489D-47AC-8F82-1596A6793530}"/>
    <cellStyle name="_DG 2011_Budget_UK SWB adj Dec -15_QTR  Rev_OM Walk vs 2010 2_CT close notes-Aug 2012 v2_Budget-USD Trend 2" xfId="20666" xr:uid="{EAED0579-1055-4DB1-9B1E-5F23E802F408}"/>
    <cellStyle name="_DG 2011_Budget_UK SWB adj Dec -15_QTR  Rev_OM Walk vs 2010 2_CT OM walks" xfId="1508" xr:uid="{8508E94E-4583-45FF-9297-5F8CB5C29D77}"/>
    <cellStyle name="_DG 2011_Budget_UK SWB adj Dec -15_QTR  Rev_OM Walk vs 2010 2_CT OM walks 2" xfId="20667" xr:uid="{04934C4D-13AD-43E8-A36C-D4422D38D27F}"/>
    <cellStyle name="_DG 2011_Budget_UK SWB adj Dec -15_QTR  Rev_OM Walk vs 2010 2_CT OM walks_Budget-USD Trend" xfId="1509" xr:uid="{705C0B89-EFC2-4A8D-A300-D4823AFA3E6D}"/>
    <cellStyle name="_DG 2011_Budget_UK SWB adj Dec -15_QTR  Rev_OM Walk vs 2010 2_CT OM walks_Budget-USD Trend 2" xfId="20668" xr:uid="{718F5301-8C87-4604-89A3-391BB9C13D7A}"/>
    <cellStyle name="_DG 2011_Budget_UK SWB adj Dec -15_QTR  Rev_OM Walk vs 2010 2_QTR  Rev_OM Walk vs 2010" xfId="1510" xr:uid="{8C1DC483-3588-451B-8FAD-65C2D64D41C7}"/>
    <cellStyle name="_DG 2011_Budget_UK SWB adj Dec -15_QTR  Rev_OM Walk vs 2010 2_QTR  Rev_OM Walk vs 2010 2" xfId="20669" xr:uid="{063702DB-F983-4476-BC5C-6C8126FC9655}"/>
    <cellStyle name="_DG 2011_Budget_UK SWB adj Dec -15_QTR  Rev_OM Walk vs 2010 2_QTR  Rev_OM Walk vs 2010_Budget-USD Trend" xfId="1511" xr:uid="{FF2F21EB-E668-4B20-90F9-80343766BC10}"/>
    <cellStyle name="_DG 2011_Budget_UK SWB adj Dec -15_QTR  Rev_OM Walk vs 2010 2_QTR  Rev_OM Walk vs 2010_Budget-USD Trend 2" xfId="20670" xr:uid="{36D10585-9EDD-4883-BC99-AECC0A85A6C4}"/>
    <cellStyle name="_DG 2011_Budget_UK SWB adj Dec -15_QTR  Rev_OM Walk vs 2010 2_QTR  Rev_OM Walk vs 2010_CT close notes- Oct Template - v3" xfId="1512" xr:uid="{9E3A0749-DBB0-4EA1-ADDF-18B5CEB69006}"/>
    <cellStyle name="_DG 2011_Budget_UK SWB adj Dec -15_QTR  Rev_OM Walk vs 2010 2_QTR  Rev_OM Walk vs 2010_CT close notes- Oct Template - v3 2" xfId="20671" xr:uid="{8F6A95DA-C116-408F-82AC-98C9CA99036E}"/>
    <cellStyle name="_DG 2011_Budget_UK SWB adj Dec -15_QTR  Rev_OM Walk vs 2010 2_QTR  Rev_OM Walk vs 2010_CT close notes- Oct Template - v3_Budget-USD Trend" xfId="1513" xr:uid="{A6F9CB38-5FB5-4EA8-916C-A744E0BBE36D}"/>
    <cellStyle name="_DG 2011_Budget_UK SWB adj Dec -15_QTR  Rev_OM Walk vs 2010 2_QTR  Rev_OM Walk vs 2010_CT close notes- Oct Template - v3_Budget-USD Trend 2" xfId="20672" xr:uid="{235D2A1D-0995-481D-AB66-F69B91036A4A}"/>
    <cellStyle name="_DG 2011_Budget_UK SWB adj Dec -15_QTR  Rev_OM Walk vs 2010 2_QTR  Rev_OM Walk vs 2010_CT close notes-Aug 2012 v2" xfId="1514" xr:uid="{AE81D920-7113-4F77-852A-B479C7B36B41}"/>
    <cellStyle name="_DG 2011_Budget_UK SWB adj Dec -15_QTR  Rev_OM Walk vs 2010 2_QTR  Rev_OM Walk vs 2010_CT close notes-Aug 2012 v2 2" xfId="20673" xr:uid="{6D17FDEE-0098-4C77-B47D-5709FCB0B514}"/>
    <cellStyle name="_DG 2011_Budget_UK SWB adj Dec -15_QTR  Rev_OM Walk vs 2010 2_QTR  Rev_OM Walk vs 2010_CT close notes-Aug 2012 v2_Budget-USD Trend" xfId="1515" xr:uid="{9171E85B-F429-4A45-985C-03CC02D45A00}"/>
    <cellStyle name="_DG 2011_Budget_UK SWB adj Dec -15_QTR  Rev_OM Walk vs 2010 2_QTR  Rev_OM Walk vs 2010_CT close notes-Aug 2012 v2_Budget-USD Trend 2" xfId="20674" xr:uid="{0AD3D6F2-DEFB-4030-A2A5-C85F9C674F89}"/>
    <cellStyle name="_DG 2011_Budget_UK SWB adj Dec -15_QTR  Rev_OM Walk vs 2010 2_QTR  Rev_OM Walk vs 2010_CT OM walks" xfId="1516" xr:uid="{BAB7A41B-89A6-4EAD-82A4-722BCB5BE006}"/>
    <cellStyle name="_DG 2011_Budget_UK SWB adj Dec -15_QTR  Rev_OM Walk vs 2010 2_QTR  Rev_OM Walk vs 2010_CT OM walks 2" xfId="20675" xr:uid="{972AD3B2-5861-46A7-9670-A9E373F5D54D}"/>
    <cellStyle name="_DG 2011_Budget_UK SWB adj Dec -15_QTR  Rev_OM Walk vs 2010 2_QTR  Rev_OM Walk vs 2010_CT OM walks_Budget-USD Trend" xfId="1517" xr:uid="{EC1F03B1-8D8C-4CE0-90A0-F4C1D3CA4566}"/>
    <cellStyle name="_DG 2011_Budget_UK SWB adj Dec -15_QTR  Rev_OM Walk vs 2010 2_QTR  Rev_OM Walk vs 2010_CT OM walks_Budget-USD Trend 2" xfId="20676" xr:uid="{16ED53D0-F720-4170-AB0C-5C775F19DB28}"/>
    <cellStyle name="_DG 2011_Budget_UK SWB adj Dec -15_QTR  Rev_OM Walk vs 2010 3" xfId="20660" xr:uid="{D63C6209-49A2-48E3-AF4A-68B551AAB32A}"/>
    <cellStyle name="_DG 2011_Budget_UK SWB adj Dec -15_QTR  Rev_OM Walk vs 2010 4" xfId="21341" xr:uid="{D7F49158-B8B2-4397-BC54-1A48F502E0A9}"/>
    <cellStyle name="_DG 2011_Budget_UK SWB adj Dec -15_QTR  Rev_OM Walk vs 2010_Budget-USD Trend" xfId="1518" xr:uid="{1FBC7892-D02C-4C0E-8539-0C5B91573E85}"/>
    <cellStyle name="_DG 2011_Budget_UK SWB adj Dec -15_QTR  Rev_OM Walk vs 2010_Budget-USD Trend 2" xfId="20677" xr:uid="{5F39F03F-56F2-4D55-8688-0F966D84D38F}"/>
    <cellStyle name="_DG 2011_Budget_UK SWB adj Dec -15_QTR  Rev_OM Walk vs 2010_CT close notes- Oct Template - v3" xfId="1519" xr:uid="{67A474D9-F0BE-4DDE-B2C4-ADCF361AE39E}"/>
    <cellStyle name="_DG 2011_Budget_UK SWB adj Dec -15_QTR  Rev_OM Walk vs 2010_CT close notes- Oct Template - v3 2" xfId="20678" xr:uid="{C97D5EC2-666C-4EDA-9988-2266FB47D883}"/>
    <cellStyle name="_DG 2011_Budget_UK SWB adj Dec -15_QTR  Rev_OM Walk vs 2010_CT close notes- Oct Template - v3_Budget-USD Trend" xfId="1520" xr:uid="{7C3AA61E-C218-4146-A457-561A5AE5C5A0}"/>
    <cellStyle name="_DG 2011_Budget_UK SWB adj Dec -15_QTR  Rev_OM Walk vs 2010_CT close notes- Oct Template - v3_Budget-USD Trend 2" xfId="20679" xr:uid="{9BDCE360-B769-4941-945D-2F77C8F73967}"/>
    <cellStyle name="_DG 2011_Budget_UK SWB adj Dec -15_QTR  Rev_OM Walk vs 2010_CT close notes-Aug 2012 v2" xfId="1521" xr:uid="{DB65773F-B17F-4D04-AE3C-8C0DCAEB9739}"/>
    <cellStyle name="_DG 2011_Budget_UK SWB adj Dec -15_QTR  Rev_OM Walk vs 2010_CT close notes-Aug 2012 v2 2" xfId="20680" xr:uid="{427FB955-B803-4E9A-8D1A-61792543E14A}"/>
    <cellStyle name="_DG 2011_Budget_UK SWB adj Dec -15_QTR  Rev_OM Walk vs 2010_CT close notes-Aug 2012 v2_Budget-USD Trend" xfId="1522" xr:uid="{0F0DB146-F992-44CB-AEA0-F6C5B3F35164}"/>
    <cellStyle name="_DG 2011_Budget_UK SWB adj Dec -15_QTR  Rev_OM Walk vs 2010_CT close notes-Aug 2012 v2_Budget-USD Trend 2" xfId="20681" xr:uid="{2ACACCFF-EA85-4D3B-8AE6-34A6B4232341}"/>
    <cellStyle name="_DG 2011_Budget_UK SWB adj Dec -15_QTR  Rev_OM Walk vs 2010_CT OM walks" xfId="1523" xr:uid="{BF7231B2-1EED-45D5-8E7B-C0584C666552}"/>
    <cellStyle name="_DG 2011_Budget_UK SWB adj Dec -15_QTR  Rev_OM Walk vs 2010_CT OM walks 2" xfId="20682" xr:uid="{58693224-5E52-4CEE-B1A5-E847B7DF3D00}"/>
    <cellStyle name="_DG 2011_Budget_UK SWB adj Dec -15_QTR  Rev_OM Walk vs 2010_CT OM walks_Budget-USD Trend" xfId="1524" xr:uid="{C3A2C668-F596-46D0-AD96-9F73F6CCAFE8}"/>
    <cellStyle name="_DG 2011_Budget_UK SWB adj Dec -15_QTR  Rev_OM Walk vs 2010_CT OM walks_Budget-USD Trend 2" xfId="20683" xr:uid="{81E8C46D-1E29-4720-BB03-308FC4018C51}"/>
    <cellStyle name="_DG 2011_Budget_UK SWB adj Dec -15_Revenue for Carol Dec 19" xfId="1525" xr:uid="{27837048-1905-48D5-B079-93FC7CCD5DFB}"/>
    <cellStyle name="_DG 2011_Budget_UK SWB adj Dec -15_Revenue for Carol Dec 19 2" xfId="20684" xr:uid="{0F7F2661-E149-469A-B4CB-8EC2E8C42906}"/>
    <cellStyle name="_DG 2011_Budget_UK SWB adj Dec -15_SE IDAHO detail for restatement" xfId="1526" xr:uid="{9B5FF37E-2D7B-46AD-BD77-CDFC8703A50D}"/>
    <cellStyle name="_DG 2011_Budget_UK SWB adj Dec -15_SE IDAHO detail for restatement 2" xfId="20685" xr:uid="{46FC6A30-E7E6-4E8A-8A47-2D4112824428}"/>
    <cellStyle name="_DG 2011_Budget_UK SWB adj Dec -15_SME Submission Tracking_10_05_v6" xfId="1527" xr:uid="{A29BAA7D-9087-4368-B880-05C99DE86DDB}"/>
    <cellStyle name="_DG 2011_Budget_UK SWB adj Dec -15_SME Submission Tracking_10_05_v6 2" xfId="20686" xr:uid="{917A43E5-29D3-4DF8-8A30-FE7ED9D5026C}"/>
    <cellStyle name="_DG 2011_Budget_UK SWB adj Dec -15_Steering Template_Sep_v4" xfId="1528" xr:uid="{2B55E6B0-E456-471C-A771-2B966F304DA3}"/>
    <cellStyle name="_DG 2011_Budget_UK SWB adj Dec -15_Steering Template_Sep_v4 2" xfId="1529" xr:uid="{A94E0160-3780-4B05-8758-77B4C62A65FB}"/>
    <cellStyle name="_DG 2011_Budget_UK SWB adj Dec -15_Steering Template_Sep_v4 2 2" xfId="20688" xr:uid="{E8E1B603-64E2-424C-B3E1-A19393611F6A}"/>
    <cellStyle name="_DG 2011_Budget_UK SWB adj Dec -15_Steering Template_Sep_v4 3" xfId="20687" xr:uid="{C47EA3F7-8512-433B-9DB4-B000E82C022B}"/>
    <cellStyle name="_DG 2011_Budget_UK SWB adj Dec -15_UK DG CLOSE NOTES - May 2011" xfId="1530" xr:uid="{671958C8-345F-44F3-B4D7-E6423F69414C}"/>
    <cellStyle name="_DG 2011_Budget_UK SWB adj Dec -15_UK DG CLOSE NOTES - May 2011 2" xfId="1531" xr:uid="{3A3896C8-6893-4061-BD9B-44DB123C9B33}"/>
    <cellStyle name="_DG 2011_Budget_UK SWB adj Dec -15_UK DG CLOSE NOTES - May 2011 2 2" xfId="20690" xr:uid="{39DA5793-C321-4251-B8B5-90A982130E99}"/>
    <cellStyle name="_DG 2011_Budget_UK SWB adj Dec -15_UK DG CLOSE NOTES - May 2011 3" xfId="20689" xr:uid="{4D9FB726-929D-443E-9960-B15F722D5F20}"/>
    <cellStyle name="_DG 2011_Budget_UK SWB adj Dec -15_UK DG CLOSE NOTES - May 2011_Budget-USD Trend" xfId="1532" xr:uid="{8FD605FD-D388-4045-B5C3-AFE0FA64BFAE}"/>
    <cellStyle name="_DG 2011_Budget_UK SWB adj Dec -15_UK DG CLOSE NOTES - May 2011_Budget-USD Trend 2" xfId="20691" xr:uid="{E4B576A1-CC41-4627-934B-2C03722102CE}"/>
    <cellStyle name="_DG 2011_Budget_UK SWB adj Dec -15_UK DG CLOSE NOTES - May 2011_CT close notes- Oct Template - v3" xfId="1533" xr:uid="{AF19A8D6-DE21-44DD-99AB-57A59BB83AA0}"/>
    <cellStyle name="_DG 2011_Budget_UK SWB adj Dec -15_UK DG CLOSE NOTES - May 2011_CT close notes- Oct Template - v3 2" xfId="20692" xr:uid="{72DE63AD-271D-49A6-81AE-0A764ED0C092}"/>
    <cellStyle name="_DG 2011_Budget_UK SWB adj Dec -15_UK DG CLOSE NOTES - May 2011_CT close notes- Oct Template - v3_Budget-USD Trend" xfId="1534" xr:uid="{D096305A-3502-4743-BDA9-3E37422FFC01}"/>
    <cellStyle name="_DG 2011_Budget_UK SWB adj Dec -15_UK DG CLOSE NOTES - May 2011_CT close notes- Oct Template - v3_Budget-USD Trend 2" xfId="20693" xr:uid="{0D7015EC-6176-413B-9DAB-1355A7006442}"/>
    <cellStyle name="_DG 2011_Budget_UK SWB adj Dec -15_UK DG CLOSE NOTES - May 2011_CT close notes-Aug 2012 v2" xfId="1535" xr:uid="{7D022729-FD34-40CB-A3D0-A9CFBBD35242}"/>
    <cellStyle name="_DG 2011_Budget_UK SWB adj Dec -15_UK DG CLOSE NOTES - May 2011_CT close notes-Aug 2012 v2 2" xfId="20694" xr:uid="{AF26BFE0-16E5-4D6D-ABA7-95AF1A391C2A}"/>
    <cellStyle name="_DG 2011_Budget_UK SWB adj Dec -15_UK DG CLOSE NOTES - May 2011_CT close notes-Aug 2012 v2_Budget-USD Trend" xfId="1536" xr:uid="{253EC0A7-1C75-492A-A9B0-69B241DC9C83}"/>
    <cellStyle name="_DG 2011_Budget_UK SWB adj Dec -15_UK DG CLOSE NOTES - May 2011_CT close notes-Aug 2012 v2_Budget-USD Trend 2" xfId="20695" xr:uid="{133C5FA2-6B0B-4BA6-821D-1DE3ECD4219B}"/>
    <cellStyle name="_DG 2011_Budget_UK SWB adj Dec -15_UK DG CLOSE NOTES - May 2011_CT OM walks" xfId="1537" xr:uid="{FE9FE5D9-DF5B-4677-A0AE-92F3A791CBB4}"/>
    <cellStyle name="_DG 2011_Budget_UK SWB adj Dec -15_UK DG CLOSE NOTES - May 2011_CT OM walks 2" xfId="20696" xr:uid="{D3067064-D551-4DEB-995F-19D171895CAD}"/>
    <cellStyle name="_DG 2011_Budget_UK SWB adj Dec -15_UK DG CLOSE NOTES - May 2011_CT OM walks_Budget-USD Trend" xfId="1538" xr:uid="{93D48E5A-05A2-40FE-B38E-253FF0047E3D}"/>
    <cellStyle name="_DG 2011_Budget_UK SWB adj Dec -15_UK DG CLOSE NOTES - May 2011_CT OM walks_Budget-USD Trend 2" xfId="20697" xr:uid="{7EF83CEC-0495-449C-B59C-E532D3ABFB63}"/>
    <cellStyle name="_DG 2011_Budget_UK SWB adj Dec -15_UK DG CLOSE NOTES - May 2011_Final  SEP CT EU Trend by Account Close Notes with capital charge)" xfId="1539" xr:uid="{6A68260D-1BC8-42B2-895B-3327D81B7771}"/>
    <cellStyle name="_DG 2011_Budget_UK SWB adj Dec -15_UK DG CLOSE NOTES - May 2011_Final  SEP CT EU Trend by Account Close Notes with capital charge) 2" xfId="1540" xr:uid="{01355AEE-6B72-4AE8-BDA0-2239B3F3FF0E}"/>
    <cellStyle name="_DG 2011_Budget_UK SWB adj Dec -15_UK DG CLOSE NOTES - May 2011_Final  SEP CT EU Trend by Account Close Notes with capital charge) 2 2" xfId="20699" xr:uid="{6649ED34-8DB8-4489-927B-4898B5418C19}"/>
    <cellStyle name="_DG 2011_Budget_UK SWB adj Dec -15_UK DG CLOSE NOTES - May 2011_Final  SEP CT EU Trend by Account Close Notes with capital charge) 3" xfId="20698" xr:uid="{640BFBE8-2C8A-4D5C-AB99-EFAC929BBBE2}"/>
    <cellStyle name="_DG 2011_Budget_UK SWB adj Dec -15_UK DG CLOSE NOTES - May 2011_Final  SEP CT EU Trend by Account Close Notes with capital charge)_Budget-USD Trend" xfId="1541" xr:uid="{E897A06B-29B0-4F81-9A77-927F66DF8564}"/>
    <cellStyle name="_DG 2011_Budget_UK SWB adj Dec -15_UK DG CLOSE NOTES - May 2011_Final  SEP CT EU Trend by Account Close Notes with capital charge)_Budget-USD Trend 2" xfId="20700" xr:uid="{3645DE7F-B2B3-4A59-BD58-B3AC274096FF}"/>
    <cellStyle name="_DG 2011_Budget_UK SWB adj Dec -15_UK DG CLOSE NOTES - May 2011_Final  SEP CT EU Trend by Account Close Notes with capital charge)_CT close notes- Oct Template - v3" xfId="1542" xr:uid="{C75BF3E0-75B8-4CBD-B05C-4E8A7123BA8A}"/>
    <cellStyle name="_DG 2011_Budget_UK SWB adj Dec -15_UK DG CLOSE NOTES - May 2011_Final  SEP CT EU Trend by Account Close Notes with capital charge)_CT close notes- Oct Template - v3 2" xfId="20701" xr:uid="{A57C9EE1-8CD4-4E15-BBAF-CC88304E0693}"/>
    <cellStyle name="_DG 2011_Budget_UK SWB adj Dec -15_UK DG CLOSE NOTES - May 2011_Final  SEP CT EU Trend by Account Close Notes with capital charge)_CT close notes- Oct Template - v3_Budget-USD Trend" xfId="1543" xr:uid="{D5E2A38A-35DB-4EFF-92DE-A8106F55FD13}"/>
    <cellStyle name="_DG 2011_Budget_UK SWB adj Dec -15_UK DG CLOSE NOTES - May 2011_Final  SEP CT EU Trend by Account Close Notes with capital charge)_CT close notes- Oct Template - v3_Budget-USD Trend 2" xfId="20702" xr:uid="{49E23BD8-843D-4D28-818D-AD783BD49621}"/>
    <cellStyle name="_DG 2011_Budget_UK SWB adj Dec -15_UK DG CLOSE NOTES - May 2011_Final  SEP CT EU Trend by Account Close Notes with capital charge)_CT close notes-Aug 2012 v2" xfId="1544" xr:uid="{96B36A66-DFC4-40BF-A74F-4CC2FEFDD5AB}"/>
    <cellStyle name="_DG 2011_Budget_UK SWB adj Dec -15_UK DG CLOSE NOTES - May 2011_Final  SEP CT EU Trend by Account Close Notes with capital charge)_CT close notes-Aug 2012 v2 2" xfId="20703" xr:uid="{A12C33E0-8CB0-4380-9A08-1041AF26C94A}"/>
    <cellStyle name="_DG 2011_Budget_UK SWB adj Dec -15_UK DG CLOSE NOTES - May 2011_Final  SEP CT EU Trend by Account Close Notes with capital charge)_CT close notes-Aug 2012 v2_Budget-USD Trend" xfId="1545" xr:uid="{BD9FBF43-E935-4460-940A-C9739903DFA9}"/>
    <cellStyle name="_DG 2011_Budget_UK SWB adj Dec -15_UK DG CLOSE NOTES - May 2011_Final  SEP CT EU Trend by Account Close Notes with capital charge)_CT close notes-Aug 2012 v2_Budget-USD Trend 2" xfId="20704" xr:uid="{104FF438-D7C4-43DD-8CF7-552E7AF04B08}"/>
    <cellStyle name="_DG 2011_Budget_UK SWB adj Dec -15_UK DG CLOSE NOTES - May 2011_Final  SEP CT EU Trend by Account Close Notes with capital charge)_CT OM walks" xfId="1546" xr:uid="{615116CD-8844-4472-8745-B14AC67401DE}"/>
    <cellStyle name="_DG 2011_Budget_UK SWB adj Dec -15_UK DG CLOSE NOTES - May 2011_Final  SEP CT EU Trend by Account Close Notes with capital charge)_CT OM walks 2" xfId="20705" xr:uid="{374B3494-921B-4E24-A43A-2CF624130D69}"/>
    <cellStyle name="_DG 2011_Budget_UK SWB adj Dec -15_UK DG CLOSE NOTES - May 2011_Final  SEP CT EU Trend by Account Close Notes with capital charge)_CT OM walks_Budget-USD Trend" xfId="1547" xr:uid="{BD927EB9-3A47-4091-93D9-5D708481A5C1}"/>
    <cellStyle name="_DG 2011_Budget_UK SWB adj Dec -15_UK DG CLOSE NOTES - May 2011_Final  SEP CT EU Trend by Account Close Notes with capital charge)_CT OM walks_Budget-USD Trend 2" xfId="20706" xr:uid="{C5E4EF4B-DB7B-4737-B55B-41E9FE562202}"/>
    <cellStyle name="_DMS" xfId="1548" xr:uid="{FDB5FC95-1671-45C6-984D-5CB729B8AE8F}"/>
    <cellStyle name="_DMS 2" xfId="1549" xr:uid="{4A17A803-96CA-4591-889C-4B2328F81768}"/>
    <cellStyle name="_DMS 2 2" xfId="20708" xr:uid="{127E5597-9B05-4137-9C54-9C1F591DA177}"/>
    <cellStyle name="_DMS 3" xfId="20707" xr:uid="{90613FCD-7E32-48CF-849F-7C317D544382}"/>
    <cellStyle name="_DMS_CHY_IC_Final1-31-12_2012_Bud_Restatement ICFeeChange resubmit013112 (2)" xfId="1550" xr:uid="{BBC772B0-C819-4E27-ABEB-3E6E0BC2ACD7}"/>
    <cellStyle name="_DMS_CHY_IC_Final1-31-12_2012_Bud_Restatement ICFeeChange resubmit013112 (2) 2" xfId="1551" xr:uid="{B41BF9AA-3F7E-42A8-B2F8-58C3FEC6B2DC}"/>
    <cellStyle name="_DMS_CHY_IC_Final1-31-12_2012_Bud_Restatement ICFeeChange resubmit013112 (2) 2 2" xfId="20710" xr:uid="{F5666992-1E4D-49FE-A1B9-DFFBD60B2AF2}"/>
    <cellStyle name="_DMS_CHY_IC_Final1-31-12_2012_Bud_Restatement ICFeeChange resubmit013112 (2) 3" xfId="20709" xr:uid="{9FE42674-DD23-41A9-A45F-E35850B5E00B}"/>
    <cellStyle name="_Ed Port" xfId="1552" xr:uid="{2E89487C-C6D6-4FE8-AB52-8163E26F1E9C}"/>
    <cellStyle name="_Ed Port 2" xfId="1553" xr:uid="{1ED7B257-E40D-4DEA-9754-CA4321D2AE52}"/>
    <cellStyle name="_Ed Port 2 2" xfId="20712" xr:uid="{E688EA67-AF82-4B3F-B1E1-7E213363A178}"/>
    <cellStyle name="_Ed Port 3" xfId="20711" xr:uid="{8A68BDD7-DB18-47D5-BC4A-AA36811BFDF8}"/>
    <cellStyle name="_Ed Port_CHY_IC_Final1-31-12_2012_Bud_Restatement ICFeeChange resubmit013112 (2)" xfId="1554" xr:uid="{539B80A8-EF71-4180-8851-86FA1C77017A}"/>
    <cellStyle name="_Ed Port_CHY_IC_Final1-31-12_2012_Bud_Restatement ICFeeChange resubmit013112 (2) 2" xfId="1555" xr:uid="{6560ACBC-38CD-4F68-A84A-88EA70661C9C}"/>
    <cellStyle name="_Ed Port_CHY_IC_Final1-31-12_2012_Bud_Restatement ICFeeChange resubmit013112 (2) 2 2" xfId="20714" xr:uid="{F83E1E9B-753E-4503-A33B-24B0A1A7BDCD}"/>
    <cellStyle name="_Ed Port_CHY_IC_Final1-31-12_2012_Bud_Restatement ICFeeChange resubmit013112 (2) 3" xfId="20713" xr:uid="{26A3424D-A98B-4522-8DFF-451920053FA0}"/>
    <cellStyle name="_Euro" xfId="1556" xr:uid="{7C6690D0-5DFB-4FE5-9E31-E9F2ED1C2C0B}"/>
    <cellStyle name="_Euro 2" xfId="1557" xr:uid="{1ABAF95B-164E-4AF1-B450-63685D3DF259}"/>
    <cellStyle name="_Euro 2 2" xfId="1558" xr:uid="{C3C88999-EABF-4116-AB2B-BB87BE4CB4D1}"/>
    <cellStyle name="_Euro 2 3" xfId="1559" xr:uid="{9316EE60-C00C-43F5-85C2-49C97C88A176}"/>
    <cellStyle name="_Euro 3" xfId="1560" xr:uid="{06457453-79B4-4599-A54E-592B68ACED67}"/>
    <cellStyle name="_Euro 3 2" xfId="1561" xr:uid="{1CEB885B-8B19-469F-9593-73FDD66A264C}"/>
    <cellStyle name="_Euro 3 3" xfId="1562" xr:uid="{19B24ACE-D9A1-4BCD-A2B4-6C6F203F5E98}"/>
    <cellStyle name="_Euro 3 3 2" xfId="20715" xr:uid="{267774ED-04D8-4861-BFA8-34FA4EDF7CBB}"/>
    <cellStyle name="_Euro 4" xfId="1563" xr:uid="{D8AF1E72-D139-4B9A-9649-4D35DFF9B0D2}"/>
    <cellStyle name="_Euro 5" xfId="1564" xr:uid="{105D391C-7458-45E7-B5D0-57996AF1295E}"/>
    <cellStyle name="_Exec" xfId="1565" xr:uid="{398CC1EF-42CE-440F-A738-9B09DF92780F}"/>
    <cellStyle name="_Exec 2" xfId="1566" xr:uid="{1B5E091E-F93C-4EB0-9744-9D77E278909A}"/>
    <cellStyle name="_Exec 2 2" xfId="20717" xr:uid="{B9DD7B2C-ADCB-4893-BD28-7008F7A83079}"/>
    <cellStyle name="_Exec 3" xfId="20716" xr:uid="{70BA1C33-ADD4-4B27-956B-48F66A84D553}"/>
    <cellStyle name="_Exec_CHY_IC_Final1-31-12_2012_Bud_Restatement ICFeeChange resubmit013112 (2)" xfId="1567" xr:uid="{71A44F8F-B4BB-4F4F-A868-2EABF7F5E1EE}"/>
    <cellStyle name="_Exec_CHY_IC_Final1-31-12_2012_Bud_Restatement ICFeeChange resubmit013112 (2) 2" xfId="1568" xr:uid="{6636938A-C08B-48CC-ADE5-71C600610388}"/>
    <cellStyle name="_Exec_CHY_IC_Final1-31-12_2012_Bud_Restatement ICFeeChange resubmit013112 (2) 2 2" xfId="20719" xr:uid="{21B7F244-E7C9-4698-9C5E-7C8A8F47C77D}"/>
    <cellStyle name="_Exec_CHY_IC_Final1-31-12_2012_Bud_Restatement ICFeeChange resubmit013112 (2) 3" xfId="20718" xr:uid="{D91C046B-2798-47B9-8B5F-8F60D0D8FC07}"/>
    <cellStyle name="_Global CT Forecast Jun 2011_v1" xfId="1569" xr:uid="{BF551BCF-8076-4421-BBD6-AF46E1D12F20}"/>
    <cellStyle name="_Global CT Forecast Jun 2011_v1 2" xfId="20720" xr:uid="{41E79BC1-8D4F-46FD-87A8-D8E3A7E81CB6}"/>
    <cellStyle name="_Heading" xfId="1570" xr:uid="{343BFDA9-95A6-4C15-A9EF-885DDDA658AC}"/>
    <cellStyle name="_Heading_CHY_IC_Final1-31-12_2012_Bud_Restatement ICFeeChange resubmit013112 (2)" xfId="1571" xr:uid="{1E745B26-DEC3-4E3C-B889-69B8A2537391}"/>
    <cellStyle name="_Headline" xfId="1572" xr:uid="{4D7AC2F2-FEBF-4896-8C62-7DFE392E2E46}"/>
    <cellStyle name="_Headline 2" xfId="1573" xr:uid="{50666A8B-3E8B-4C98-91F3-4310E6A82D8B}"/>
    <cellStyle name="_Highlight" xfId="1574" xr:uid="{97588ED7-FBD9-4C00-A1E2-F9BCD3499273}"/>
    <cellStyle name="_Highlight 2" xfId="1575" xr:uid="{A6819F0F-5613-433E-A131-144D22874CDE}"/>
    <cellStyle name="_Highlight 2 2" xfId="1576" xr:uid="{1353D692-A9E2-4A14-A240-F32207F881FD}"/>
    <cellStyle name="_Highlight 2 3" xfId="1577" xr:uid="{07FFDA0E-58E2-4482-B888-9A6E8E1E83C0}"/>
    <cellStyle name="_Highlight 3" xfId="1578" xr:uid="{FE71EEBE-BF6F-4379-8875-0772D56B6D0D}"/>
    <cellStyle name="_Highlight 3 2" xfId="1579" xr:uid="{7771D5C3-F5B3-4FA4-BA95-E7BADE1E1DB5}"/>
    <cellStyle name="_Highlight 3 3" xfId="1580" xr:uid="{FBD51F64-DA88-42FE-A10D-4ECF854BDE2A}"/>
    <cellStyle name="_Highlight 3 3 2" xfId="20721" xr:uid="{3E33BE9E-20F7-478F-8BAA-CF70946C67B7}"/>
    <cellStyle name="_Highlight 4" xfId="1581" xr:uid="{37E9A9D8-3523-45C2-9346-6AD93F692AFB}"/>
    <cellStyle name="_Highlight 5" xfId="1582" xr:uid="{8F7D6A31-CAAC-403E-B33D-71DA678F0B6B}"/>
    <cellStyle name="_Highlight 6" xfId="1583" xr:uid="{3FD08807-5C9B-4B0A-9906-9A7C28074F35}"/>
    <cellStyle name="_Historical" xfId="1584" xr:uid="{341E2649-290F-4820-9185-A94E962DFCC8}"/>
    <cellStyle name="_HYPERION_MASTER" xfId="1585" xr:uid="{32BD96E6-E099-47B6-9E94-16646B5DA913}"/>
    <cellStyle name="_LOB January Forecast FX" xfId="1586" xr:uid="{DFD9B4B7-61B2-4747-ABEE-243E497FAEF5}"/>
    <cellStyle name="_LOB January Forecast FX 2" xfId="1587" xr:uid="{2D79EC01-3442-4514-B03F-EA3D39AF1F7C}"/>
    <cellStyle name="_LOB January Forecast FX 2_QTR  Rev_OM Walk vs 2010" xfId="1588" xr:uid="{15DA7745-8FD6-41AC-8289-B2929E2CD2C4}"/>
    <cellStyle name="_LOB_Listing_6-27-11" xfId="1589" xr:uid="{0736A3AF-BAD5-4B0C-AF2C-C777CDCF359D}"/>
    <cellStyle name="_LOB_Listing_6-27-11 2" xfId="1590" xr:uid="{49E6603A-CF87-4E41-9430-86EB387951F3}"/>
    <cellStyle name="_LOB_Listing_6-27-11 2 2" xfId="20723" xr:uid="{F9A19EF8-05B4-4FC6-9258-5DDDB7CFA3B7}"/>
    <cellStyle name="_LOB_Listing_6-27-11 3" xfId="20722" xr:uid="{9E299A2C-E169-4A35-BB80-F910218A6D70}"/>
    <cellStyle name="_LOB_Listing_6-27-11_071812_AP StratPlan 2013-2020_wInitiativeswith pricing" xfId="1591" xr:uid="{07996452-894B-4D2A-8F14-414C75BB0608}"/>
    <cellStyle name="_LOB_Listing_6-27-11_071812_AP StratPlan 2013-2020_wInitiativeswith pricing 2" xfId="20724" xr:uid="{A1384167-9DEF-4E3C-A3CF-7F978BAE9450}"/>
    <cellStyle name="_LOB_Listing_6-27-11_091712_AP StratPlan 2013-2020_wInitiativeswith pricing" xfId="1592" xr:uid="{94E6BAB8-E68C-453B-A6BE-8EA4A2D8470D}"/>
    <cellStyle name="_LOB_Listing_6-27-11_091712_AP StratPlan 2013-2020_wInitiativeswith pricing 2" xfId="20725" xr:uid="{146CB1D0-E48E-4011-9834-8909940933E3}"/>
    <cellStyle name="_LOB_Listing_6-27-11_102212_AP StratPlan 2013-2020" xfId="1593" xr:uid="{9AEB678D-F89A-4B77-9561-639E71177F88}"/>
    <cellStyle name="_LOB_Listing_6-27-11_102212_AP StratPlan 2013-2020 2" xfId="20726" xr:uid="{AA251E99-BD06-40C0-99F5-BEA26039288F}"/>
    <cellStyle name="_LOB_Listing_6-27-11_50% Price_071812_AP StratPlan 2013-2020_wInitiativeswith pricing" xfId="1594" xr:uid="{E8273E6D-3958-4A0C-BB37-5CD9B12546C8}"/>
    <cellStyle name="_LOB_Listing_6-27-11_50% Price_071812_AP StratPlan 2013-2020_wInitiativeswith pricing 2" xfId="20727" xr:uid="{0BB94C0C-259F-4EFA-B37F-9E792696DC2D}"/>
    <cellStyle name="_LOB_Listing_6-27-11_Claude_0815 AP strat plan_Add Healthcare Reform &amp; BD" xfId="1595" xr:uid="{280833E2-84F3-4E85-BCEE-1FE9F2C262F1}"/>
    <cellStyle name="_LOB_Listing_6-27-11_Claude_0815 AP strat plan_Add Healthcare Reform &amp; BD 2" xfId="20728" xr:uid="{05D234CE-537F-4D3B-AEB1-C15060C5F73B}"/>
    <cellStyle name="_LOB_Listing_6-27-11_LL_071812_Admin StratPlan 2013-2020_wInitiativeswith pricing" xfId="1596" xr:uid="{9E740398-8C4E-49DB-AADD-E9E769DCF4E9}"/>
    <cellStyle name="_LOB_Listing_6-27-11_LL_071812_Admin StratPlan 2013-2020_wInitiativeswith pricing 2" xfId="20729" xr:uid="{210B27A4-C2BA-40B6-800B-1358C86D8935}"/>
    <cellStyle name="_LOB_Listing_6-27-11_LL_071812_Admin StratPlan 2013-2020_wInitiativeswith pricing_Claude_0815 AP strat plan_Add Healthcare Reform &amp; BD" xfId="1597" xr:uid="{F7FE64C2-AF3C-4A94-AD7A-12B745A88B9A}"/>
    <cellStyle name="_LOB_Listing_6-27-11_LL_071812_Admin StratPlan 2013-2020_wInitiativeswith pricing_Claude_0815 AP strat plan_Add Healthcare Reform &amp; BD 2" xfId="20730" xr:uid="{211AEEE0-DAE4-4A78-B39A-DF9A768B0583}"/>
    <cellStyle name="_LOB_Listing_6-27-11_LL_071812_AP StratPlan 2013-2020_wInitiativeswith pricing" xfId="1598" xr:uid="{D107BF12-B2F0-41C1-A369-C1D5D1F321EE}"/>
    <cellStyle name="_LOB_Listing_6-27-11_LL_071812_AP StratPlan 2013-2020_wInitiativeswith pricing 2" xfId="20731" xr:uid="{CF534D91-8A89-42E2-A45D-DE8444C4E15C}"/>
    <cellStyle name="_LOB_Listing_6-27-11_LL_071812_IT StratPlan 2013-2020_wInitiativeswith pricing" xfId="1599" xr:uid="{70E15089-6D14-413C-9137-DFE791A90E49}"/>
    <cellStyle name="_LOB_Listing_6-27-11_LL_071812_IT StratPlan 2013-2020_wInitiativeswith pricing 2" xfId="20732" xr:uid="{C9CA345F-BA24-4FA8-AF56-1AC972D0A8C5}"/>
    <cellStyle name="_LOB_Listing_6-27-11_LL_071812_IT StratPlan 2013-2020_wInitiativeswith pricing_Claude_0815 AP strat plan_Add Healthcare Reform &amp; BD" xfId="1600" xr:uid="{2AA0E4FA-518A-4AF0-87CD-9104A8CBDCC3}"/>
    <cellStyle name="_LOB_Listing_6-27-11_LL_071812_IT StratPlan 2013-2020_wInitiativeswith pricing_Claude_0815 AP strat plan_Add Healthcare Reform &amp; BD 2" xfId="20733" xr:uid="{3223E3AF-D459-4F56-9527-B9C9365EA7B0}"/>
    <cellStyle name="_LOB_Listing_6-27-11_Lucy_071812_AP StratPlan 2013-2020_wInitiativeswith pricing" xfId="1601" xr:uid="{B8190ACF-DDB2-46FF-87BD-FCCF46238C09}"/>
    <cellStyle name="_LOB_Listing_6-27-11_Lucy_071812_AP StratPlan 2013-2020_wInitiativeswith pricing 2" xfId="20734" xr:uid="{513AACF7-3EE3-4D6C-9D69-E85C7DA320BB}"/>
    <cellStyle name="_LOB_Listing_6-27-11_SE IDAHO detail for restatement" xfId="1602" xr:uid="{7727D1F0-F8CF-4097-83DC-7F78850186CB}"/>
    <cellStyle name="_LOB_Listing_6-27-11_SE IDAHO detail for restatement 2" xfId="20735" xr:uid="{4A23E699-4D69-4473-9C02-53E33664A44B}"/>
    <cellStyle name="_LOB_Listing_8-23-11" xfId="1603" xr:uid="{2ACB3EF5-B968-40BD-B5E1-5EF74E7F9E42}"/>
    <cellStyle name="_LOB_Listing_8-23-11 2" xfId="1604" xr:uid="{0B59B1FB-B65E-45E0-B7C0-B58DB2445754}"/>
    <cellStyle name="_LOB_Listing_8-23-11 2 2" xfId="20737" xr:uid="{959921E6-C260-4821-A2B3-F3F5274C2BBB}"/>
    <cellStyle name="_LOB_Listing_8-23-11 3" xfId="20736" xr:uid="{73BC5DE5-A387-4B5D-9BE4-EBA998CF92E5}"/>
    <cellStyle name="_LOB_Listing_8-23-11_111117 ROIC Analysis" xfId="1605" xr:uid="{BED516D1-D967-46EB-9D76-A4339B3D9C51}"/>
    <cellStyle name="_LOB_Listing_8-23-11_111117 ROIC Analysis 2" xfId="1606" xr:uid="{359B5AA0-B457-4B93-A500-E983ED215466}"/>
    <cellStyle name="_LOB_Listing_8-23-11_111117 ROIC Analysis 2 2" xfId="20739" xr:uid="{C5978057-1385-45C7-BC61-31B3DBFD34F3}"/>
    <cellStyle name="_LOB_Listing_8-23-11_111117 ROIC Analysis 3" xfId="20738" xr:uid="{543BEFFF-47CA-4606-AF32-247890A278C8}"/>
    <cellStyle name="_LOB_Listing_8-23-11_AP, SWB &amp; Accrued Expenses New" xfId="1607" xr:uid="{BC617917-9042-49C3-B7C3-C0262617A0D9}"/>
    <cellStyle name="_LOB_Listing_8-23-11_AP, SWB &amp; Accrued Expenses New 2" xfId="1608" xr:uid="{D710C7A6-492C-4018-99D3-CBE0D585A449}"/>
    <cellStyle name="_LOB_Listing_8-23-11_AP, SWB &amp; Accrued Expenses New 2 2" xfId="20741" xr:uid="{6FFCC5C6-8BEC-4985-A9C5-B776861797DB}"/>
    <cellStyle name="_LOB_Listing_8-23-11_AP, SWB &amp; Accrued Expenses New 3" xfId="20740" xr:uid="{6168044D-1062-4745-9E66-EF082C8027B9}"/>
    <cellStyle name="_LOB_Listing_8-23-11_AR" xfId="1609" xr:uid="{16A67B9B-370A-4FAD-94F2-E25DF2F154C5}"/>
    <cellStyle name="_LOB_Listing_8-23-11_AR 2" xfId="1610" xr:uid="{29AB3D67-1125-4F72-BB35-37177AE402BC}"/>
    <cellStyle name="_LOB_Listing_8-23-11_AR 2 2" xfId="20743" xr:uid="{211AC76F-E56B-43B0-9914-82115D532E44}"/>
    <cellStyle name="_LOB_Listing_8-23-11_AR 3" xfId="20742" xr:uid="{024CECD0-AAC3-41EE-B60E-B91869F8EE4A}"/>
    <cellStyle name="_LOB_Listing_8-23-11_Book1 (3)" xfId="1611" xr:uid="{05643F28-6936-49DF-B26E-DB818AE5680E}"/>
    <cellStyle name="_LOB_Listing_8-23-11_Book1 (3) 2" xfId="20744" xr:uid="{012144CB-6D21-4FB7-9D37-78B5DEFAFA1E}"/>
    <cellStyle name="_LOB_Listing_8-23-11_Book1 (4)" xfId="1612" xr:uid="{BB588369-82B0-4722-A0AD-BB420DFAF09F}"/>
    <cellStyle name="_LOB_Listing_8-23-11_Book1 (4) 2" xfId="1613" xr:uid="{D2DC5332-FE83-4793-A476-A0CE70FDED6D}"/>
    <cellStyle name="_LOB_Listing_8-23-11_Book1 (4) 2 2" xfId="20746" xr:uid="{7DC6C8B1-7CBF-4A87-B42A-185A7338CA05}"/>
    <cellStyle name="_LOB_Listing_8-23-11_Book1 (4) 3" xfId="20745" xr:uid="{E64D7B04-3F6F-4E57-8544-434F98F8E60A}"/>
    <cellStyle name="_LOB_Listing_8-23-11_Book5" xfId="1614" xr:uid="{BD0362D6-BE1D-4DD0-9DDE-A49C2D67003A}"/>
    <cellStyle name="_LOB_Listing_8-23-11_Book5 2" xfId="20747" xr:uid="{F3C9F445-B2C8-40AC-A1D9-12DF1D157777}"/>
    <cellStyle name="_LOB_Listing_8-23-11_Cash Flow Data from P&amp;A" xfId="1615" xr:uid="{15DF9004-BFD6-41A7-8F97-392174190687}"/>
    <cellStyle name="_LOB_Listing_8-23-11_Cash Flow Data from P&amp;A 2" xfId="20748" xr:uid="{C5BF1555-55AE-447E-AE25-3CBD4E5BE54C}"/>
    <cellStyle name="_LOB_Listing_8-23-11_Cash Flow Data from P&amp;A_1" xfId="1616" xr:uid="{A7E81FFD-273C-41C8-A078-9718ACB2F122}"/>
    <cellStyle name="_LOB_Listing_8-23-11_Cash Flow Data from P&amp;A_1 2" xfId="1617" xr:uid="{C9C8C5FA-AC94-410A-A984-AD6B4AA828C8}"/>
    <cellStyle name="_LOB_Listing_8-23-11_Cash Flow Data from P&amp;A_1 2 2" xfId="20750" xr:uid="{5720A1CB-88D2-4297-876C-86723BF7D93C}"/>
    <cellStyle name="_LOB_Listing_8-23-11_Cash Flow Data from P&amp;A_1 3" xfId="20749" xr:uid="{C4C2966B-3AF1-407C-B9D1-53E81443EA90}"/>
    <cellStyle name="_LOB_Listing_8-23-11_Cash_Flow_Data_P&amp;L_OctFcst_10-9-13rv." xfId="1618" xr:uid="{86B1B42E-D408-4AC4-889C-1602A8E399A2}"/>
    <cellStyle name="_LOB_Listing_8-23-11_Cash_Flow_Data_P&amp;L_OctFcst_10-9-13rv. 2" xfId="1619" xr:uid="{B51F5C76-6D3E-4D55-8708-2BC03F78837A}"/>
    <cellStyle name="_LOB_Listing_8-23-11_Cash_Flow_Data_P&amp;L_OctFcst_10-9-13rv. 2 2" xfId="20752" xr:uid="{7A9F5867-505D-484C-949F-5AF2885234DB}"/>
    <cellStyle name="_LOB_Listing_8-23-11_Cash_Flow_Data_P&amp;L_OctFcst_10-9-13rv. 3" xfId="20751" xr:uid="{A8C8CAF8-25B5-452A-B059-E412D940E967}"/>
    <cellStyle name="_LOB_Listing_8-23-11_Claude_0815 AP strat plan_Add Healthcare Reform &amp; BD" xfId="1620" xr:uid="{58F15E78-FCB6-4BDD-94CF-CE859F85E9C7}"/>
    <cellStyle name="_LOB_Listing_8-23-11_Claude_0815 AP strat plan_Add Healthcare Reform &amp; BD 2" xfId="20753" xr:uid="{7043ADC4-A51B-435D-A68E-230D19679CE7}"/>
    <cellStyle name="_LOB_Listing_8-23-11_Copy of Indirect Cash Flow_07.11.13_1150M_ASR v2" xfId="1621" xr:uid="{65FEDB5B-57AC-45F9-829B-8439D88FC980}"/>
    <cellStyle name="_LOB_Listing_8-23-11_Copy of Indirect Cash Flow_07.11.13_1150M_ASR v2 2" xfId="1622" xr:uid="{9B9DF880-2720-44E8-9D7F-6DF1D411B366}"/>
    <cellStyle name="_LOB_Listing_8-23-11_Copy of Indirect Cash Flow_07.11.13_1150M_ASR v2 2 2" xfId="20755" xr:uid="{C2533EAE-624A-4155-93ED-DC9F86640ECA}"/>
    <cellStyle name="_LOB_Listing_8-23-11_Copy of Indirect Cash Flow_07.11.13_1150M_ASR v2 3" xfId="20754" xr:uid="{6BA49AB5-A8A4-455E-BBE2-AAFE5DA72E0B}"/>
    <cellStyle name="_LOB_Listing_8-23-11_CT close notes- Oct Template - v3" xfId="1623" xr:uid="{947503EC-1111-466F-8DA5-D91630A677E1}"/>
    <cellStyle name="_LOB_Listing_8-23-11_CT close notes- Oct Template - v3 2" xfId="20756" xr:uid="{B649C4E7-7EBF-4215-BFFB-B5E485FE4F2E}"/>
    <cellStyle name="_LOB_Listing_8-23-11_CT close notes- Oct Template - v3_Budget-USD Trend" xfId="1624" xr:uid="{D55926A5-B575-49DE-B679-5AF289605F51}"/>
    <cellStyle name="_LOB_Listing_8-23-11_CT close notes- Oct Template - v3_Budget-USD Trend 2" xfId="20757" xr:uid="{07D2FAE7-2AF0-4FE6-AD2B-70A2B408DA2D}"/>
    <cellStyle name="_LOB_Listing_8-23-11_CT close notes-Aug 2012 v2" xfId="1625" xr:uid="{408D9A84-E7EA-4169-8297-390D82475481}"/>
    <cellStyle name="_LOB_Listing_8-23-11_CT close notes-Aug 2012 v2 2" xfId="20758" xr:uid="{8CB70EC9-9E87-41A1-B37C-069EF16CA1E2}"/>
    <cellStyle name="_LOB_Listing_8-23-11_CT close notes-Aug 2012 v2_Budget-USD Trend" xfId="1626" xr:uid="{199D5921-0617-4EB1-94A3-A577922C54C1}"/>
    <cellStyle name="_LOB_Listing_8-23-11_CT close notes-Aug 2012 v2_Budget-USD Trend 2" xfId="20759" xr:uid="{606E01BA-9459-4DDD-AC6B-4078A8F18C5A}"/>
    <cellStyle name="_LOB_Listing_8-23-11_CT OM walks" xfId="1627" xr:uid="{A4671998-8809-4E91-BBC6-10886BDB71BE}"/>
    <cellStyle name="_LOB_Listing_8-23-11_CT OM walks 2" xfId="20760" xr:uid="{0E26096C-C36D-492E-B6C7-CC926C9E43AE}"/>
    <cellStyle name="_LOB_Listing_8-23-11_CT OM walks_Budget-USD Trend" xfId="1628" xr:uid="{9EFB089C-783B-4207-8322-F6A32074E183}"/>
    <cellStyle name="_LOB_Listing_8-23-11_CT OM walks_Budget-USD Trend 2" xfId="20761" xr:uid="{53E00B70-22F0-4579-BD8C-48576E2DFC56}"/>
    <cellStyle name="_LOB_Listing_8-23-11_eDerm_Overview" xfId="1629" xr:uid="{0B5C0BF0-AE08-4429-A58C-221455617959}"/>
    <cellStyle name="_LOB_Listing_8-23-11_eDerm_Overview 2" xfId="1630" xr:uid="{1EF359CD-4B33-4613-874D-6017D03ADC3F}"/>
    <cellStyle name="_LOB_Listing_8-23-11_eDerm_Overview 2 2" xfId="20763" xr:uid="{82B6ACF9-AA25-44AE-9102-47EC6D9C1203}"/>
    <cellStyle name="_LOB_Listing_8-23-11_eDerm_Overview 3" xfId="20762" xr:uid="{E3C09DEA-E68C-471E-90BC-41820FE0DB9F}"/>
    <cellStyle name="_LOB_Listing_8-23-11_Income Tax Payable" xfId="1631" xr:uid="{B4F0236D-F69A-467B-B388-78503B62FC5C}"/>
    <cellStyle name="_LOB_Listing_8-23-11_Income Tax Payable 2" xfId="1632" xr:uid="{D8F3A7AE-62C9-48FE-B4AD-765B3A2302E7}"/>
    <cellStyle name="_LOB_Listing_8-23-11_Income Tax Payable 2 2" xfId="20765" xr:uid="{DB859959-B1C8-4F1F-A0E5-C0A4F1BF6D7C}"/>
    <cellStyle name="_LOB_Listing_8-23-11_Income Tax Payable 3" xfId="20764" xr:uid="{FA4C8511-5DA5-4370-A93A-CBEF857A9090}"/>
    <cellStyle name="_LOB_Listing_8-23-11_Indirect Cash Flow 2012-2020" xfId="1633" xr:uid="{5C545F61-B777-47E9-A0FD-CC9267CA49A2}"/>
    <cellStyle name="_LOB_Listing_8-23-11_Indirect Cash Flow 2012-2020 2" xfId="1634" xr:uid="{70537755-1CD4-43CD-8503-1F81EDAD09C2}"/>
    <cellStyle name="_LOB_Listing_8-23-11_Indirect Cash Flow 2012-2020 2 2" xfId="20767" xr:uid="{CB37819A-18BF-4A14-8FB4-A70BC02297B9}"/>
    <cellStyle name="_LOB_Listing_8-23-11_Indirect Cash Flow 2012-2020 3" xfId="20766" xr:uid="{0786D7FF-22FB-4D98-ACDD-AB528836192E}"/>
    <cellStyle name="_LOB_Listing_8-23-11_Indirect Cash Flow_03.13.13_Quarterly_ASR" xfId="1635" xr:uid="{A3309740-393F-4C94-B2E6-6BED5F742F9D}"/>
    <cellStyle name="_LOB_Listing_8-23-11_Indirect Cash Flow_03.13.13_Quarterly_ASR 2" xfId="1636" xr:uid="{1B6B5D58-BD74-4F78-B159-DE435354A1A0}"/>
    <cellStyle name="_LOB_Listing_8-23-11_Indirect Cash Flow_03.13.13_Quarterly_ASR 2 2" xfId="20769" xr:uid="{DEE91106-D772-4362-B415-790BC1403499}"/>
    <cellStyle name="_LOB_Listing_8-23-11_Indirect Cash Flow_03.13.13_Quarterly_ASR 3" xfId="20768" xr:uid="{E914A7BE-B588-4FC1-BB40-F8B97DCF75A5}"/>
    <cellStyle name="_LOB_Listing_8-23-11_Indirect Cash Flow_07.11.12" xfId="1637" xr:uid="{5007C818-2CB2-47A8-90C5-C1A5EA898399}"/>
    <cellStyle name="_LOB_Listing_8-23-11_Indirect Cash Flow_07.11.12 2" xfId="1638" xr:uid="{63AFBD05-5D00-42F9-B6FA-B5FDADA9114D}"/>
    <cellStyle name="_LOB_Listing_8-23-11_Indirect Cash Flow_07.11.12 2 2" xfId="20771" xr:uid="{07F66126-F2E3-4C85-B7A4-B28AFC287D68}"/>
    <cellStyle name="_LOB_Listing_8-23-11_Indirect Cash Flow_07.11.12 3" xfId="20770" xr:uid="{8F1B8728-6AAC-4D16-91CA-D2BE51ACFB8A}"/>
    <cellStyle name="_LOB_Listing_8-23-11_Indirect Cash Flow_1000M_SR_100913 v2" xfId="1639" xr:uid="{5067CD50-4517-4A39-A4CB-714334E52EBD}"/>
    <cellStyle name="_LOB_Listing_8-23-11_Indirect Cash Flow_1000M_SR_100913 v2 2" xfId="1640" xr:uid="{38613FCD-E7C8-40E7-B9EA-7046E50F1CE5}"/>
    <cellStyle name="_LOB_Listing_8-23-11_Indirect Cash Flow_1000M_SR_100913 v2 2 2" xfId="20773" xr:uid="{47684C92-D773-4A27-9A58-5EAB50C77516}"/>
    <cellStyle name="_LOB_Listing_8-23-11_Indirect Cash Flow_1000M_SR_100913 v2 3" xfId="20772" xr:uid="{4E9AEE6F-219D-4077-9796-F159604E83DA}"/>
    <cellStyle name="_LOB_Listing_8-23-11_Indirect Cash Flow_1100M_ASR_082713" xfId="1641" xr:uid="{25B69E27-FDBD-4C4B-9D31-4558EF4FBD4E}"/>
    <cellStyle name="_LOB_Listing_8-23-11_Indirect Cash Flow_1100M_ASR_082713 2" xfId="1642" xr:uid="{84B04844-8FCF-4CB5-AB32-90E3CC59CB34}"/>
    <cellStyle name="_LOB_Listing_8-23-11_Indirect Cash Flow_1100M_ASR_082713 2 2" xfId="20775" xr:uid="{76F25153-6758-4BF8-8C7E-1F138F8B55D5}"/>
    <cellStyle name="_LOB_Listing_8-23-11_Indirect Cash Flow_1100M_ASR_082713 3" xfId="20774" xr:uid="{DB71DC65-E319-40AE-9196-5A2309E1F92A}"/>
    <cellStyle name="_LOB_Listing_8-23-11_Schedules for Dec 2012 BOD" xfId="1643" xr:uid="{9216ECDA-318F-49E9-BF17-C808FB312E92}"/>
    <cellStyle name="_LOB_Listing_8-23-11_Schedules for Dec 2012 BOD 2" xfId="1644" xr:uid="{393C5F2D-AFA9-46B3-B397-CF28134F78C7}"/>
    <cellStyle name="_LOB_Listing_8-23-11_Schedules for Dec 2012 BOD 2 2" xfId="20777" xr:uid="{DFA60E31-61E8-46A8-B706-454451ABCCCC}"/>
    <cellStyle name="_LOB_Listing_8-23-11_Schedules for Dec 2012 BOD 3" xfId="20776" xr:uid="{7D118CF4-EB1D-447D-AF9D-D1BD58E1C4D5}"/>
    <cellStyle name="_LOB_Listing_8-23-11_SE IDAHO detail for restatement" xfId="1645" xr:uid="{7E089DEE-2722-4CBD-8834-6F23441DAC40}"/>
    <cellStyle name="_LOB_Listing_8-23-11_SE IDAHO detail for restatement 2" xfId="20778" xr:uid="{3725243F-D7F1-4DF1-B7ED-F15D2F44C5F0}"/>
    <cellStyle name="_Master_Data_Load_2008" xfId="1646" xr:uid="{B4387275-469C-479B-A3A6-C5D42BC7F091}"/>
    <cellStyle name="_Multiple" xfId="1647" xr:uid="{FC744BB4-E443-4AD7-BF4A-A26CD377D663}"/>
    <cellStyle name="_Multiple 2" xfId="1648" xr:uid="{6377BBE8-4D40-466D-8C8C-78081B9E12D3}"/>
    <cellStyle name="_Multiple 2 2" xfId="1649" xr:uid="{D4F41B44-B508-44F9-BC11-D71DAD90D62F}"/>
    <cellStyle name="_Multiple 2 2 2" xfId="1650" xr:uid="{4B3E2181-517A-4C24-B6D9-C011DAAB2480}"/>
    <cellStyle name="_Multiple 2 2 2 2" xfId="20779" xr:uid="{CC44C8C2-ECF0-406C-AF58-8A8D12BC1709}"/>
    <cellStyle name="_Multiple 2 3" xfId="1651" xr:uid="{EC10B649-5822-4A1E-80EC-AE162918B814}"/>
    <cellStyle name="_Multiple 2 3 2" xfId="20780" xr:uid="{822C731A-36A8-4ED5-82E4-1576EE273F19}"/>
    <cellStyle name="_Multiple 3" xfId="1652" xr:uid="{8E7D4EBF-7172-404D-B537-53319C06BDDD}"/>
    <cellStyle name="_Multiple 3 2" xfId="1653" xr:uid="{22F1CF57-1618-4D14-8E19-14D789803F22}"/>
    <cellStyle name="_Multiple 4" xfId="1654" xr:uid="{7F204EDC-D20D-433D-B90F-1C42F4B3D085}"/>
    <cellStyle name="_Multiple 5" xfId="1655" xr:uid="{BFC997C2-D504-4B40-AB72-D204CE2E9F85}"/>
    <cellStyle name="_Multiple 6" xfId="1656" xr:uid="{875A2C0A-930D-408E-BB37-DAA15D85BB2E}"/>
    <cellStyle name="_Multiple 6 2" xfId="20781" xr:uid="{5D191F2E-8CEF-4275-ADCF-FEF6D6FCBC75}"/>
    <cellStyle name="_Multiple_03_FcstInterest_Expense_03.12_Forecast_3-20-12Donnelly" xfId="1657" xr:uid="{4514A126-D350-405B-8EF9-14FEE14A92A9}"/>
    <cellStyle name="_Multiple_04_Fcst_4-6-12Donnelly_Interest_Expense_04.12_Forecast" xfId="1658" xr:uid="{36754D59-975F-4450-89FF-41EAACB46B13}"/>
    <cellStyle name="_Multiple_05_Fcst_5-14-12Donnelly_Interest_Expense_May_Forecast" xfId="1659" xr:uid="{0D19CE75-C7C4-4001-8349-E4866921AA8E}"/>
    <cellStyle name="_Multiple_2012_Restated_Summary_3-1-12" xfId="1660" xr:uid="{DADD3CA8-CC08-407D-AA29-BFCB76449DDD}"/>
    <cellStyle name="_Multiple_2012_Restated_Summary_3-1-12 2" xfId="1661" xr:uid="{68A35E1A-1AD3-4FCB-ADC7-1B1F3C6CE7E4}"/>
    <cellStyle name="_Multiple_2012_Restated_Summary_3-1-12 2 2" xfId="20783" xr:uid="{89A85C67-7C17-4889-AA87-DF4A1B890369}"/>
    <cellStyle name="_Multiple_2012_Restated_Summary_3-1-12 3" xfId="20782" xr:uid="{BB45D9FD-23B2-4361-B9BC-F00AC99142BC}"/>
    <cellStyle name="_Multiple_Book1 (6)" xfId="1662" xr:uid="{00AA0A3E-72A6-4862-8B8B-F2E28C615DD9}"/>
    <cellStyle name="_Multiple_COA_BU_ACCT" xfId="1663" xr:uid="{12CBBF3A-00F1-4DAB-886A-A85DC03BCEB0}"/>
    <cellStyle name="_Multiple_COA_BU_ACCT 2" xfId="1664" xr:uid="{F8E81D8E-59EF-430A-96AE-587FC8D3EDE1}"/>
    <cellStyle name="_Multiple_COA_BU_ACCT 2 2" xfId="20785" xr:uid="{CE5E38E7-B5F0-4CC2-ABF2-2625B8C064D7}"/>
    <cellStyle name="_Multiple_COA_BU_ACCT 3" xfId="20784" xr:uid="{2F0E2862-B2EA-49E4-BDD8-CAE323272B20}"/>
    <cellStyle name="_Multiple_Restate_Detail_02_03_10" xfId="1665" xr:uid="{8E3B83B9-E904-4FD1-AC8E-B2C610BDD2A4}"/>
    <cellStyle name="_Multiple_Restate_Detail_02_03_10 2" xfId="20786" xr:uid="{D3F6F5DD-64D0-473E-AD52-B09C34C6FB3F}"/>
    <cellStyle name="_MultipleSpace" xfId="1666" xr:uid="{CDEB09DD-3A7D-42B8-86B1-2E9BE082542E}"/>
    <cellStyle name="_MultipleSpace 2" xfId="1667" xr:uid="{4A3B2870-0411-4D7E-BA64-EA125CF33BC7}"/>
    <cellStyle name="_MultipleSpace 2 2" xfId="1668" xr:uid="{575D24EC-A53F-4146-84CE-46BE20FB91AE}"/>
    <cellStyle name="_MultipleSpace 2 2 2" xfId="1669" xr:uid="{70132C10-2B14-444D-B452-0B902C5FCB89}"/>
    <cellStyle name="_MultipleSpace 2 2 2 2" xfId="20787" xr:uid="{E9E47B57-AB92-4628-BC9F-8CDC88108387}"/>
    <cellStyle name="_MultipleSpace 2 3" xfId="1670" xr:uid="{EE28A615-2492-439A-9AF3-4831D6FF36FE}"/>
    <cellStyle name="_MultipleSpace 2 3 2" xfId="20788" xr:uid="{ED1D3069-DB37-4238-BA49-B4868C2EFE43}"/>
    <cellStyle name="_MultipleSpace 3" xfId="1671" xr:uid="{1B9BE4B1-4C80-434F-A3CE-04235B4B036B}"/>
    <cellStyle name="_MultipleSpace 3 2" xfId="1672" xr:uid="{FC87320E-8903-4875-81BD-1ECCDF8E20B4}"/>
    <cellStyle name="_MultipleSpace 4" xfId="1673" xr:uid="{336A9D7D-7F63-420D-8433-D31D69E2A39F}"/>
    <cellStyle name="_MultipleSpace 5" xfId="1674" xr:uid="{EF9A20AE-0F36-4975-813F-9BF971604A52}"/>
    <cellStyle name="_MultipleSpace 6" xfId="1675" xr:uid="{D5598D77-1E1F-4CDB-8D6C-ECA90E5232CA}"/>
    <cellStyle name="_MultipleSpace 6 2" xfId="20789" xr:uid="{EB8C62E0-6421-41BA-A212-3881ADC92725}"/>
    <cellStyle name="_MultipleSpace_03_FcstInterest_Expense_03.12_Forecast_3-20-12Donnelly" xfId="1676" xr:uid="{2FDAC1B3-C604-4FD4-B600-BF985E1690A0}"/>
    <cellStyle name="_MultipleSpace_04_Fcst_4-6-12Donnelly_Interest_Expense_04.12_Forecast" xfId="1677" xr:uid="{A24D5855-9CAD-4334-916A-3C2FEDC85DAE}"/>
    <cellStyle name="_MultipleSpace_05_Fcst_5-14-12Donnelly_Interest_Expense_May_Forecast" xfId="1678" xr:uid="{D7DD4C94-8F50-45C3-9230-7B97385A8FA5}"/>
    <cellStyle name="_MultipleSpace_2012_Restated_Summary_3-1-12" xfId="1679" xr:uid="{A1B03670-F7D4-4160-B6EB-F435BE4310DD}"/>
    <cellStyle name="_MultipleSpace_2012_Restated_Summary_3-1-12 2" xfId="1680" xr:uid="{BB8EAFFE-1598-4588-A1DD-6CD5E5D0E8EB}"/>
    <cellStyle name="_MultipleSpace_2012_Restated_Summary_3-1-12 2 2" xfId="20791" xr:uid="{F3938D48-1BCD-4E07-959B-A116E9E060BC}"/>
    <cellStyle name="_MultipleSpace_2012_Restated_Summary_3-1-12 3" xfId="20790" xr:uid="{0559639A-0ABB-4117-A62A-8DC31A219E59}"/>
    <cellStyle name="_MultipleSpace_Book1 (6)" xfId="1681" xr:uid="{673628A6-ECAC-4234-A244-1B3D426A0D9C}"/>
    <cellStyle name="_MultipleSpace_COA_BU_ACCT" xfId="1682" xr:uid="{3AF46EF4-9211-46AF-8ED9-9C369EAD8C79}"/>
    <cellStyle name="_MultipleSpace_COA_BU_ACCT 2" xfId="1683" xr:uid="{0D6F30AF-EAE6-4729-9F35-65F94A8C728B}"/>
    <cellStyle name="_MultipleSpace_COA_BU_ACCT 2 2" xfId="20793" xr:uid="{A164EFF7-1BA7-4D6C-A5CB-8A9813BF817C}"/>
    <cellStyle name="_MultipleSpace_COA_BU_ACCT 3" xfId="20792" xr:uid="{68437ED0-4A92-4B83-BDF6-D79AF6DFD4EB}"/>
    <cellStyle name="_MultipleSpace_Restate_Detail_02_03_10" xfId="1684" xr:uid="{DA7435D8-C98D-4259-B683-028E3AD47E25}"/>
    <cellStyle name="_MultipleSpace_Restate_Detail_02_03_10 2" xfId="20794" xr:uid="{9ECBDF10-D95E-442B-95FC-36C4A78E70DA}"/>
    <cellStyle name="_NewCost" xfId="1685" xr:uid="{BAD3B7D3-002E-4244-9A1C-D25C0C0B6565}"/>
    <cellStyle name="_October Forecast - FY Projection" xfId="1686" xr:uid="{27A84268-6991-44D6-881C-01D3FBE072D6}"/>
    <cellStyle name="_Operating Plan Workbook_V4" xfId="1687" xr:uid="{F09306E8-2CFB-4A6D-8ADE-56D890F72790}"/>
    <cellStyle name="_Operating Plan Workbook_V4 2" xfId="20795" xr:uid="{2B58F828-B1C9-4DED-99CF-EE71B73CFE95}"/>
    <cellStyle name="_PCO" xfId="1688" xr:uid="{6696B3EF-7759-46B6-9F77-C42D2C8F3A00}"/>
    <cellStyle name="_PCO 2" xfId="1689" xr:uid="{14A21BCE-C6B3-477E-85AC-1AD694E0CC30}"/>
    <cellStyle name="_PCO 2 2" xfId="20797" xr:uid="{27D610C7-F62A-4C9E-AC88-680C65BE81EC}"/>
    <cellStyle name="_PCO 3" xfId="20796" xr:uid="{642D6013-9D8F-4225-B2D7-3B7AA4FC98C1}"/>
    <cellStyle name="_PCO_CHY_IC_Final1-31-12_2012_Bud_Restatement ICFeeChange resubmit013112 (2)" xfId="1690" xr:uid="{6FC8E85F-9A99-46E3-BE82-320B66AD6B08}"/>
    <cellStyle name="_PCO_CHY_IC_Final1-31-12_2012_Bud_Restatement ICFeeChange resubmit013112 (2) 2" xfId="1691" xr:uid="{ECF2BF2F-F19A-41BD-A287-E871FEFD004B}"/>
    <cellStyle name="_PCO_CHY_IC_Final1-31-12_2012_Bud_Restatement ICFeeChange resubmit013112 (2) 2 2" xfId="20799" xr:uid="{39687CCF-13E9-4ABB-92EE-6EE4EA948D4D}"/>
    <cellStyle name="_PCO_CHY_IC_Final1-31-12_2012_Bud_Restatement ICFeeChange resubmit013112 (2) 3" xfId="20798" xr:uid="{0B17873E-D726-41AF-BD07-4BB69C053BC8}"/>
    <cellStyle name="_Percent" xfId="1692" xr:uid="{1D0C68D0-A724-4E8D-A1FB-8F3F14D1E908}"/>
    <cellStyle name="_Percent 2" xfId="1693" xr:uid="{EC0D5F33-3C67-49A0-BBEA-BB8C9925BEC6}"/>
    <cellStyle name="_Percent 2 2" xfId="1694" xr:uid="{C75E69EE-553C-44B7-8723-1BD3F5C23241}"/>
    <cellStyle name="_Percent 2 2 2" xfId="20802" xr:uid="{89FE674C-A179-4ACB-8734-C9E807D22435}"/>
    <cellStyle name="_Percent 2 3" xfId="20801" xr:uid="{6879A862-DC34-41B0-94B9-840C7AA714A0}"/>
    <cellStyle name="_Percent 3" xfId="1695" xr:uid="{CD24F98F-82B0-4AD7-ABDB-6309792FCCB2}"/>
    <cellStyle name="_Percent 3 2" xfId="20803" xr:uid="{4339124B-DC86-469E-BEF8-14FF359B9574}"/>
    <cellStyle name="_Percent 4" xfId="20800" xr:uid="{C96F04CD-F8B5-4CD8-990E-DFDC69F75050}"/>
    <cellStyle name="_PercentSpace" xfId="1696" xr:uid="{487FD2BF-A9ED-49B4-9406-A1DA629C31BD}"/>
    <cellStyle name="_PercentSpace 2" xfId="1697" xr:uid="{7F521983-92ED-4501-A5CF-FC303FC9762B}"/>
    <cellStyle name="_PercentSpace 2 2" xfId="1698" xr:uid="{48EF3702-F999-4322-8382-94868F53D507}"/>
    <cellStyle name="_PercentSpace 2 2 2" xfId="20806" xr:uid="{DC4116C3-383E-4E0C-A75E-DADB5E51B3F8}"/>
    <cellStyle name="_PercentSpace 2 3" xfId="20805" xr:uid="{B0647E85-BFEF-4911-986E-A6308DE01079}"/>
    <cellStyle name="_PercentSpace 3" xfId="1699" xr:uid="{AE929805-C4E8-49E7-A79C-EC88065D05F6}"/>
    <cellStyle name="_PercentSpace 3 2" xfId="20807" xr:uid="{D28F7F24-A525-42F6-AC68-4566C7ECB8EB}"/>
    <cellStyle name="_PercentSpace 4" xfId="20804" xr:uid="{04D79359-C216-4103-BBB9-741FB329FBDC}"/>
    <cellStyle name="_Phy &amp; Hosp Patch Split" xfId="1700" xr:uid="{C873787D-83F3-484E-9066-E93F6D630307}"/>
    <cellStyle name="_Preliminary Strat Plan Deck" xfId="1701" xr:uid="{EC9FDE65-9606-410D-90C2-A16AF512AEB1}"/>
    <cellStyle name="_Preliminary Strat Plan Deck 2" xfId="1702" xr:uid="{62927B7A-A0E3-4BA5-A180-478F749332C9}"/>
    <cellStyle name="_Preliminary Strat Plan Deck 2 2" xfId="20809" xr:uid="{EF97F71D-F3D4-44F3-8C48-2450E4ABB8B5}"/>
    <cellStyle name="_Preliminary Strat Plan Deck 3" xfId="20808" xr:uid="{AC1222F7-84D2-4A57-9C02-37B32471BEC2}"/>
    <cellStyle name="_Preliminary Strat Plan Deck_AP, SWB &amp; Accrued Expenses New" xfId="1703" xr:uid="{3ACFCAC8-4D28-4B13-8C01-72E03562B9D0}"/>
    <cellStyle name="_Preliminary Strat Plan Deck_AP, SWB &amp; Accrued Expenses New 2" xfId="1704" xr:uid="{2283399F-D9E2-4E02-9F78-E4733AB30A57}"/>
    <cellStyle name="_Preliminary Strat Plan Deck_AP, SWB &amp; Accrued Expenses New 2 2" xfId="20811" xr:uid="{F0B19B6A-58FC-4B2D-A428-C1889C2FDCD4}"/>
    <cellStyle name="_Preliminary Strat Plan Deck_AP, SWB &amp; Accrued Expenses New 3" xfId="20810" xr:uid="{7E88AD31-67F2-473C-AD5E-9F37E66644E6}"/>
    <cellStyle name="_Preliminary Strat Plan Deck_AR" xfId="1705" xr:uid="{1516EA0E-04F7-461E-B212-A9FADBD88D06}"/>
    <cellStyle name="_Preliminary Strat Plan Deck_AR 2" xfId="1706" xr:uid="{FDC597F5-58BD-4BF7-8C83-E5B448C09B38}"/>
    <cellStyle name="_Preliminary Strat Plan Deck_AR 2 2" xfId="20813" xr:uid="{AC917F7D-37D7-4BAF-964F-6FAAF985C5AC}"/>
    <cellStyle name="_Preliminary Strat Plan Deck_AR 3" xfId="20812" xr:uid="{1B5279A8-001E-47CB-9384-4B07349DEA33}"/>
    <cellStyle name="_Preliminary Strat Plan Deck_Book1 (3)" xfId="1707" xr:uid="{4F37E162-6A44-4714-8AB9-687D7ADDDFBB}"/>
    <cellStyle name="_Preliminary Strat Plan Deck_Book1 (3) 2" xfId="1708" xr:uid="{5993094D-67F7-484A-A303-679414BE5ED4}"/>
    <cellStyle name="_Preliminary Strat Plan Deck_Book1 (3) 2 2" xfId="20815" xr:uid="{8527F698-DE7C-4D22-835B-666AA4FAF1BB}"/>
    <cellStyle name="_Preliminary Strat Plan Deck_Book1 (3) 3" xfId="20814" xr:uid="{4A18AA96-2D45-4C59-8EC0-2302553E5244}"/>
    <cellStyle name="_Preliminary Strat Plan Deck_Cash Flow Data from P&amp;A" xfId="1709" xr:uid="{338AA162-56B0-4665-8E90-750A4FEAF2D9}"/>
    <cellStyle name="_Preliminary Strat Plan Deck_Cash Flow Data from P&amp;A 2" xfId="1710" xr:uid="{B4523037-3550-4A19-82F7-66C7927CC62C}"/>
    <cellStyle name="_Preliminary Strat Plan Deck_Cash Flow Data from P&amp;A 2 2" xfId="20817" xr:uid="{D5A822B7-F1F0-44B6-8AE4-0FB355573269}"/>
    <cellStyle name="_Preliminary Strat Plan Deck_Cash Flow Data from P&amp;A 3" xfId="20816" xr:uid="{CD903FD7-1000-4C1E-AB44-E4756B417422}"/>
    <cellStyle name="_Preliminary Strat Plan Deck_Copy of Indirect Cash Flow_07.11.13_1150M_ASR v2" xfId="1711" xr:uid="{66161571-6DF3-4C5C-B843-6DF86C6806AF}"/>
    <cellStyle name="_Preliminary Strat Plan Deck_Copy of Indirect Cash Flow_07.11.13_1150M_ASR v2 2" xfId="1712" xr:uid="{388452BD-E1C0-41E7-9CFB-C1617D12EC94}"/>
    <cellStyle name="_Preliminary Strat Plan Deck_Copy of Indirect Cash Flow_07.11.13_1150M_ASR v2 2 2" xfId="20819" xr:uid="{DF67865C-9365-41EE-B66D-E9F077E0EE7C}"/>
    <cellStyle name="_Preliminary Strat Plan Deck_Copy of Indirect Cash Flow_07.11.13_1150M_ASR v2 3" xfId="20818" xr:uid="{331D3342-AEC5-4534-A5F6-F1AB140799D6}"/>
    <cellStyle name="_Preliminary Strat Plan Deck_Income Tax Payable" xfId="1713" xr:uid="{C92ECC50-CC13-45CE-B3AB-104362920D5E}"/>
    <cellStyle name="_Preliminary Strat Plan Deck_Income Tax Payable 2" xfId="1714" xr:uid="{A5534732-DA41-4865-A3D7-9DB75593A498}"/>
    <cellStyle name="_Preliminary Strat Plan Deck_Income Tax Payable 2 2" xfId="20821" xr:uid="{7ADB38BB-6BA6-4196-9133-E29E4715EDBE}"/>
    <cellStyle name="_Preliminary Strat Plan Deck_Income Tax Payable 3" xfId="20820" xr:uid="{505F43FC-F1D1-429B-805A-2A12382D1084}"/>
    <cellStyle name="_Preliminary Strat Plan Deck_Indirect Cash Flow 2012-2020" xfId="1715" xr:uid="{42FC1EE5-09D9-480C-8C79-0A7AFE11964D}"/>
    <cellStyle name="_Preliminary Strat Plan Deck_Indirect Cash Flow 2012-2020 2" xfId="1716" xr:uid="{1E3DFE81-0FA0-4BF6-BA99-9313216540AD}"/>
    <cellStyle name="_Preliminary Strat Plan Deck_Indirect Cash Flow 2012-2020 2 2" xfId="20823" xr:uid="{22BE6EC9-9344-48F8-B70E-050D989C9AE0}"/>
    <cellStyle name="_Preliminary Strat Plan Deck_Indirect Cash Flow 2012-2020 3" xfId="20822" xr:uid="{7B0858E1-D0BC-493B-8015-3075E50BF2CC}"/>
    <cellStyle name="_Preliminary Strat Plan Deck_Indirect Cash Flow_03.13.13_Quarterly_ASR" xfId="1717" xr:uid="{8C9A6432-51D5-41FD-99EB-1160FD002F87}"/>
    <cellStyle name="_Preliminary Strat Plan Deck_Indirect Cash Flow_03.13.13_Quarterly_ASR 2" xfId="1718" xr:uid="{293D95E1-9E6B-4C97-8C5A-1B2C049A89D6}"/>
    <cellStyle name="_Preliminary Strat Plan Deck_Indirect Cash Flow_03.13.13_Quarterly_ASR 2 2" xfId="20825" xr:uid="{90D2CA07-D804-41B5-B2F0-51B18B8B386B}"/>
    <cellStyle name="_Preliminary Strat Plan Deck_Indirect Cash Flow_03.13.13_Quarterly_ASR 3" xfId="20824" xr:uid="{99948DA3-95B5-4CE5-B941-870D22656FBE}"/>
    <cellStyle name="_Preliminary Strat Plan Deck_Indirect Cash Flow_07.11.12" xfId="1719" xr:uid="{77B16DB2-14B5-476E-9743-46C55AD9A6F4}"/>
    <cellStyle name="_Preliminary Strat Plan Deck_Indirect Cash Flow_07.11.12 2" xfId="1720" xr:uid="{A1991882-4ABC-41F1-9EE3-30F3B526D968}"/>
    <cellStyle name="_Preliminary Strat Plan Deck_Indirect Cash Flow_07.11.12 2 2" xfId="20827" xr:uid="{851C53FC-1FAE-4FD9-BA82-63842A762BC5}"/>
    <cellStyle name="_Preliminary Strat Plan Deck_Indirect Cash Flow_07.11.12 3" xfId="20826" xr:uid="{8605404F-A442-4008-A576-841335A6DB23}"/>
    <cellStyle name="_Preliminary Strat Plan Deck_Indirect Cash Flow_1000M_SR_100913 v2" xfId="1721" xr:uid="{7DE83E86-70D0-401C-A655-31CEA9DE409F}"/>
    <cellStyle name="_Preliminary Strat Plan Deck_Indirect Cash Flow_1000M_SR_100913 v2 2" xfId="1722" xr:uid="{6C190337-A301-42C3-93A4-81A18E45B4FC}"/>
    <cellStyle name="_Preliminary Strat Plan Deck_Indirect Cash Flow_1000M_SR_100913 v2 2 2" xfId="20829" xr:uid="{2B40DD1C-B48B-45A0-A2D5-6A4964EB6784}"/>
    <cellStyle name="_Preliminary Strat Plan Deck_Indirect Cash Flow_1000M_SR_100913 v2 3" xfId="20828" xr:uid="{F53DA396-9DD9-46F4-AA0D-826B25749CED}"/>
    <cellStyle name="_Preliminary Strat Plan Deck_Indirect Cash Flow_1100M_ASR_082713" xfId="1723" xr:uid="{1C47ECF1-ED77-42A3-B5CC-D6AEF3AA4EE4}"/>
    <cellStyle name="_Preliminary Strat Plan Deck_Indirect Cash Flow_1100M_ASR_082713 2" xfId="1724" xr:uid="{CA33A26F-7DA5-403C-AFB1-14D76958D6F4}"/>
    <cellStyle name="_Preliminary Strat Plan Deck_Indirect Cash Flow_1100M_ASR_082713 2 2" xfId="20831" xr:uid="{B5477F95-3807-4ECD-B559-C9F181DD35CA}"/>
    <cellStyle name="_Preliminary Strat Plan Deck_Indirect Cash Flow_1100M_ASR_082713 3" xfId="20830" xr:uid="{79E2E899-BA7A-43B0-B0D7-276DEEB46DEC}"/>
    <cellStyle name="_PW" xfId="1725" xr:uid="{5C2F8DAB-FC39-483F-B9D5-D4CEC56C71E8}"/>
    <cellStyle name="_PW 2" xfId="1726" xr:uid="{C7E2A95E-6C80-44DF-B762-B9FD904A7927}"/>
    <cellStyle name="_PW 2 2" xfId="20833" xr:uid="{31B6DCDA-63CF-4D0D-9716-29607A0C4479}"/>
    <cellStyle name="_PW 3" xfId="20832" xr:uid="{F31C5724-774A-4A1A-B2DB-F2DD27C871DA}"/>
    <cellStyle name="_PW_CHY_IC_Final1-31-12_2012_Bud_Restatement ICFeeChange resubmit013112 (2)" xfId="1727" xr:uid="{3B5DD483-4993-4DE0-AE6F-1F61E03280C9}"/>
    <cellStyle name="_PW_CHY_IC_Final1-31-12_2012_Bud_Restatement ICFeeChange resubmit013112 (2) 2" xfId="1728" xr:uid="{C651B6FD-E8F8-4B6D-8B9F-B6C1085724B7}"/>
    <cellStyle name="_PW_CHY_IC_Final1-31-12_2012_Bud_Restatement ICFeeChange resubmit013112 (2) 2 2" xfId="20835" xr:uid="{5A0C46A2-F3EA-4F57-840A-C41A5D2F70AC}"/>
    <cellStyle name="_PW_CHY_IC_Final1-31-12_2012_Bud_Restatement ICFeeChange resubmit013112 (2) 3" xfId="20834" xr:uid="{5B861496-05DA-4DF7-9FF4-F0B2815D7F20}"/>
    <cellStyle name="_Qtr Trend &amp; Fcst" xfId="1729" xr:uid="{841222C9-ADF4-4106-A31B-6DBA948E34BA}"/>
    <cellStyle name="_Qtr Trend &amp; Fcst 2" xfId="1730" xr:uid="{7D755015-E450-44BA-8870-27E748B7E8E8}"/>
    <cellStyle name="_Qtr Trend &amp; Fcst 2 2" xfId="20837" xr:uid="{180E513C-D1D5-4AC0-BEB8-7378900161DE}"/>
    <cellStyle name="_Qtr Trend &amp; Fcst 3" xfId="20836" xr:uid="{5F4F89AE-4A76-4F27-875C-A4231D5361C6}"/>
    <cellStyle name="_Qtr Trend &amp; Fcst_CHY_IC_Final1-31-12_2012_Bud_Restatement ICFeeChange resubmit013112 (2)" xfId="1731" xr:uid="{772B7294-09EA-4EB0-9BAF-F33F4AE742A3}"/>
    <cellStyle name="_Qtr Trend &amp; Fcst_CHY_IC_Final1-31-12_2012_Bud_Restatement ICFeeChange resubmit013112 (2) 2" xfId="1732" xr:uid="{E4B53444-6433-40FF-89D3-95D7F24A434F}"/>
    <cellStyle name="_Qtr Trend &amp; Fcst_CHY_IC_Final1-31-12_2012_Bud_Restatement ICFeeChange resubmit013112 (2) 2 2" xfId="20839" xr:uid="{A84F7789-13EF-4706-8F6F-EBE8DE26A862}"/>
    <cellStyle name="_Qtr Trend &amp; Fcst_CHY_IC_Final1-31-12_2012_Bud_Restatement ICFeeChange resubmit013112 (2) 3" xfId="20838" xr:uid="{CE687A1B-B600-4D4A-95BF-4037A0A14157}"/>
    <cellStyle name="_RA" xfId="1733" xr:uid="{2A9ED048-8D7B-45F9-A3A8-0B950F9FE5AB}"/>
    <cellStyle name="_RA 2" xfId="1734" xr:uid="{C4C939E6-20CE-4A8C-AB03-40E2C2AD3291}"/>
    <cellStyle name="_RA 2 2" xfId="20841" xr:uid="{5F81AB90-E141-4104-92AE-8BC04D217DC5}"/>
    <cellStyle name="_RA 3" xfId="20840" xr:uid="{E551B63C-F774-4E4A-B217-F3CD25FA18E4}"/>
    <cellStyle name="_RA_CHY_IC_Final1-31-12_2012_Bud_Restatement ICFeeChange resubmit013112 (2)" xfId="1735" xr:uid="{62DC72A0-3ED0-4CA0-9D8A-152099BA291E}"/>
    <cellStyle name="_RA_CHY_IC_Final1-31-12_2012_Bud_Restatement ICFeeChange resubmit013112 (2) 2" xfId="1736" xr:uid="{4743293D-53FD-46B0-810D-EC69041B66A5}"/>
    <cellStyle name="_RA_CHY_IC_Final1-31-12_2012_Bud_Restatement ICFeeChange resubmit013112 (2) 2 2" xfId="20843" xr:uid="{F8F82D6D-425C-49AA-B838-BA943864D096}"/>
    <cellStyle name="_RA_CHY_IC_Final1-31-12_2012_Bud_Restatement ICFeeChange resubmit013112 (2) 3" xfId="20842" xr:uid="{44BC0526-AFD2-4012-99A0-BBADFD545452}"/>
    <cellStyle name="_RBU Patch Load File" xfId="1737" xr:uid="{1AE60619-7B48-4968-ABE8-EEA9511700EC}"/>
    <cellStyle name="_Restate_Detail_02_03_10" xfId="1738" xr:uid="{D9940A85-185F-4706-9339-EA65E6EC1A1E}"/>
    <cellStyle name="_RetentionAMF" xfId="1739" xr:uid="{00A6CE7C-3AC2-4299-B889-F7E14630B326}"/>
    <cellStyle name="_RetentionAMF 2" xfId="1740" xr:uid="{9B3E36A2-D8BD-4DCC-B92C-A385E6A54D12}"/>
    <cellStyle name="_RetentionAMF 2 2" xfId="20845" xr:uid="{025E2257-0E3E-4018-B753-CA6D2CE48E51}"/>
    <cellStyle name="_RetentionAMF 3" xfId="20844" xr:uid="{A8491132-1831-41AA-9DDD-8984F65CAAE3}"/>
    <cellStyle name="_RetentionAMF_CHY_IC_Final1-31-12_2012_Bud_Restatement ICFeeChange resubmit013112 (2)" xfId="1741" xr:uid="{23A6A16F-F58A-4B3C-850E-BC5679C534CD}"/>
    <cellStyle name="_RetentionAMF_CHY_IC_Final1-31-12_2012_Bud_Restatement ICFeeChange resubmit013112 (2) 2" xfId="1742" xr:uid="{ED45B691-AE74-4CC3-BFB2-25B04AFE731B}"/>
    <cellStyle name="_RetentionAMF_CHY_IC_Final1-31-12_2012_Bud_Restatement ICFeeChange resubmit013112 (2) 2 2" xfId="20847" xr:uid="{70C15523-13DD-4D8B-A3FE-08D3DD979802}"/>
    <cellStyle name="_RetentionAMF_CHY_IC_Final1-31-12_2012_Bud_Restatement ICFeeChange resubmit013112 (2) 3" xfId="20846" xr:uid="{30BDE3AD-F67F-48BC-BE56-898C24C862CC}"/>
    <cellStyle name="_ROM View" xfId="1743" xr:uid="{CB9A1545-57EE-4E80-AA99-493DF209B87D}"/>
    <cellStyle name="_Sec&amp;Comp" xfId="1744" xr:uid="{7C0238E4-5C5D-4BB3-8C73-2E357D925CA5}"/>
    <cellStyle name="_Sec&amp;Comp 2" xfId="1745" xr:uid="{45E8B422-5F47-4522-A1EA-46B7CE915C06}"/>
    <cellStyle name="_Sec&amp;Comp 2 2" xfId="20849" xr:uid="{28ED9AAC-7A98-4A37-80C7-AD84CE2D547F}"/>
    <cellStyle name="_Sec&amp;Comp 3" xfId="20848" xr:uid="{BE4E6AE4-8FDB-4868-A3E8-4F8FDD80B49E}"/>
    <cellStyle name="_Sec&amp;Comp_CHY_IC_Final1-31-12_2012_Bud_Restatement ICFeeChange resubmit013112 (2)" xfId="1746" xr:uid="{77FE5115-1362-423E-A498-6B3883E528E1}"/>
    <cellStyle name="_Sec&amp;Comp_CHY_IC_Final1-31-12_2012_Bud_Restatement ICFeeChange resubmit013112 (2) 2" xfId="1747" xr:uid="{4DB46E7B-ED14-4109-830D-FD11FEABD3DC}"/>
    <cellStyle name="_Sec&amp;Comp_CHY_IC_Final1-31-12_2012_Bud_Restatement ICFeeChange resubmit013112 (2) 2 2" xfId="20851" xr:uid="{541594E4-180E-472D-B5B3-8ED24EF3369A}"/>
    <cellStyle name="_Sec&amp;Comp_CHY_IC_Final1-31-12_2012_Bud_Restatement ICFeeChange resubmit013112 (2) 3" xfId="20850" xr:uid="{BD19F23C-6EA6-48BE-B6DB-6943ACF8C688}"/>
    <cellStyle name="_Section 2 - EPS Rollforward" xfId="1748" xr:uid="{4CBD5FE8-DF56-4BF3-9BE3-98036BAF062A}"/>
    <cellStyle name="_Section 2a - Consolidated Flash" xfId="1749" xr:uid="{14767BD5-C951-49FB-9629-1F4A7C68BFCC}"/>
    <cellStyle name="_Section 2a - Consolidated Flash 2" xfId="20852" xr:uid="{EFE2A8E2-3B50-41E8-8B27-3C2D875CF6B7}"/>
    <cellStyle name="_Section 2b - EPS Rollforward" xfId="1750" xr:uid="{3B04E6C1-9A08-47A4-B390-4CBAA353373D}"/>
    <cellStyle name="_Section 5b ADJ - 2013 Targets vs October Forecast" xfId="1751" xr:uid="{F123E6D6-3D1F-4EFB-A7AC-ADE6A380CB78}"/>
    <cellStyle name="_Section 5b ADJ - 2013 Targets vs October Forecast 2" xfId="20853" xr:uid="{B875B9E5-AE43-4B24-8720-8EA863B355FB}"/>
    <cellStyle name="_Slides" xfId="1752" xr:uid="{48E8C02B-19CA-454E-98F5-446CF2A99C2F}"/>
    <cellStyle name="_Slides 2" xfId="20854" xr:uid="{62DE2A63-C866-4FD6-B5FA-DC49A35CF968}"/>
    <cellStyle name="_StratPlan2010-2012_SummaryMaster_12-07-09V14" xfId="1753" xr:uid="{B69E2060-6353-4BEC-9E9C-6F2AE47823F8}"/>
    <cellStyle name="_StratPlan2010-2012_SummaryMaster_12-07-09V14 2" xfId="1754" xr:uid="{C14116CC-DC3E-4569-8847-CD221AE73F12}"/>
    <cellStyle name="_StratPlan2010-2012_SummaryMaster_12-07-09V14 2 2" xfId="1755" xr:uid="{D6D4F536-A95F-4DC9-830D-B60C8F01A13B}"/>
    <cellStyle name="_StratPlan2010-2012_SummaryMaster_12-07-09V14 2 2 2" xfId="1756" xr:uid="{3F954D5B-CF06-4EF1-8CFD-A2D94B951F1C}"/>
    <cellStyle name="_StratPlan2010-2012_SummaryMaster_12-07-09V14 2 2 2 2" xfId="20858" xr:uid="{F835E1D4-E9B6-40D5-92C4-1C5114DE7D7D}"/>
    <cellStyle name="_StratPlan2010-2012_SummaryMaster_12-07-09V14 2 2 3" xfId="20857" xr:uid="{2E8272D5-6805-4678-8B8C-484112804DA6}"/>
    <cellStyle name="_StratPlan2010-2012_SummaryMaster_12-07-09V14 2 2_Budget-USD Trend" xfId="1757" xr:uid="{966D2F3A-0F9F-4295-9699-56E754223500}"/>
    <cellStyle name="_StratPlan2010-2012_SummaryMaster_12-07-09V14 2 2_Budget-USD Trend 2" xfId="20859" xr:uid="{1DD181EB-F467-431D-B181-D3CA40E25DD1}"/>
    <cellStyle name="_StratPlan2010-2012_SummaryMaster_12-07-09V14 2 2_CT close notes- Oct Template - v3" xfId="1758" xr:uid="{FF352681-0352-4828-BA18-00EE990BC0F1}"/>
    <cellStyle name="_StratPlan2010-2012_SummaryMaster_12-07-09V14 2 2_CT close notes- Oct Template - v3 2" xfId="20860" xr:uid="{95C6E992-125F-4B2E-9E74-7783A27D9CA9}"/>
    <cellStyle name="_StratPlan2010-2012_SummaryMaster_12-07-09V14 2 2_CT close notes- Oct Template - v3_Budget-USD Trend" xfId="1759" xr:uid="{6C70B7E1-D2B5-4845-AD95-1D4F3AA73051}"/>
    <cellStyle name="_StratPlan2010-2012_SummaryMaster_12-07-09V14 2 2_CT close notes- Oct Template - v3_Budget-USD Trend 2" xfId="20861" xr:uid="{D97DEA35-881B-45C5-9BAF-E858E2361F14}"/>
    <cellStyle name="_StratPlan2010-2012_SummaryMaster_12-07-09V14 2 2_CT close notes-Aug 2012 v2" xfId="1760" xr:uid="{6C3EE3CE-C4FE-40D9-8ACE-CC0D7322AB1E}"/>
    <cellStyle name="_StratPlan2010-2012_SummaryMaster_12-07-09V14 2 2_CT close notes-Aug 2012 v2 2" xfId="20862" xr:uid="{D05F944B-EB9F-4ABE-80E9-EFDBAE6A7065}"/>
    <cellStyle name="_StratPlan2010-2012_SummaryMaster_12-07-09V14 2 2_CT close notes-Aug 2012 v2_Budget-USD Trend" xfId="1761" xr:uid="{8FF299ED-BF65-4F36-9454-C55507B605A0}"/>
    <cellStyle name="_StratPlan2010-2012_SummaryMaster_12-07-09V14 2 2_CT close notes-Aug 2012 v2_Budget-USD Trend 2" xfId="20863" xr:uid="{2C7314F9-C8E2-4865-979C-6785AED08A6A}"/>
    <cellStyle name="_StratPlan2010-2012_SummaryMaster_12-07-09V14 2 2_CT OM walks" xfId="1762" xr:uid="{FA9E5CD1-A493-456A-AEC9-2CA3DD05ADBB}"/>
    <cellStyle name="_StratPlan2010-2012_SummaryMaster_12-07-09V14 2 2_CT OM walks 2" xfId="20864" xr:uid="{BBB2F760-7724-4ECD-B06C-405668BD75FA}"/>
    <cellStyle name="_StratPlan2010-2012_SummaryMaster_12-07-09V14 2 2_CT OM walks_Budget-USD Trend" xfId="1763" xr:uid="{40D79E6E-7403-44EB-AC89-B080DFBE6F06}"/>
    <cellStyle name="_StratPlan2010-2012_SummaryMaster_12-07-09V14 2 2_CT OM walks_Budget-USD Trend 2" xfId="20865" xr:uid="{EAF99683-50A2-4CB1-AA36-F2260EE1B1FE}"/>
    <cellStyle name="_StratPlan2010-2012_SummaryMaster_12-07-09V14 2 2_QTR  Rev_OM Walk vs 2010" xfId="1764" xr:uid="{8BC2E83C-63CD-4C0F-8D89-11D16F37A073}"/>
    <cellStyle name="_StratPlan2010-2012_SummaryMaster_12-07-09V14 2 2_QTR  Rev_OM Walk vs 2010 2" xfId="20866" xr:uid="{CC2C8BA6-2B30-4E9D-9088-39CFF2F18F78}"/>
    <cellStyle name="_StratPlan2010-2012_SummaryMaster_12-07-09V14 2 2_QTR  Rev_OM Walk vs 2010_Budget-USD Trend" xfId="1765" xr:uid="{D6FBAE9E-3629-4368-B43C-F28779ECC7DA}"/>
    <cellStyle name="_StratPlan2010-2012_SummaryMaster_12-07-09V14 2 2_QTR  Rev_OM Walk vs 2010_Budget-USD Trend 2" xfId="20867" xr:uid="{5732161E-0C33-4862-AB07-ED425D6FE1DB}"/>
    <cellStyle name="_StratPlan2010-2012_SummaryMaster_12-07-09V14 2 2_QTR  Rev_OM Walk vs 2010_CT close notes- Oct Template - v3" xfId="1766" xr:uid="{A6C97FEC-7009-4AEE-824F-30AC3F5EC6D6}"/>
    <cellStyle name="_StratPlan2010-2012_SummaryMaster_12-07-09V14 2 2_QTR  Rev_OM Walk vs 2010_CT close notes- Oct Template - v3 2" xfId="20868" xr:uid="{E5919AC6-B4EA-4648-BFE8-F3A8673E79F5}"/>
    <cellStyle name="_StratPlan2010-2012_SummaryMaster_12-07-09V14 2 2_QTR  Rev_OM Walk vs 2010_CT close notes- Oct Template - v3_Budget-USD Trend" xfId="1767" xr:uid="{D1180C5C-1B3B-4A8E-ABC5-B79C8F6A6CEF}"/>
    <cellStyle name="_StratPlan2010-2012_SummaryMaster_12-07-09V14 2 2_QTR  Rev_OM Walk vs 2010_CT close notes- Oct Template - v3_Budget-USD Trend 2" xfId="20869" xr:uid="{9C39A0BB-4A31-438F-8557-3A58FEF5C99A}"/>
    <cellStyle name="_StratPlan2010-2012_SummaryMaster_12-07-09V14 2 2_QTR  Rev_OM Walk vs 2010_CT close notes-Aug 2012 v2" xfId="1768" xr:uid="{3EEA24D8-0EC9-4494-830E-5E330C413F4E}"/>
    <cellStyle name="_StratPlan2010-2012_SummaryMaster_12-07-09V14 2 2_QTR  Rev_OM Walk vs 2010_CT close notes-Aug 2012 v2 2" xfId="20870" xr:uid="{E46EB8BF-9592-4245-8181-42D4265D2121}"/>
    <cellStyle name="_StratPlan2010-2012_SummaryMaster_12-07-09V14 2 2_QTR  Rev_OM Walk vs 2010_CT close notes-Aug 2012 v2_Budget-USD Trend" xfId="1769" xr:uid="{365E556A-E3B7-4932-9E5D-313A49C4860C}"/>
    <cellStyle name="_StratPlan2010-2012_SummaryMaster_12-07-09V14 2 2_QTR  Rev_OM Walk vs 2010_CT close notes-Aug 2012 v2_Budget-USD Trend 2" xfId="20871" xr:uid="{E048CA0A-EF51-4BE9-AFE0-153207088B8F}"/>
    <cellStyle name="_StratPlan2010-2012_SummaryMaster_12-07-09V14 2 2_QTR  Rev_OM Walk vs 2010_CT OM walks" xfId="1770" xr:uid="{D2C0984C-D07D-43B3-95D9-2D766FC0775F}"/>
    <cellStyle name="_StratPlan2010-2012_SummaryMaster_12-07-09V14 2 2_QTR  Rev_OM Walk vs 2010_CT OM walks 2" xfId="20872" xr:uid="{0DE26379-23C7-4D88-81AC-3DC7EC90CF68}"/>
    <cellStyle name="_StratPlan2010-2012_SummaryMaster_12-07-09V14 2 2_QTR  Rev_OM Walk vs 2010_CT OM walks_Budget-USD Trend" xfId="1771" xr:uid="{D09E6807-1A32-4A6A-B022-4E8BAB4B8F52}"/>
    <cellStyle name="_StratPlan2010-2012_SummaryMaster_12-07-09V14 2 2_QTR  Rev_OM Walk vs 2010_CT OM walks_Budget-USD Trend 2" xfId="20873" xr:uid="{C8AA7466-25F4-48C0-AF7A-6F98051B3BD6}"/>
    <cellStyle name="_StratPlan2010-2012_SummaryMaster_12-07-09V14 2 3" xfId="20856" xr:uid="{0A06B671-C1E0-4A3C-8E85-8B3C44B5854E}"/>
    <cellStyle name="_StratPlan2010-2012_SummaryMaster_12-07-09V14 2_Budget-USD Trend" xfId="1772" xr:uid="{C26DC181-9E5B-4C52-A2F4-1F545D045A1E}"/>
    <cellStyle name="_StratPlan2010-2012_SummaryMaster_12-07-09V14 2_Budget-USD Trend 2" xfId="20874" xr:uid="{0E2EFC78-6FDA-45FB-955B-EE60C82CBD5B}"/>
    <cellStyle name="_StratPlan2010-2012_SummaryMaster_12-07-09V14 2_CT close notes- Oct Template - v3" xfId="1773" xr:uid="{BB8A0C97-7906-4CA5-B5A2-060534F396BC}"/>
    <cellStyle name="_StratPlan2010-2012_SummaryMaster_12-07-09V14 2_CT close notes- Oct Template - v3 2" xfId="20875" xr:uid="{E949700A-C05D-4EA2-B804-4F87094CCB17}"/>
    <cellStyle name="_StratPlan2010-2012_SummaryMaster_12-07-09V14 2_CT close notes- Oct Template - v3_Budget-USD Trend" xfId="1774" xr:uid="{F46D6E7D-213A-4396-8262-49043D91B0F4}"/>
    <cellStyle name="_StratPlan2010-2012_SummaryMaster_12-07-09V14 2_CT close notes- Oct Template - v3_Budget-USD Trend 2" xfId="20876" xr:uid="{625A1CBE-0227-4EDB-8B0B-F2CC6E224CA4}"/>
    <cellStyle name="_StratPlan2010-2012_SummaryMaster_12-07-09V14 2_CT close notes-Aug 2012 v2" xfId="1775" xr:uid="{68099BFB-A8A9-4299-A46C-AEEB1628F485}"/>
    <cellStyle name="_StratPlan2010-2012_SummaryMaster_12-07-09V14 2_CT close notes-Aug 2012 v2 2" xfId="20877" xr:uid="{07CDB80A-E443-4BA7-884A-47D55CA043DC}"/>
    <cellStyle name="_StratPlan2010-2012_SummaryMaster_12-07-09V14 2_CT close notes-Aug 2012 v2_Budget-USD Trend" xfId="1776" xr:uid="{1D42E5CD-77EF-4719-909E-D95747046EFC}"/>
    <cellStyle name="_StratPlan2010-2012_SummaryMaster_12-07-09V14 2_CT close notes-Aug 2012 v2_Budget-USD Trend 2" xfId="20878" xr:uid="{E67E5E44-DC9F-408E-9EB5-46E072583FA5}"/>
    <cellStyle name="_StratPlan2010-2012_SummaryMaster_12-07-09V14 2_CT OM walks" xfId="1777" xr:uid="{1D4E26A6-5074-4C3A-99C6-B7F7539D1321}"/>
    <cellStyle name="_StratPlan2010-2012_SummaryMaster_12-07-09V14 2_CT OM walks 2" xfId="20879" xr:uid="{B0CD045A-F280-4E57-86BB-9AE7E5205DDF}"/>
    <cellStyle name="_StratPlan2010-2012_SummaryMaster_12-07-09V14 2_CT OM walks_Budget-USD Trend" xfId="1778" xr:uid="{0441C0B5-3DF5-45D1-B998-5D0C45939AC2}"/>
    <cellStyle name="_StratPlan2010-2012_SummaryMaster_12-07-09V14 2_CT OM walks_Budget-USD Trend 2" xfId="20880" xr:uid="{6897B7D3-B7F1-4A5F-89F2-6BDEA5DD8B23}"/>
    <cellStyle name="_StratPlan2010-2012_SummaryMaster_12-07-09V14 3" xfId="1779" xr:uid="{813ED039-603B-4DF2-A279-04CADFDDA1BF}"/>
    <cellStyle name="_StratPlan2010-2012_SummaryMaster_12-07-09V14 3 2" xfId="1780" xr:uid="{ED590696-90B7-4B09-A110-DEA69451DF9A}"/>
    <cellStyle name="_StratPlan2010-2012_SummaryMaster_12-07-09V14 3 2 2" xfId="20882" xr:uid="{68093F23-3B60-440F-9655-49B209729937}"/>
    <cellStyle name="_StratPlan2010-2012_SummaryMaster_12-07-09V14 3 3" xfId="20881" xr:uid="{804D06F6-4CD6-49C2-B33D-A0349AC662D0}"/>
    <cellStyle name="_StratPlan2010-2012_SummaryMaster_12-07-09V14 3_Budget-USD Trend" xfId="1781" xr:uid="{BA5F4482-9584-472E-8484-97C9770A21CB}"/>
    <cellStyle name="_StratPlan2010-2012_SummaryMaster_12-07-09V14 3_Budget-USD Trend 2" xfId="20883" xr:uid="{B11D5EC7-6CF2-4B87-8A43-23413B6B24EE}"/>
    <cellStyle name="_StratPlan2010-2012_SummaryMaster_12-07-09V14 3_CT close notes- Oct Template - v3" xfId="1782" xr:uid="{4865E345-37EE-43DB-A81B-053D02E03C7E}"/>
    <cellStyle name="_StratPlan2010-2012_SummaryMaster_12-07-09V14 3_CT close notes- Oct Template - v3 2" xfId="20884" xr:uid="{8986310A-C4BF-4B22-B093-967C2E805FCE}"/>
    <cellStyle name="_StratPlan2010-2012_SummaryMaster_12-07-09V14 3_CT close notes- Oct Template - v3_Budget-USD Trend" xfId="1783" xr:uid="{A9B1F1D5-CB44-420B-AC3E-CA35EC0AC98D}"/>
    <cellStyle name="_StratPlan2010-2012_SummaryMaster_12-07-09V14 3_CT close notes- Oct Template - v3_Budget-USD Trend 2" xfId="20885" xr:uid="{4119DF02-D5A7-42BD-B5F3-41215B88AB2B}"/>
    <cellStyle name="_StratPlan2010-2012_SummaryMaster_12-07-09V14 3_CT close notes-Aug 2012 v2" xfId="1784" xr:uid="{775629CD-7E5F-42E3-808B-CD74B7F2502F}"/>
    <cellStyle name="_StratPlan2010-2012_SummaryMaster_12-07-09V14 3_CT close notes-Aug 2012 v2 2" xfId="20886" xr:uid="{16B1CA9B-8716-4B9D-85F3-CA279AD51666}"/>
    <cellStyle name="_StratPlan2010-2012_SummaryMaster_12-07-09V14 3_CT close notes-Aug 2012 v2_Budget-USD Trend" xfId="1785" xr:uid="{40CDA92D-5FEF-44B5-A284-38CAFB0D921D}"/>
    <cellStyle name="_StratPlan2010-2012_SummaryMaster_12-07-09V14 3_CT close notes-Aug 2012 v2_Budget-USD Trend 2" xfId="20887" xr:uid="{A6AD98C9-CB7F-4827-8789-698007367945}"/>
    <cellStyle name="_StratPlan2010-2012_SummaryMaster_12-07-09V14 3_CT OM walks" xfId="1786" xr:uid="{3E0A1264-99A2-458F-B7B8-B4A6584FCDBF}"/>
    <cellStyle name="_StratPlan2010-2012_SummaryMaster_12-07-09V14 3_CT OM walks 2" xfId="20888" xr:uid="{853752B4-E10C-4479-B600-AAE79BF89350}"/>
    <cellStyle name="_StratPlan2010-2012_SummaryMaster_12-07-09V14 3_CT OM walks_Budget-USD Trend" xfId="1787" xr:uid="{41C2006D-986E-48DF-9981-4EEADE5337EF}"/>
    <cellStyle name="_StratPlan2010-2012_SummaryMaster_12-07-09V14 3_CT OM walks_Budget-USD Trend 2" xfId="20889" xr:uid="{C4CF4FF6-3A8D-4986-98F7-367E8883BEC5}"/>
    <cellStyle name="_StratPlan2010-2012_SummaryMaster_12-07-09V14 3_QTR  Rev_OM Walk vs 2010" xfId="1788" xr:uid="{47CBA039-3D51-4449-AEE6-D87973D04CA9}"/>
    <cellStyle name="_StratPlan2010-2012_SummaryMaster_12-07-09V14 3_QTR  Rev_OM Walk vs 2010 2" xfId="20890" xr:uid="{A4CA6395-7E2A-49CA-B095-6BA9218CA4D7}"/>
    <cellStyle name="_StratPlan2010-2012_SummaryMaster_12-07-09V14 3_QTR  Rev_OM Walk vs 2010_Budget-USD Trend" xfId="1789" xr:uid="{B9B7320C-4DA4-4C02-B04E-802E33A06D90}"/>
    <cellStyle name="_StratPlan2010-2012_SummaryMaster_12-07-09V14 3_QTR  Rev_OM Walk vs 2010_Budget-USD Trend 2" xfId="20891" xr:uid="{83077EA7-9F51-4E24-9B05-DFD6432FE73C}"/>
    <cellStyle name="_StratPlan2010-2012_SummaryMaster_12-07-09V14 3_QTR  Rev_OM Walk vs 2010_CT close notes- Oct Template - v3" xfId="1790" xr:uid="{539D32D5-98CA-4660-A672-E7617BB7145A}"/>
    <cellStyle name="_StratPlan2010-2012_SummaryMaster_12-07-09V14 3_QTR  Rev_OM Walk vs 2010_CT close notes- Oct Template - v3 2" xfId="20892" xr:uid="{CB1A19BA-C1DA-4FAC-A018-3E952EEC9580}"/>
    <cellStyle name="_StratPlan2010-2012_SummaryMaster_12-07-09V14 3_QTR  Rev_OM Walk vs 2010_CT close notes- Oct Template - v3_Budget-USD Trend" xfId="1791" xr:uid="{4F551907-D60F-444D-B971-F07E3ED879C0}"/>
    <cellStyle name="_StratPlan2010-2012_SummaryMaster_12-07-09V14 3_QTR  Rev_OM Walk vs 2010_CT close notes- Oct Template - v3_Budget-USD Trend 2" xfId="20893" xr:uid="{B13A90A5-2578-454A-B94E-348A0A698FF6}"/>
    <cellStyle name="_StratPlan2010-2012_SummaryMaster_12-07-09V14 3_QTR  Rev_OM Walk vs 2010_CT close notes-Aug 2012 v2" xfId="1792" xr:uid="{8BD2A678-D832-4A4F-96E1-562AB840FC43}"/>
    <cellStyle name="_StratPlan2010-2012_SummaryMaster_12-07-09V14 3_QTR  Rev_OM Walk vs 2010_CT close notes-Aug 2012 v2 2" xfId="20894" xr:uid="{C6D40346-32D7-4005-B339-146188F71C14}"/>
    <cellStyle name="_StratPlan2010-2012_SummaryMaster_12-07-09V14 3_QTR  Rev_OM Walk vs 2010_CT close notes-Aug 2012 v2_Budget-USD Trend" xfId="1793" xr:uid="{C8FAD571-D562-4780-8636-5347E79AE681}"/>
    <cellStyle name="_StratPlan2010-2012_SummaryMaster_12-07-09V14 3_QTR  Rev_OM Walk vs 2010_CT close notes-Aug 2012 v2_Budget-USD Trend 2" xfId="20895" xr:uid="{941BE434-BD69-447F-A5F1-062B9471409E}"/>
    <cellStyle name="_StratPlan2010-2012_SummaryMaster_12-07-09V14 3_QTR  Rev_OM Walk vs 2010_CT OM walks" xfId="1794" xr:uid="{40D4F5EC-A641-419A-A6D0-AF1634DF5B0F}"/>
    <cellStyle name="_StratPlan2010-2012_SummaryMaster_12-07-09V14 3_QTR  Rev_OM Walk vs 2010_CT OM walks 2" xfId="20896" xr:uid="{81492B4F-B882-4779-80D4-C2DCFE654C61}"/>
    <cellStyle name="_StratPlan2010-2012_SummaryMaster_12-07-09V14 3_QTR  Rev_OM Walk vs 2010_CT OM walks_Budget-USD Trend" xfId="1795" xr:uid="{C978FDA8-1E05-46AA-8000-D09E060C932A}"/>
    <cellStyle name="_StratPlan2010-2012_SummaryMaster_12-07-09V14 3_QTR  Rev_OM Walk vs 2010_CT OM walks_Budget-USD Trend 2" xfId="20897" xr:uid="{FF1487AB-7A9D-4991-846D-4D55CF5AF6F0}"/>
    <cellStyle name="_StratPlan2010-2012_SummaryMaster_12-07-09V14 4" xfId="20855" xr:uid="{C0805AA0-13FF-45B8-AE62-4FA9F6DFCF98}"/>
    <cellStyle name="_StratPlan2010-2012_SummaryMaster_12-07-09V14_071812_AP StratPlan 2013-2020_wInitiativeswith pricing" xfId="1796" xr:uid="{B343B172-9CAA-4AFC-88EF-ADD0A892A610}"/>
    <cellStyle name="_StratPlan2010-2012_SummaryMaster_12-07-09V14_071812_AP StratPlan 2013-2020_wInitiativeswith pricing 2" xfId="20898" xr:uid="{8EDFD6D6-326C-4BCF-A417-B24F569AF054}"/>
    <cellStyle name="_StratPlan2010-2012_SummaryMaster_12-07-09V14_091712_AP StratPlan 2013-2020_wInitiativeswith pricing" xfId="1797" xr:uid="{A0CB0DCA-73F0-48F2-8D99-5FDDB8FC3344}"/>
    <cellStyle name="_StratPlan2010-2012_SummaryMaster_12-07-09V14_091712_AP StratPlan 2013-2020_wInitiativeswith pricing 2" xfId="20899" xr:uid="{5367E748-C81E-4FB0-817D-35EB93617860}"/>
    <cellStyle name="_StratPlan2010-2012_SummaryMaster_12-07-09V14_102212_AP StratPlan 2013-2020" xfId="1798" xr:uid="{FABF657C-330B-46F8-86C2-AC8DF92C51FB}"/>
    <cellStyle name="_StratPlan2010-2012_SummaryMaster_12-07-09V14_102212_AP StratPlan 2013-2020 2" xfId="20900" xr:uid="{A02AAF82-3864-481E-B9DD-D55F8E499824}"/>
    <cellStyle name="_StratPlan2010-2012_SummaryMaster_12-07-09V14_111117 ROIC Analysis" xfId="1799" xr:uid="{D71FCCFA-5CE6-4024-A3F6-341509A60EDB}"/>
    <cellStyle name="_StratPlan2010-2012_SummaryMaster_12-07-09V14_111117 ROIC Analysis 2" xfId="1800" xr:uid="{B0C3FFBA-C74C-4C40-993A-78CADB361FB2}"/>
    <cellStyle name="_StratPlan2010-2012_SummaryMaster_12-07-09V14_111117 ROIC Analysis 2 2" xfId="20902" xr:uid="{5DF9F2D7-8423-43E8-9BDD-160B8C57BBFC}"/>
    <cellStyle name="_StratPlan2010-2012_SummaryMaster_12-07-09V14_111117 ROIC Analysis 3" xfId="20901" xr:uid="{F127835F-94A9-4D85-8514-9EDD912EFDB0}"/>
    <cellStyle name="_StratPlan2010-2012_SummaryMaster_12-07-09V14_130408 MarchQTD Walks" xfId="1801" xr:uid="{F870A3D3-BD2E-43BC-987A-BE5D47946054}"/>
    <cellStyle name="_StratPlan2010-2012_SummaryMaster_12-07-09V14_130408 MarchQTD Walks 2" xfId="20903" xr:uid="{93A88170-A06C-4F4E-9BB0-66044C7BAD17}"/>
    <cellStyle name="_StratPlan2010-2012_SummaryMaster_12-07-09V14_2013_2015_Investment_Collect_Data_12_11_2012_3" xfId="1802" xr:uid="{A08F50C0-859F-44A5-B0AB-A1147C4237F9}"/>
    <cellStyle name="_StratPlan2010-2012_SummaryMaster_12-07-09V14_2013_2015_Investment_Collect_Data_12_11_2012_3 2" xfId="1803" xr:uid="{8FB28842-FEDF-4971-A3D7-7BF90B4A4C85}"/>
    <cellStyle name="_StratPlan2010-2012_SummaryMaster_12-07-09V14_2013_2015_Investment_Collect_Data_12_11_2012_3 2 2" xfId="20905" xr:uid="{04DDD30B-DFD4-4B64-8A31-146F09A2A694}"/>
    <cellStyle name="_StratPlan2010-2012_SummaryMaster_12-07-09V14_2013_2015_Investment_Collect_Data_12_11_2012_3 3" xfId="20904" xr:uid="{C05C4612-E705-4626-9240-06408E06C17E}"/>
    <cellStyle name="_StratPlan2010-2012_SummaryMaster_12-07-09V14_2013_2015_Investment_IES" xfId="1804" xr:uid="{5DC5DFA8-C115-45C6-B2ED-286C9027E49D}"/>
    <cellStyle name="_StratPlan2010-2012_SummaryMaster_12-07-09V14_2013_2015_Investment_IES 2" xfId="1805" xr:uid="{7E9D1433-3A09-4761-811E-69DAFD048765}"/>
    <cellStyle name="_StratPlan2010-2012_SummaryMaster_12-07-09V14_2013_2015_Investment_IES 2 2" xfId="1806" xr:uid="{13E59A99-E1E3-475B-B776-DA102D911A4C}"/>
    <cellStyle name="_StratPlan2010-2012_SummaryMaster_12-07-09V14_2013_2015_Investment_IES 2 2 2" xfId="20908" xr:uid="{763E9190-D7CD-4126-BC7F-7118F249BBA5}"/>
    <cellStyle name="_StratPlan2010-2012_SummaryMaster_12-07-09V14_2013_2015_Investment_IES 2 3" xfId="20907" xr:uid="{80ABC4D0-2387-4021-93C2-DEA36E55C362}"/>
    <cellStyle name="_StratPlan2010-2012_SummaryMaster_12-07-09V14_2013_2015_Investment_IES 3" xfId="1807" xr:uid="{821B5C10-8EE6-490C-A571-CBCD2502DF18}"/>
    <cellStyle name="_StratPlan2010-2012_SummaryMaster_12-07-09V14_2013_2015_Investment_IES 3 2" xfId="20909" xr:uid="{4A04ADA5-D681-4585-AF1C-BE8005FBCF96}"/>
    <cellStyle name="_StratPlan2010-2012_SummaryMaster_12-07-09V14_2013_2015_Investment_IES 4" xfId="20906" xr:uid="{9CE4A736-4EFE-408D-9564-189C2495EA71}"/>
    <cellStyle name="_StratPlan2010-2012_SummaryMaster_12-07-09V14_2013_2015_Investment_IES_Copy of 2013_2015_Investment_Collect_Data_Current v4 w SPECIALS" xfId="1808" xr:uid="{11B942E7-E571-4191-B8F5-53F29EA05D74}"/>
    <cellStyle name="_StratPlan2010-2012_SummaryMaster_12-07-09V14_2013_2015_Investment_IES_Copy of 2013_2015_Investment_Collect_Data_Current v4 w SPECIALS 2" xfId="1809" xr:uid="{C7902928-6891-48A5-AED5-ACB2438D3500}"/>
    <cellStyle name="_StratPlan2010-2012_SummaryMaster_12-07-09V14_2013_2015_Investment_IES_Copy of 2013_2015_Investment_Collect_Data_Current v4 w SPECIALS 2 2" xfId="20911" xr:uid="{32BA3DDF-99AD-4169-A0B9-7450257D5216}"/>
    <cellStyle name="_StratPlan2010-2012_SummaryMaster_12-07-09V14_2013_2015_Investment_IES_Copy of 2013_2015_Investment_Collect_Data_Current v4 w SPECIALS 3" xfId="20910" xr:uid="{54B6C1F7-F8E7-4D50-B71F-D4DFA47D8A3A}"/>
    <cellStyle name="_StratPlan2010-2012_SummaryMaster_12-07-09V14_50% Price_071812_AP StratPlan 2013-2020_wInitiativeswith pricing" xfId="1810" xr:uid="{152426CA-41B6-4664-901C-4811822C3A08}"/>
    <cellStyle name="_StratPlan2010-2012_SummaryMaster_12-07-09V14_50% Price_071812_AP StratPlan 2013-2020_wInitiativeswith pricing 2" xfId="20912" xr:uid="{29CA87A5-6621-476E-828B-0E6CFA6A43DF}"/>
    <cellStyle name="_StratPlan2010-2012_SummaryMaster_12-07-09V14_Cash Flow Data from P&amp;A" xfId="1811" xr:uid="{A71C26C1-06F3-4758-A3C4-E7B887F3F3F3}"/>
    <cellStyle name="_StratPlan2010-2012_SummaryMaster_12-07-09V14_Cash Flow Data from P&amp;A 2" xfId="1812" xr:uid="{70062EF4-B482-4A7B-A10A-BDBC6F6D2F62}"/>
    <cellStyle name="_StratPlan2010-2012_SummaryMaster_12-07-09V14_Cash Flow Data from P&amp;A 2 2" xfId="20914" xr:uid="{3A4067C9-518E-4000-92A7-CA9F405BF754}"/>
    <cellStyle name="_StratPlan2010-2012_SummaryMaster_12-07-09V14_Cash Flow Data from P&amp;A 3" xfId="20913" xr:uid="{997FB8BB-B32D-4A72-94E5-4BDCEFC4E648}"/>
    <cellStyle name="_StratPlan2010-2012_SummaryMaster_12-07-09V14_Cash_Flow_Data_P&amp;L_OctFcst_10-9-13rv." xfId="1813" xr:uid="{8BF3E022-2CC6-4B76-A303-CD56AD841452}"/>
    <cellStyle name="_StratPlan2010-2012_SummaryMaster_12-07-09V14_Cash_Flow_Data_P&amp;L_OctFcst_10-9-13rv. 2" xfId="1814" xr:uid="{F1E24631-3590-487B-8BC1-34B402178870}"/>
    <cellStyle name="_StratPlan2010-2012_SummaryMaster_12-07-09V14_Cash_Flow_Data_P&amp;L_OctFcst_10-9-13rv. 2 2" xfId="20916" xr:uid="{173C6DE2-ABC8-4816-A7FB-4BA204E6B7F3}"/>
    <cellStyle name="_StratPlan2010-2012_SummaryMaster_12-07-09V14_Cash_Flow_Data_P&amp;L_OctFcst_10-9-13rv. 3" xfId="20915" xr:uid="{C3305217-45DE-436B-AC8B-368777499080}"/>
    <cellStyle name="_StratPlan2010-2012_SummaryMaster_12-07-09V14_Claude_0815 AP strat plan_Add Healthcare Reform &amp; BD" xfId="1815" xr:uid="{F33603B1-98E0-4083-ABD3-0244628FF875}"/>
    <cellStyle name="_StratPlan2010-2012_SummaryMaster_12-07-09V14_Claude_0815 AP strat plan_Add Healthcare Reform &amp; BD 2" xfId="20917" xr:uid="{FFBBB649-9C32-46A1-9534-B1AEE009EC29}"/>
    <cellStyle name="_StratPlan2010-2012_SummaryMaster_12-07-09V14_Consensus Input Sheet-2013" xfId="1816" xr:uid="{51BACD90-BF0D-49C8-ADB9-867061E83B66}"/>
    <cellStyle name="_StratPlan2010-2012_SummaryMaster_12-07-09V14_Consensus Input Sheet-2013 2" xfId="1817" xr:uid="{8589B4C6-4BFD-4894-88AE-DABDE593B765}"/>
    <cellStyle name="_StratPlan2010-2012_SummaryMaster_12-07-09V14_Consensus Input Sheet-2013 2 2" xfId="20919" xr:uid="{BEF9386D-AC2B-4245-A419-480A3249BF89}"/>
    <cellStyle name="_StratPlan2010-2012_SummaryMaster_12-07-09V14_Consensus Input Sheet-2013 3" xfId="20918" xr:uid="{7483F710-DAE3-43DC-BA8C-A614288BB4B8}"/>
    <cellStyle name="_StratPlan2010-2012_SummaryMaster_12-07-09V14_Copy of 2013_2015_Investment_Collect_Data_Current v4 w SPECIALS" xfId="1818" xr:uid="{4950B059-8925-48F1-AE8E-B2921EE5CCD9}"/>
    <cellStyle name="_StratPlan2010-2012_SummaryMaster_12-07-09V14_Copy of 2013_2015_Investment_Collect_Data_Current v4 w SPECIALS 2" xfId="1819" xr:uid="{96EB4AF9-5FF1-476B-B0F5-D33ED199E0AC}"/>
    <cellStyle name="_StratPlan2010-2012_SummaryMaster_12-07-09V14_Copy of 2013_2015_Investment_Collect_Data_Current v4 w SPECIALS 2 2" xfId="20921" xr:uid="{F02C6C20-D042-4C61-8760-AF1803AF04EB}"/>
    <cellStyle name="_StratPlan2010-2012_SummaryMaster_12-07-09V14_Copy of 2013_2015_Investment_Collect_Data_Current v4 w SPECIALS 3" xfId="20920" xr:uid="{9EB81B5A-7DCB-49A6-9553-2CC51CB392FB}"/>
    <cellStyle name="_StratPlan2010-2012_SummaryMaster_12-07-09V14_CT close notes- Oct Template - v3" xfId="1820" xr:uid="{25DF6A24-5E71-4100-AA7F-D82880C7F50B}"/>
    <cellStyle name="_StratPlan2010-2012_SummaryMaster_12-07-09V14_CT close notes- Oct Template - v3 2" xfId="20922" xr:uid="{2F1BD6D1-F946-429C-BD47-0C544382F82D}"/>
    <cellStyle name="_StratPlan2010-2012_SummaryMaster_12-07-09V14_CT close notes- Oct Template - v3_Budget-USD Trend" xfId="1821" xr:uid="{BBC20AD3-1C14-462C-AEA3-072076721E48}"/>
    <cellStyle name="_StratPlan2010-2012_SummaryMaster_12-07-09V14_CT close notes- Oct Template - v3_Budget-USD Trend 2" xfId="20923" xr:uid="{6D2C6B33-96B0-4039-88DE-F85675D15A72}"/>
    <cellStyle name="_StratPlan2010-2012_SummaryMaster_12-07-09V14_CT close notes-Aug 2012 v2" xfId="1822" xr:uid="{2F174584-D306-414E-AC1C-1A322EB62C35}"/>
    <cellStyle name="_StratPlan2010-2012_SummaryMaster_12-07-09V14_CT close notes-Aug 2012 v2 2" xfId="20924" xr:uid="{3BF775D3-B793-4B39-8B43-EAB2A87A7E92}"/>
    <cellStyle name="_StratPlan2010-2012_SummaryMaster_12-07-09V14_CT close notes-Aug 2012 v2_Budget-USD Trend" xfId="1823" xr:uid="{24B3BED2-38DE-44F9-AE0B-5343F6ED52E8}"/>
    <cellStyle name="_StratPlan2010-2012_SummaryMaster_12-07-09V14_CT close notes-Aug 2012 v2_Budget-USD Trend 2" xfId="20925" xr:uid="{0E997A4C-7617-4714-AD6B-D34F8D7202AE}"/>
    <cellStyle name="_StratPlan2010-2012_SummaryMaster_12-07-09V14_CT EU June Forecast-v3" xfId="1824" xr:uid="{CD2BBBDB-7F58-4A1E-BD9D-2AD6669D96FA}"/>
    <cellStyle name="_StratPlan2010-2012_SummaryMaster_12-07-09V14_CT EU June Forecast-v3 2" xfId="20926" xr:uid="{77B3F77C-18C4-48D1-B3FE-65682E13BA47}"/>
    <cellStyle name="_StratPlan2010-2012_SummaryMaster_12-07-09V14_CT EU June Forecast-v4" xfId="1825" xr:uid="{39DF49F3-2128-46D2-920B-5D57F332B226}"/>
    <cellStyle name="_StratPlan2010-2012_SummaryMaster_12-07-09V14_CT EU June Forecast-v4 2" xfId="20927" xr:uid="{FAB2FBEA-A58B-4999-BB95-9671B465B33B}"/>
    <cellStyle name="_StratPlan2010-2012_SummaryMaster_12-07-09V14_CT OM walks" xfId="1826" xr:uid="{82E7752C-2A1B-4DBE-B62B-5F9382D0D8DA}"/>
    <cellStyle name="_StratPlan2010-2012_SummaryMaster_12-07-09V14_CT OM walks 2" xfId="20928" xr:uid="{B49AEEF3-DE40-4630-88F0-18C72E3F7674}"/>
    <cellStyle name="_StratPlan2010-2012_SummaryMaster_12-07-09V14_CT OM walks_Budget-USD Trend" xfId="1827" xr:uid="{1944EFEC-8F9C-4092-8FB9-5B17D022BDFA}"/>
    <cellStyle name="_StratPlan2010-2012_SummaryMaster_12-07-09V14_CT OM walks_Budget-USD Trend 2" xfId="20929" xr:uid="{89C9D2AA-419B-4FE4-90AB-CDF26088C155}"/>
    <cellStyle name="_StratPlan2010-2012_SummaryMaster_12-07-09V14_eDerm_Overview" xfId="1828" xr:uid="{7C27FDDB-7ED3-4758-BBCE-4910FA3FC92B}"/>
    <cellStyle name="_StratPlan2010-2012_SummaryMaster_12-07-09V14_eDerm_Overview 2" xfId="1829" xr:uid="{5DF441CC-FBB2-4B89-81B4-B38BCD7DED53}"/>
    <cellStyle name="_StratPlan2010-2012_SummaryMaster_12-07-09V14_eDerm_Overview 2 2" xfId="20931" xr:uid="{BAF7F5EF-BB6B-432A-86DB-CBDBEB091EB5}"/>
    <cellStyle name="_StratPlan2010-2012_SummaryMaster_12-07-09V14_eDerm_Overview 3" xfId="20930" xr:uid="{56CE9E61-480A-4185-88F2-B2758CB8D098}"/>
    <cellStyle name="_StratPlan2010-2012_SummaryMaster_12-07-09V14_EU CT May Forecast-V2" xfId="1830" xr:uid="{E39C1363-5EB5-41B3-89D8-C5105F75F0D8}"/>
    <cellStyle name="_StratPlan2010-2012_SummaryMaster_12-07-09V14_EU CT May Forecast-V2 2" xfId="20932" xr:uid="{E5F92D72-7D69-4E12-9B63-F4E7215C2D6E}"/>
    <cellStyle name="_StratPlan2010-2012_SummaryMaster_12-07-09V14_Final  SEP CT EU Trend by Account Close Notes with capital charge)" xfId="1831" xr:uid="{37A62959-DF67-4E71-86DA-B79733296598}"/>
    <cellStyle name="_StratPlan2010-2012_SummaryMaster_12-07-09V14_Final  SEP CT EU Trend by Account Close Notes with capital charge) 2" xfId="1832" xr:uid="{BAB1E51A-015D-40C2-93C0-E8D29B65866E}"/>
    <cellStyle name="_StratPlan2010-2012_SummaryMaster_12-07-09V14_Final  SEP CT EU Trend by Account Close Notes with capital charge) 2 2" xfId="20934" xr:uid="{306891AE-97B3-45EC-8563-3E33387C034F}"/>
    <cellStyle name="_StratPlan2010-2012_SummaryMaster_12-07-09V14_Final  SEP CT EU Trend by Account Close Notes with capital charge) 3" xfId="20933" xr:uid="{E76FC0B3-5BA7-4297-94BB-65697A81B793}"/>
    <cellStyle name="_StratPlan2010-2012_SummaryMaster_12-07-09V14_Final  SEP CT EU Trend by Account Close Notes with capital charge)_Budget-USD Trend" xfId="1833" xr:uid="{C15BA9F6-D339-48D5-AEFC-F402AC9FBCE1}"/>
    <cellStyle name="_StratPlan2010-2012_SummaryMaster_12-07-09V14_Final  SEP CT EU Trend by Account Close Notes with capital charge)_Budget-USD Trend 2" xfId="20935" xr:uid="{A39FA647-FD77-452E-BB49-204D34FDB48C}"/>
    <cellStyle name="_StratPlan2010-2012_SummaryMaster_12-07-09V14_Final  SEP CT EU Trend by Account Close Notes with capital charge)_CT close notes- Oct Template - v3" xfId="1834" xr:uid="{3A8263C4-C2BE-47DB-9E37-5784066419E1}"/>
    <cellStyle name="_StratPlan2010-2012_SummaryMaster_12-07-09V14_Final  SEP CT EU Trend by Account Close Notes with capital charge)_CT close notes- Oct Template - v3 2" xfId="20936" xr:uid="{EF26B7F9-8D18-4964-9DFD-EAF46C43EA64}"/>
    <cellStyle name="_StratPlan2010-2012_SummaryMaster_12-07-09V14_Final  SEP CT EU Trend by Account Close Notes with capital charge)_CT close notes- Oct Template - v3_Budget-USD Trend" xfId="1835" xr:uid="{81C32EA1-A51F-4CC4-9F2F-EB17A680DF7C}"/>
    <cellStyle name="_StratPlan2010-2012_SummaryMaster_12-07-09V14_Final  SEP CT EU Trend by Account Close Notes with capital charge)_CT close notes- Oct Template - v3_Budget-USD Trend 2" xfId="20937" xr:uid="{9810D0CA-182A-4FDB-8E6E-03183295D51C}"/>
    <cellStyle name="_StratPlan2010-2012_SummaryMaster_12-07-09V14_Final  SEP CT EU Trend by Account Close Notes with capital charge)_CT close notes-Aug 2012 v2" xfId="1836" xr:uid="{531A9870-1C26-4C44-B0E2-200EDAEB55E4}"/>
    <cellStyle name="_StratPlan2010-2012_SummaryMaster_12-07-09V14_Final  SEP CT EU Trend by Account Close Notes with capital charge)_CT close notes-Aug 2012 v2 2" xfId="20938" xr:uid="{9B15F071-85CE-4FEA-9578-F5A412EE9F65}"/>
    <cellStyle name="_StratPlan2010-2012_SummaryMaster_12-07-09V14_Final  SEP CT EU Trend by Account Close Notes with capital charge)_CT close notes-Aug 2012 v2_Budget-USD Trend" xfId="1837" xr:uid="{7FCC1783-E047-4062-9F95-D7AD9E294602}"/>
    <cellStyle name="_StratPlan2010-2012_SummaryMaster_12-07-09V14_Final  SEP CT EU Trend by Account Close Notes with capital charge)_CT close notes-Aug 2012 v2_Budget-USD Trend 2" xfId="20939" xr:uid="{579557D2-31D9-4F47-AB5F-BBBCF586AA2D}"/>
    <cellStyle name="_StratPlan2010-2012_SummaryMaster_12-07-09V14_Final  SEP CT EU Trend by Account Close Notes with capital charge)_CT OM walks" xfId="1838" xr:uid="{797D9857-6317-484F-9484-16F6347E0898}"/>
    <cellStyle name="_StratPlan2010-2012_SummaryMaster_12-07-09V14_Final  SEP CT EU Trend by Account Close Notes with capital charge)_CT OM walks 2" xfId="20940" xr:uid="{F35661B3-8F24-449C-AFE5-27A378C3D51B}"/>
    <cellStyle name="_StratPlan2010-2012_SummaryMaster_12-07-09V14_Final  SEP CT EU Trend by Account Close Notes with capital charge)_CT OM walks_Budget-USD Trend" xfId="1839" xr:uid="{5C562356-0507-4A3F-B8AF-9BCE436A659F}"/>
    <cellStyle name="_StratPlan2010-2012_SummaryMaster_12-07-09V14_Final  SEP CT EU Trend by Account Close Notes with capital charge)_CT OM walks_Budget-USD Trend 2" xfId="20941" xr:uid="{F1C98DEF-64FD-4A6D-88FB-A297ECD310DA}"/>
    <cellStyle name="_StratPlan2010-2012_SummaryMaster_12-07-09V14_Investment_041212_v4-BOB_ver2c" xfId="1840" xr:uid="{FFEC36E3-F173-4184-A4F5-636761B36B8A}"/>
    <cellStyle name="_StratPlan2010-2012_SummaryMaster_12-07-09V14_Investment_041212_v4-BOB_ver2c 2" xfId="20942" xr:uid="{E290E34B-7E74-4C55-8002-EE08A3A3BB89}"/>
    <cellStyle name="_StratPlan2010-2012_SummaryMaster_12-07-09V14_Invigorate_Forecast_Package" xfId="1841" xr:uid="{9FDFA5A7-D4E7-44EC-87C9-0E032479CC29}"/>
    <cellStyle name="_StratPlan2010-2012_SummaryMaster_12-07-09V14_Invigorate_Forecast_Package 2" xfId="20943" xr:uid="{225DA82E-562E-4DED-9326-9492F3043072}"/>
    <cellStyle name="_StratPlan2010-2012_SummaryMaster_12-07-09V14_LL_071812_Admin StratPlan 2013-2020_wInitiativeswith pricing" xfId="1842" xr:uid="{56128621-C6D5-44DD-980A-ADAC19B0C297}"/>
    <cellStyle name="_StratPlan2010-2012_SummaryMaster_12-07-09V14_LL_071812_Admin StratPlan 2013-2020_wInitiativeswith pricing 2" xfId="20944" xr:uid="{9235D349-4510-4202-9C8A-525A2F488B9C}"/>
    <cellStyle name="_StratPlan2010-2012_SummaryMaster_12-07-09V14_LL_071812_Admin StratPlan 2013-2020_wInitiativeswith pricing_Claude_0815 AP strat plan_Add Healthcare Reform &amp; BD" xfId="1843" xr:uid="{586F8AD2-A196-4D46-A94F-DBB0A5820408}"/>
    <cellStyle name="_StratPlan2010-2012_SummaryMaster_12-07-09V14_LL_071812_Admin StratPlan 2013-2020_wInitiativeswith pricing_Claude_0815 AP strat plan_Add Healthcare Reform &amp; BD 2" xfId="20945" xr:uid="{3844D32A-CA50-46F7-8840-2F62A08708FE}"/>
    <cellStyle name="_StratPlan2010-2012_SummaryMaster_12-07-09V14_LL_071812_AP StratPlan 2013-2020_wInitiativeswith pricing" xfId="1844" xr:uid="{416FCA23-0C32-42D4-9D99-D65B41645EF3}"/>
    <cellStyle name="_StratPlan2010-2012_SummaryMaster_12-07-09V14_LL_071812_AP StratPlan 2013-2020_wInitiativeswith pricing 2" xfId="20946" xr:uid="{3A626516-6D23-4136-9467-C62CE8540E67}"/>
    <cellStyle name="_StratPlan2010-2012_SummaryMaster_12-07-09V14_LL_071812_IT StratPlan 2013-2020_wInitiativeswith pricing" xfId="1845" xr:uid="{614D4897-3D9C-4420-89A0-6E179F152B13}"/>
    <cellStyle name="_StratPlan2010-2012_SummaryMaster_12-07-09V14_LL_071812_IT StratPlan 2013-2020_wInitiativeswith pricing 2" xfId="20947" xr:uid="{0C9230AE-9E22-4915-A0C3-2F4E3476D06D}"/>
    <cellStyle name="_StratPlan2010-2012_SummaryMaster_12-07-09V14_LL_071812_IT StratPlan 2013-2020_wInitiativeswith pricing_Claude_0815 AP strat plan_Add Healthcare Reform &amp; BD" xfId="1846" xr:uid="{8F8D463C-2F77-4874-ADE1-F4BE4A466FBE}"/>
    <cellStyle name="_StratPlan2010-2012_SummaryMaster_12-07-09V14_LL_071812_IT StratPlan 2013-2020_wInitiativeswith pricing_Claude_0815 AP strat plan_Add Healthcare Reform &amp; BD 2" xfId="20948" xr:uid="{7D8AD0BA-FEB0-4BFB-B278-2E3970308209}"/>
    <cellStyle name="_StratPlan2010-2012_SummaryMaster_12-07-09V14_Lucy_071812_AP StratPlan 2013-2020_wInitiativeswith pricing" xfId="1847" xr:uid="{9630F638-4CAA-434B-BB07-862CAFB6897C}"/>
    <cellStyle name="_StratPlan2010-2012_SummaryMaster_12-07-09V14_Lucy_071812_AP StratPlan 2013-2020_wInitiativeswith pricing 2" xfId="20949" xr:uid="{E009FED8-534F-443C-8F26-C96E60A59A2F}"/>
    <cellStyle name="_StratPlan2010-2012_SummaryMaster_12-07-09V14_QTR  Rev_OM Walk vs 2010" xfId="1848" xr:uid="{C3DF0234-65E6-4E35-B3B6-52B1340ADAF6}"/>
    <cellStyle name="_StratPlan2010-2012_SummaryMaster_12-07-09V14_QTR  Rev_OM Walk vs 2010 2" xfId="1849" xr:uid="{894E1266-C5B9-41D9-990F-4DC5ECF39B59}"/>
    <cellStyle name="_StratPlan2010-2012_SummaryMaster_12-07-09V14_QTR  Rev_OM Walk vs 2010 2 2" xfId="20951" xr:uid="{698D6925-8EE9-4B20-9B03-00DEFD204D57}"/>
    <cellStyle name="_StratPlan2010-2012_SummaryMaster_12-07-09V14_QTR  Rev_OM Walk vs 2010 2_Budget-USD Trend" xfId="1850" xr:uid="{71682C44-E0DE-4B13-87E5-0EF28AD96883}"/>
    <cellStyle name="_StratPlan2010-2012_SummaryMaster_12-07-09V14_QTR  Rev_OM Walk vs 2010 2_Budget-USD Trend 2" xfId="20952" xr:uid="{A55339CA-49D3-4CCD-94CA-A15A3ABFCB13}"/>
    <cellStyle name="_StratPlan2010-2012_SummaryMaster_12-07-09V14_QTR  Rev_OM Walk vs 2010 2_CT close notes- Oct Template - v3" xfId="1851" xr:uid="{B44DD522-B3A5-4AF6-AD06-4B020695E592}"/>
    <cellStyle name="_StratPlan2010-2012_SummaryMaster_12-07-09V14_QTR  Rev_OM Walk vs 2010 2_CT close notes- Oct Template - v3 2" xfId="20953" xr:uid="{D1211CE3-7F74-49A0-9BE5-045D7B0DF7F1}"/>
    <cellStyle name="_StratPlan2010-2012_SummaryMaster_12-07-09V14_QTR  Rev_OM Walk vs 2010 2_CT close notes- Oct Template - v3_Budget-USD Trend" xfId="1852" xr:uid="{1151025C-B206-4C2A-A072-E5F300DD565A}"/>
    <cellStyle name="_StratPlan2010-2012_SummaryMaster_12-07-09V14_QTR  Rev_OM Walk vs 2010 2_CT close notes- Oct Template - v3_Budget-USD Trend 2" xfId="20954" xr:uid="{CBC43B99-02D0-4136-B8E7-C304C3C92859}"/>
    <cellStyle name="_StratPlan2010-2012_SummaryMaster_12-07-09V14_QTR  Rev_OM Walk vs 2010 2_CT close notes-Aug 2012 v2" xfId="1853" xr:uid="{125C309F-C19D-4E9D-8B2F-1B537AAD286A}"/>
    <cellStyle name="_StratPlan2010-2012_SummaryMaster_12-07-09V14_QTR  Rev_OM Walk vs 2010 2_CT close notes-Aug 2012 v2 2" xfId="20955" xr:uid="{8D447007-A769-44CC-8683-DD4A7112AF2D}"/>
    <cellStyle name="_StratPlan2010-2012_SummaryMaster_12-07-09V14_QTR  Rev_OM Walk vs 2010 2_CT close notes-Aug 2012 v2_Budget-USD Trend" xfId="1854" xr:uid="{D2F15455-044A-4318-B181-8D92971D4037}"/>
    <cellStyle name="_StratPlan2010-2012_SummaryMaster_12-07-09V14_QTR  Rev_OM Walk vs 2010 2_CT close notes-Aug 2012 v2_Budget-USD Trend 2" xfId="20956" xr:uid="{7C227169-A12F-4B85-8299-24D70BF6410B}"/>
    <cellStyle name="_StratPlan2010-2012_SummaryMaster_12-07-09V14_QTR  Rev_OM Walk vs 2010 2_CT OM walks" xfId="1855" xr:uid="{32CF280E-87E0-4DE4-BB65-B01F284664FA}"/>
    <cellStyle name="_StratPlan2010-2012_SummaryMaster_12-07-09V14_QTR  Rev_OM Walk vs 2010 2_CT OM walks 2" xfId="20957" xr:uid="{9B49DA19-54C7-49B5-8E98-D6CEA8839DAB}"/>
    <cellStyle name="_StratPlan2010-2012_SummaryMaster_12-07-09V14_QTR  Rev_OM Walk vs 2010 2_CT OM walks_Budget-USD Trend" xfId="1856" xr:uid="{88D4A6BB-8133-4D3F-948A-83852FEDB0D3}"/>
    <cellStyle name="_StratPlan2010-2012_SummaryMaster_12-07-09V14_QTR  Rev_OM Walk vs 2010 2_CT OM walks_Budget-USD Trend 2" xfId="20958" xr:uid="{18BF0DA2-F662-43B2-9982-18D769A46613}"/>
    <cellStyle name="_StratPlan2010-2012_SummaryMaster_12-07-09V14_QTR  Rev_OM Walk vs 2010 2_QTR  Rev_OM Walk vs 2010" xfId="1857" xr:uid="{E8EBDAEA-52AB-414B-8EC1-E93E40BEB208}"/>
    <cellStyle name="_StratPlan2010-2012_SummaryMaster_12-07-09V14_QTR  Rev_OM Walk vs 2010 2_QTR  Rev_OM Walk vs 2010 2" xfId="20959" xr:uid="{37E187D2-BA7B-48A0-B220-9B32B4EC69AD}"/>
    <cellStyle name="_StratPlan2010-2012_SummaryMaster_12-07-09V14_QTR  Rev_OM Walk vs 2010 2_QTR  Rev_OM Walk vs 2010_Budget-USD Trend" xfId="1858" xr:uid="{58DF2009-1519-46D5-8DE0-FE6CB9E62A3B}"/>
    <cellStyle name="_StratPlan2010-2012_SummaryMaster_12-07-09V14_QTR  Rev_OM Walk vs 2010 2_QTR  Rev_OM Walk vs 2010_Budget-USD Trend 2" xfId="20960" xr:uid="{3A620910-73BE-41BA-8630-983632968185}"/>
    <cellStyle name="_StratPlan2010-2012_SummaryMaster_12-07-09V14_QTR  Rev_OM Walk vs 2010 2_QTR  Rev_OM Walk vs 2010_CT close notes- Oct Template - v3" xfId="1859" xr:uid="{3321B76F-AAF4-4F5E-A618-4811474A3F7C}"/>
    <cellStyle name="_StratPlan2010-2012_SummaryMaster_12-07-09V14_QTR  Rev_OM Walk vs 2010 2_QTR  Rev_OM Walk vs 2010_CT close notes- Oct Template - v3 2" xfId="20961" xr:uid="{59173C3B-1746-4E6F-9CC7-F1BB9B86CA46}"/>
    <cellStyle name="_StratPlan2010-2012_SummaryMaster_12-07-09V14_QTR  Rev_OM Walk vs 2010 2_QTR  Rev_OM Walk vs 2010_CT close notes- Oct Template - v3_Budget-USD Trend" xfId="1860" xr:uid="{E3928583-A6F7-4664-BD5B-FD4F6085A8F7}"/>
    <cellStyle name="_StratPlan2010-2012_SummaryMaster_12-07-09V14_QTR  Rev_OM Walk vs 2010 2_QTR  Rev_OM Walk vs 2010_CT close notes- Oct Template - v3_Budget-USD Trend 2" xfId="20962" xr:uid="{47C02610-D8DA-4CC8-8A5B-564F134F3484}"/>
    <cellStyle name="_StratPlan2010-2012_SummaryMaster_12-07-09V14_QTR  Rev_OM Walk vs 2010 2_QTR  Rev_OM Walk vs 2010_CT close notes-Aug 2012 v2" xfId="1861" xr:uid="{75E38993-C407-4C03-B33A-B0507DBFF6F0}"/>
    <cellStyle name="_StratPlan2010-2012_SummaryMaster_12-07-09V14_QTR  Rev_OM Walk vs 2010 2_QTR  Rev_OM Walk vs 2010_CT close notes-Aug 2012 v2 2" xfId="20963" xr:uid="{634DA6A1-AF75-4A6E-B81A-9FDD3F465162}"/>
    <cellStyle name="_StratPlan2010-2012_SummaryMaster_12-07-09V14_QTR  Rev_OM Walk vs 2010 2_QTR  Rev_OM Walk vs 2010_CT close notes-Aug 2012 v2_Budget-USD Trend" xfId="1862" xr:uid="{B82E6B75-342B-47DA-893C-7FFD3E54A17B}"/>
    <cellStyle name="_StratPlan2010-2012_SummaryMaster_12-07-09V14_QTR  Rev_OM Walk vs 2010 2_QTR  Rev_OM Walk vs 2010_CT close notes-Aug 2012 v2_Budget-USD Trend 2" xfId="20964" xr:uid="{7C76BF6F-20F7-42F2-858F-1CC9E6CD57E1}"/>
    <cellStyle name="_StratPlan2010-2012_SummaryMaster_12-07-09V14_QTR  Rev_OM Walk vs 2010 2_QTR  Rev_OM Walk vs 2010_CT OM walks" xfId="1863" xr:uid="{ACA64C7F-68FC-460E-A3AE-6DD659E5B510}"/>
    <cellStyle name="_StratPlan2010-2012_SummaryMaster_12-07-09V14_QTR  Rev_OM Walk vs 2010 2_QTR  Rev_OM Walk vs 2010_CT OM walks 2" xfId="20965" xr:uid="{FE28D1A3-19B6-41EF-B9B3-EF0B0408B17E}"/>
    <cellStyle name="_StratPlan2010-2012_SummaryMaster_12-07-09V14_QTR  Rev_OM Walk vs 2010 2_QTR  Rev_OM Walk vs 2010_CT OM walks_Budget-USD Trend" xfId="1864" xr:uid="{AFC79FEE-5CF2-4C5C-A54B-60E956E788A5}"/>
    <cellStyle name="_StratPlan2010-2012_SummaryMaster_12-07-09V14_QTR  Rev_OM Walk vs 2010 2_QTR  Rev_OM Walk vs 2010_CT OM walks_Budget-USD Trend 2" xfId="20966" xr:uid="{3E2EE58B-81F5-4B13-8457-9D31B4B65C70}"/>
    <cellStyle name="_StratPlan2010-2012_SummaryMaster_12-07-09V14_QTR  Rev_OM Walk vs 2010 3" xfId="20950" xr:uid="{DEF5E2C2-0BBE-404E-975E-043931B24816}"/>
    <cellStyle name="_StratPlan2010-2012_SummaryMaster_12-07-09V14_QTR  Rev_OM Walk vs 2010 4" xfId="21340" xr:uid="{01C8E06B-4030-4400-8638-FEFAA803A992}"/>
    <cellStyle name="_StratPlan2010-2012_SummaryMaster_12-07-09V14_QTR  Rev_OM Walk vs 2010_Budget-USD Trend" xfId="1865" xr:uid="{4B0461AC-23F4-486E-ACB9-5BBA175860E7}"/>
    <cellStyle name="_StratPlan2010-2012_SummaryMaster_12-07-09V14_QTR  Rev_OM Walk vs 2010_Budget-USD Trend 2" xfId="20967" xr:uid="{4B646A51-A682-40A8-875C-84604ACDFA44}"/>
    <cellStyle name="_StratPlan2010-2012_SummaryMaster_12-07-09V14_QTR  Rev_OM Walk vs 2010_CT close notes- Oct Template - v3" xfId="1866" xr:uid="{D6FEF614-A207-4BB0-B59F-942DF94A82DF}"/>
    <cellStyle name="_StratPlan2010-2012_SummaryMaster_12-07-09V14_QTR  Rev_OM Walk vs 2010_CT close notes- Oct Template - v3 2" xfId="20968" xr:uid="{936911CF-8948-4793-8597-6BA74900C5EB}"/>
    <cellStyle name="_StratPlan2010-2012_SummaryMaster_12-07-09V14_QTR  Rev_OM Walk vs 2010_CT close notes- Oct Template - v3_Budget-USD Trend" xfId="1867" xr:uid="{43461B14-0AEA-4317-8A32-F425495A38A1}"/>
    <cellStyle name="_StratPlan2010-2012_SummaryMaster_12-07-09V14_QTR  Rev_OM Walk vs 2010_CT close notes- Oct Template - v3_Budget-USD Trend 2" xfId="20969" xr:uid="{2AE1ACAF-E620-4F25-95DD-67359348B6E4}"/>
    <cellStyle name="_StratPlan2010-2012_SummaryMaster_12-07-09V14_QTR  Rev_OM Walk vs 2010_CT close notes-Aug 2012 v2" xfId="1868" xr:uid="{38126AFF-28C5-4715-A9C0-1A39714741AC}"/>
    <cellStyle name="_StratPlan2010-2012_SummaryMaster_12-07-09V14_QTR  Rev_OM Walk vs 2010_CT close notes-Aug 2012 v2 2" xfId="20970" xr:uid="{DC400553-4A39-4A71-AE1C-1DFA67065712}"/>
    <cellStyle name="_StratPlan2010-2012_SummaryMaster_12-07-09V14_QTR  Rev_OM Walk vs 2010_CT close notes-Aug 2012 v2_Budget-USD Trend" xfId="1869" xr:uid="{AF4EE8FD-B5A5-4494-B79F-DEA6AB7FBBC2}"/>
    <cellStyle name="_StratPlan2010-2012_SummaryMaster_12-07-09V14_QTR  Rev_OM Walk vs 2010_CT close notes-Aug 2012 v2_Budget-USD Trend 2" xfId="20971" xr:uid="{09CE1716-82B5-404A-B0AD-7F693E18C488}"/>
    <cellStyle name="_StratPlan2010-2012_SummaryMaster_12-07-09V14_QTR  Rev_OM Walk vs 2010_CT OM walks" xfId="1870" xr:uid="{BE0E7B59-52BE-4DAB-A6A2-600F42E8D12B}"/>
    <cellStyle name="_StratPlan2010-2012_SummaryMaster_12-07-09V14_QTR  Rev_OM Walk vs 2010_CT OM walks 2" xfId="20972" xr:uid="{88DCE7BF-DBBC-41E2-B364-DB660F2D1B2F}"/>
    <cellStyle name="_StratPlan2010-2012_SummaryMaster_12-07-09V14_QTR  Rev_OM Walk vs 2010_CT OM walks_Budget-USD Trend" xfId="1871" xr:uid="{40C75131-C593-4294-B02F-9C309DE6E817}"/>
    <cellStyle name="_StratPlan2010-2012_SummaryMaster_12-07-09V14_QTR  Rev_OM Walk vs 2010_CT OM walks_Budget-USD Trend 2" xfId="20973" xr:uid="{E14BAF7B-68BC-44D0-9CDA-4B6DF6B984BC}"/>
    <cellStyle name="_StratPlan2010-2012_SummaryMaster_12-07-09V14_Revenue for Carol Dec 19" xfId="1872" xr:uid="{F6FF8FF7-374C-42B5-9AA3-4EAE515A96C0}"/>
    <cellStyle name="_StratPlan2010-2012_SummaryMaster_12-07-09V14_Revenue for Carol Dec 19 2" xfId="20974" xr:uid="{D147A00A-F76F-4E11-8380-EAC75964F3D0}"/>
    <cellStyle name="_StratPlan2010-2012_SummaryMaster_12-07-09V14_SE IDAHO detail for restatement" xfId="1873" xr:uid="{686ECF7D-D25A-4FDA-9E0E-4C5B798DA1A2}"/>
    <cellStyle name="_StratPlan2010-2012_SummaryMaster_12-07-09V14_SE IDAHO detail for restatement 2" xfId="20975" xr:uid="{CD7F74A8-F709-415C-A3BE-3BF98B422B84}"/>
    <cellStyle name="_StratPlan2010-2012_SummaryMaster_12-07-09V14_SME Submission Tracking_10_05_v6" xfId="1874" xr:uid="{54FF6EC6-0D5E-4794-A74F-4716A041BC97}"/>
    <cellStyle name="_StratPlan2010-2012_SummaryMaster_12-07-09V14_SME Submission Tracking_10_05_v6 2" xfId="20976" xr:uid="{FDA31EC3-742C-4CBB-93FD-931C1BEA75E1}"/>
    <cellStyle name="_StratPlan2010-2012_SummaryMaster_12-07-09V14_Steering Template_Sep_v4" xfId="1875" xr:uid="{32C09B86-902F-49AB-BACF-5A305065A07C}"/>
    <cellStyle name="_StratPlan2010-2012_SummaryMaster_12-07-09V14_Steering Template_Sep_v4 2" xfId="1876" xr:uid="{F99FD5F3-272E-45B9-8390-7E949AC03C9D}"/>
    <cellStyle name="_StratPlan2010-2012_SummaryMaster_12-07-09V14_Steering Template_Sep_v4 2 2" xfId="20978" xr:uid="{70D8A350-CF58-4704-B3A0-8B98E3CB97B9}"/>
    <cellStyle name="_StratPlan2010-2012_SummaryMaster_12-07-09V14_Steering Template_Sep_v4 3" xfId="20977" xr:uid="{5E25CED0-89F9-4622-B7CD-32B9BA7DCA82}"/>
    <cellStyle name="_StratPlan2010-2012_SummaryMaster_12-07-09V14_UK DG CLOSE NOTES - May 2011" xfId="1877" xr:uid="{2033C85B-71B1-4880-AFEB-60D5E0A84EA7}"/>
    <cellStyle name="_StratPlan2010-2012_SummaryMaster_12-07-09V14_UK DG CLOSE NOTES - May 2011 2" xfId="1878" xr:uid="{9CFAEE3C-3F91-452D-A72C-66DA70E82C0E}"/>
    <cellStyle name="_StratPlan2010-2012_SummaryMaster_12-07-09V14_UK DG CLOSE NOTES - May 2011 2 2" xfId="20980" xr:uid="{B8AF7261-4D26-4584-97DB-E13991DDE322}"/>
    <cellStyle name="_StratPlan2010-2012_SummaryMaster_12-07-09V14_UK DG CLOSE NOTES - May 2011 3" xfId="20979" xr:uid="{72617EAD-851F-4FFB-9B4A-64BAE161CC65}"/>
    <cellStyle name="_StratPlan2010-2012_SummaryMaster_12-07-09V14_UK DG CLOSE NOTES - May 2011_Budget-USD Trend" xfId="1879" xr:uid="{E3CC48BA-B3F5-4FC6-AF31-E46B156D5DB1}"/>
    <cellStyle name="_StratPlan2010-2012_SummaryMaster_12-07-09V14_UK DG CLOSE NOTES - May 2011_Budget-USD Trend 2" xfId="20981" xr:uid="{D7D1F1C0-CFA0-4659-A0B0-8944F22785F6}"/>
    <cellStyle name="_StratPlan2010-2012_SummaryMaster_12-07-09V14_UK DG CLOSE NOTES - May 2011_CT close notes- Oct Template - v3" xfId="1880" xr:uid="{4BB8199B-45D7-48EE-96B9-9E4CF3031505}"/>
    <cellStyle name="_StratPlan2010-2012_SummaryMaster_12-07-09V14_UK DG CLOSE NOTES - May 2011_CT close notes- Oct Template - v3 2" xfId="20982" xr:uid="{065FCD7B-1B4B-43E0-9BE8-C7B13490688F}"/>
    <cellStyle name="_StratPlan2010-2012_SummaryMaster_12-07-09V14_UK DG CLOSE NOTES - May 2011_CT close notes- Oct Template - v3_Budget-USD Trend" xfId="1881" xr:uid="{6918B474-50E9-4480-AAAA-7A616FFB9BB1}"/>
    <cellStyle name="_StratPlan2010-2012_SummaryMaster_12-07-09V14_UK DG CLOSE NOTES - May 2011_CT close notes- Oct Template - v3_Budget-USD Trend 2" xfId="20983" xr:uid="{E901C0CB-8314-42FD-818C-97E2CABC966D}"/>
    <cellStyle name="_StratPlan2010-2012_SummaryMaster_12-07-09V14_UK DG CLOSE NOTES - May 2011_CT close notes-Aug 2012 v2" xfId="1882" xr:uid="{6C28713A-E598-4725-9D69-6CB6F0461E6A}"/>
    <cellStyle name="_StratPlan2010-2012_SummaryMaster_12-07-09V14_UK DG CLOSE NOTES - May 2011_CT close notes-Aug 2012 v2 2" xfId="20984" xr:uid="{9F35DD5F-DF0B-4982-A07E-596C4F4BB899}"/>
    <cellStyle name="_StratPlan2010-2012_SummaryMaster_12-07-09V14_UK DG CLOSE NOTES - May 2011_CT close notes-Aug 2012 v2_Budget-USD Trend" xfId="1883" xr:uid="{C5A3707D-DF1C-44C4-96E0-E3ED88DDB329}"/>
    <cellStyle name="_StratPlan2010-2012_SummaryMaster_12-07-09V14_UK DG CLOSE NOTES - May 2011_CT close notes-Aug 2012 v2_Budget-USD Trend 2" xfId="20985" xr:uid="{CB2746FF-9A52-4396-A436-7D16C07B676B}"/>
    <cellStyle name="_StratPlan2010-2012_SummaryMaster_12-07-09V14_UK DG CLOSE NOTES - May 2011_CT OM walks" xfId="1884" xr:uid="{50732734-BA72-4FB3-808B-ABDCA72BE6F8}"/>
    <cellStyle name="_StratPlan2010-2012_SummaryMaster_12-07-09V14_UK DG CLOSE NOTES - May 2011_CT OM walks 2" xfId="20986" xr:uid="{6CECD6D1-B1DA-44DE-8619-1BA1797621DD}"/>
    <cellStyle name="_StratPlan2010-2012_SummaryMaster_12-07-09V14_UK DG CLOSE NOTES - May 2011_CT OM walks_Budget-USD Trend" xfId="1885" xr:uid="{3AEA3C12-CAAE-470F-AA44-55C729C84ACD}"/>
    <cellStyle name="_StratPlan2010-2012_SummaryMaster_12-07-09V14_UK DG CLOSE NOTES - May 2011_CT OM walks_Budget-USD Trend 2" xfId="20987" xr:uid="{7A498144-DBC5-4AE1-9F31-338BEEAE6F98}"/>
    <cellStyle name="_StratPlan2010-2012_SummaryMaster_12-07-09V14_UK DG CLOSE NOTES - May 2011_Final  SEP CT EU Trend by Account Close Notes with capital charge)" xfId="1886" xr:uid="{502562C2-63C7-4028-8D78-EB3F754A6ACA}"/>
    <cellStyle name="_StratPlan2010-2012_SummaryMaster_12-07-09V14_UK DG CLOSE NOTES - May 2011_Final  SEP CT EU Trend by Account Close Notes with capital charge) 2" xfId="1887" xr:uid="{65B2016A-BA7D-4D17-B739-02DF56D51455}"/>
    <cellStyle name="_StratPlan2010-2012_SummaryMaster_12-07-09V14_UK DG CLOSE NOTES - May 2011_Final  SEP CT EU Trend by Account Close Notes with capital charge) 2 2" xfId="20989" xr:uid="{10902818-E933-4D7E-AF2C-F4478B6D2143}"/>
    <cellStyle name="_StratPlan2010-2012_SummaryMaster_12-07-09V14_UK DG CLOSE NOTES - May 2011_Final  SEP CT EU Trend by Account Close Notes with capital charge) 3" xfId="20988" xr:uid="{6E57F08A-581B-4448-AA63-49A5BC96FA92}"/>
    <cellStyle name="_StratPlan2010-2012_SummaryMaster_12-07-09V14_UK DG CLOSE NOTES - May 2011_Final  SEP CT EU Trend by Account Close Notes with capital charge)_Budget-USD Trend" xfId="1888" xr:uid="{338D269D-E378-4CB7-BA20-2519FC20DBD2}"/>
    <cellStyle name="_StratPlan2010-2012_SummaryMaster_12-07-09V14_UK DG CLOSE NOTES - May 2011_Final  SEP CT EU Trend by Account Close Notes with capital charge)_Budget-USD Trend 2" xfId="20990" xr:uid="{AC08B6B1-1046-42F8-9D28-C49C4C419123}"/>
    <cellStyle name="_StratPlan2010-2012_SummaryMaster_12-07-09V14_UK DG CLOSE NOTES - May 2011_Final  SEP CT EU Trend by Account Close Notes with capital charge)_CT close notes- Oct Template - v3" xfId="1889" xr:uid="{2EA10B6E-6540-4609-B52C-69AF1A483339}"/>
    <cellStyle name="_StratPlan2010-2012_SummaryMaster_12-07-09V14_UK DG CLOSE NOTES - May 2011_Final  SEP CT EU Trend by Account Close Notes with capital charge)_CT close notes- Oct Template - v3 2" xfId="20991" xr:uid="{05D500AF-7017-4A1C-8F38-A8097F27E577}"/>
    <cellStyle name="_StratPlan2010-2012_SummaryMaster_12-07-09V14_UK DG CLOSE NOTES - May 2011_Final  SEP CT EU Trend by Account Close Notes with capital charge)_CT close notes- Oct Template - v3_Budget-USD Trend" xfId="1890" xr:uid="{810202F8-5B49-4B91-A753-AF15BB1CBD20}"/>
    <cellStyle name="_StratPlan2010-2012_SummaryMaster_12-07-09V14_UK DG CLOSE NOTES - May 2011_Final  SEP CT EU Trend by Account Close Notes with capital charge)_CT close notes- Oct Template - v3_Budget-USD Trend 2" xfId="20992" xr:uid="{2888ADF5-3BAB-470D-AD35-E9FD047E5CA3}"/>
    <cellStyle name="_StratPlan2010-2012_SummaryMaster_12-07-09V14_UK DG CLOSE NOTES - May 2011_Final  SEP CT EU Trend by Account Close Notes with capital charge)_CT close notes-Aug 2012 v2" xfId="1891" xr:uid="{14402EDB-B0B0-415D-8A57-0C43A7C66415}"/>
    <cellStyle name="_StratPlan2010-2012_SummaryMaster_12-07-09V14_UK DG CLOSE NOTES - May 2011_Final  SEP CT EU Trend by Account Close Notes with capital charge)_CT close notes-Aug 2012 v2 2" xfId="20993" xr:uid="{EB6A579D-0949-4FF8-BC13-34F5A5B47D69}"/>
    <cellStyle name="_StratPlan2010-2012_SummaryMaster_12-07-09V14_UK DG CLOSE NOTES - May 2011_Final  SEP CT EU Trend by Account Close Notes with capital charge)_CT close notes-Aug 2012 v2_Budget-USD Trend" xfId="1892" xr:uid="{A177DC49-8819-4560-9EA5-A5AB58AD5A67}"/>
    <cellStyle name="_StratPlan2010-2012_SummaryMaster_12-07-09V14_UK DG CLOSE NOTES - May 2011_Final  SEP CT EU Trend by Account Close Notes with capital charge)_CT close notes-Aug 2012 v2_Budget-USD Trend 2" xfId="20994" xr:uid="{90B04FF8-25F9-4B40-B6C6-C63617C85545}"/>
    <cellStyle name="_StratPlan2010-2012_SummaryMaster_12-07-09V14_UK DG CLOSE NOTES - May 2011_Final  SEP CT EU Trend by Account Close Notes with capital charge)_CT OM walks" xfId="1893" xr:uid="{9FDAF0DF-5D41-4C42-8ED9-2384F1D7FCF5}"/>
    <cellStyle name="_StratPlan2010-2012_SummaryMaster_12-07-09V14_UK DG CLOSE NOTES - May 2011_Final  SEP CT EU Trend by Account Close Notes with capital charge)_CT OM walks 2" xfId="20995" xr:uid="{0605EA7F-10B7-443A-AA3E-F9E563BCB480}"/>
    <cellStyle name="_StratPlan2010-2012_SummaryMaster_12-07-09V14_UK DG CLOSE NOTES - May 2011_Final  SEP CT EU Trend by Account Close Notes with capital charge)_CT OM walks_Budget-USD Trend" xfId="1894" xr:uid="{62BE22A0-B6E1-458B-B966-A5490540CB89}"/>
    <cellStyle name="_StratPlan2010-2012_SummaryMaster_12-07-09V14_UK DG CLOSE NOTES - May 2011_Final  SEP CT EU Trend by Account Close Notes with capital charge)_CT OM walks_Budget-USD Trend 2" xfId="20996" xr:uid="{03BC5CC3-DD44-4628-92AF-475CC28B19E2}"/>
    <cellStyle name="_StratPlan2010-2012_SummaryMaster_7-17-09a" xfId="1895" xr:uid="{83F5691F-48FB-4C6F-B0E0-C281F01EFC0E}"/>
    <cellStyle name="_StratPlan2010-2012_SummaryMaster_7-17-09a 2" xfId="1896" xr:uid="{8059237B-899B-4327-A50D-0AD1E7D16106}"/>
    <cellStyle name="_StratPlan2010-2012_SummaryMaster_7-17-09a 2 2" xfId="1897" xr:uid="{C64A12FB-B168-4D80-8AC6-E0B89859495A}"/>
    <cellStyle name="_StratPlan2010-2012_SummaryMaster_7-17-09a 2 2 2" xfId="1898" xr:uid="{E25E4DF4-EE0A-4143-BB40-532CE61000EC}"/>
    <cellStyle name="_StratPlan2010-2012_SummaryMaster_7-17-09a 2 2 2 2" xfId="21000" xr:uid="{70DBE54F-DAEC-4A95-9355-18FBF1FC032F}"/>
    <cellStyle name="_StratPlan2010-2012_SummaryMaster_7-17-09a 2 2 3" xfId="20999" xr:uid="{166112B8-17DE-4FB1-9486-28B6511D4BED}"/>
    <cellStyle name="_StratPlan2010-2012_SummaryMaster_7-17-09a 2 2_Budget-USD Trend" xfId="1899" xr:uid="{F7014610-6B6D-4C8A-9FF8-32A1E2A94A73}"/>
    <cellStyle name="_StratPlan2010-2012_SummaryMaster_7-17-09a 2 2_Budget-USD Trend 2" xfId="21001" xr:uid="{BC14E6EA-BF04-4CA4-8398-6501A7D897FC}"/>
    <cellStyle name="_StratPlan2010-2012_SummaryMaster_7-17-09a 2 2_CT close notes- Oct Template - v3" xfId="1900" xr:uid="{5BF84315-B417-4F13-9F9E-C2694E4A2CC7}"/>
    <cellStyle name="_StratPlan2010-2012_SummaryMaster_7-17-09a 2 2_CT close notes- Oct Template - v3 2" xfId="21002" xr:uid="{93FB38EA-CC37-47B5-A874-97006CA9C9D5}"/>
    <cellStyle name="_StratPlan2010-2012_SummaryMaster_7-17-09a 2 2_CT close notes- Oct Template - v3_Budget-USD Trend" xfId="1901" xr:uid="{7BF06831-7764-4968-8DE3-1D8927574ABE}"/>
    <cellStyle name="_StratPlan2010-2012_SummaryMaster_7-17-09a 2 2_CT close notes- Oct Template - v3_Budget-USD Trend 2" xfId="21003" xr:uid="{F751EDC7-AA62-4998-9D48-0B0C196448EE}"/>
    <cellStyle name="_StratPlan2010-2012_SummaryMaster_7-17-09a 2 2_CT close notes-Aug 2012 v2" xfId="1902" xr:uid="{3F183FBC-4ACC-4C3D-992B-B32E77073FE4}"/>
    <cellStyle name="_StratPlan2010-2012_SummaryMaster_7-17-09a 2 2_CT close notes-Aug 2012 v2 2" xfId="21004" xr:uid="{DD314E69-D020-4ADC-A159-33462DD66D60}"/>
    <cellStyle name="_StratPlan2010-2012_SummaryMaster_7-17-09a 2 2_CT close notes-Aug 2012 v2_Budget-USD Trend" xfId="1903" xr:uid="{4B1FB6D9-72BC-4AC5-B625-34D731DAFD31}"/>
    <cellStyle name="_StratPlan2010-2012_SummaryMaster_7-17-09a 2 2_CT close notes-Aug 2012 v2_Budget-USD Trend 2" xfId="21005" xr:uid="{C09F72C8-B977-49DA-855D-5FD09CC8F304}"/>
    <cellStyle name="_StratPlan2010-2012_SummaryMaster_7-17-09a 2 2_CT OM walks" xfId="1904" xr:uid="{8CECF693-BA8C-4235-ABB2-EA2DAEBB2F52}"/>
    <cellStyle name="_StratPlan2010-2012_SummaryMaster_7-17-09a 2 2_CT OM walks 2" xfId="21006" xr:uid="{FF987921-C5CB-4CC5-8DFF-F6D68DAB3E5F}"/>
    <cellStyle name="_StratPlan2010-2012_SummaryMaster_7-17-09a 2 2_CT OM walks_Budget-USD Trend" xfId="1905" xr:uid="{43242A85-CEE1-447E-B0DA-F00D39E60CC8}"/>
    <cellStyle name="_StratPlan2010-2012_SummaryMaster_7-17-09a 2 2_CT OM walks_Budget-USD Trend 2" xfId="21007" xr:uid="{F6691CA5-D2BC-4689-8E0D-49CF7D6370F5}"/>
    <cellStyle name="_StratPlan2010-2012_SummaryMaster_7-17-09a 2 2_QTR  Rev_OM Walk vs 2010" xfId="1906" xr:uid="{91DEE352-249C-49B3-B0EF-5405BB5347B2}"/>
    <cellStyle name="_StratPlan2010-2012_SummaryMaster_7-17-09a 2 2_QTR  Rev_OM Walk vs 2010 2" xfId="21008" xr:uid="{3A640B05-6AD2-4D1A-BC3F-0B102B927D70}"/>
    <cellStyle name="_StratPlan2010-2012_SummaryMaster_7-17-09a 2 2_QTR  Rev_OM Walk vs 2010_Budget-USD Trend" xfId="1907" xr:uid="{1B37B1F4-7FE3-40EC-A6DB-35E74D8997DA}"/>
    <cellStyle name="_StratPlan2010-2012_SummaryMaster_7-17-09a 2 2_QTR  Rev_OM Walk vs 2010_Budget-USD Trend 2" xfId="21009" xr:uid="{13C8B5A3-5AE6-4335-9F22-56550DB75A3D}"/>
    <cellStyle name="_StratPlan2010-2012_SummaryMaster_7-17-09a 2 2_QTR  Rev_OM Walk vs 2010_CT close notes- Oct Template - v3" xfId="1908" xr:uid="{16E6037D-7A7A-4B25-BA8E-93929196F63D}"/>
    <cellStyle name="_StratPlan2010-2012_SummaryMaster_7-17-09a 2 2_QTR  Rev_OM Walk vs 2010_CT close notes- Oct Template - v3 2" xfId="21010" xr:uid="{1B7D8130-C5FD-4D5C-BA0B-406F080CDBAC}"/>
    <cellStyle name="_StratPlan2010-2012_SummaryMaster_7-17-09a 2 2_QTR  Rev_OM Walk vs 2010_CT close notes- Oct Template - v3_Budget-USD Trend" xfId="1909" xr:uid="{B1D3195A-61A9-445A-B030-B3928AD62CDB}"/>
    <cellStyle name="_StratPlan2010-2012_SummaryMaster_7-17-09a 2 2_QTR  Rev_OM Walk vs 2010_CT close notes- Oct Template - v3_Budget-USD Trend 2" xfId="21011" xr:uid="{592318A4-0282-4B06-9A5C-B5E3D3CA087D}"/>
    <cellStyle name="_StratPlan2010-2012_SummaryMaster_7-17-09a 2 2_QTR  Rev_OM Walk vs 2010_CT close notes-Aug 2012 v2" xfId="1910" xr:uid="{23833B61-0F1E-4AF9-BDB5-D820B570968C}"/>
    <cellStyle name="_StratPlan2010-2012_SummaryMaster_7-17-09a 2 2_QTR  Rev_OM Walk vs 2010_CT close notes-Aug 2012 v2 2" xfId="21012" xr:uid="{54BF1ED7-BF44-4B19-ABB0-0D9F3BEA7262}"/>
    <cellStyle name="_StratPlan2010-2012_SummaryMaster_7-17-09a 2 2_QTR  Rev_OM Walk vs 2010_CT close notes-Aug 2012 v2_Budget-USD Trend" xfId="1911" xr:uid="{2BC3C66D-F984-42AA-8349-6E601095701E}"/>
    <cellStyle name="_StratPlan2010-2012_SummaryMaster_7-17-09a 2 2_QTR  Rev_OM Walk vs 2010_CT close notes-Aug 2012 v2_Budget-USD Trend 2" xfId="21013" xr:uid="{A2B561BB-4D2D-4683-877C-A2E2D8E7B683}"/>
    <cellStyle name="_StratPlan2010-2012_SummaryMaster_7-17-09a 2 2_QTR  Rev_OM Walk vs 2010_CT OM walks" xfId="1912" xr:uid="{943436B8-A0B1-4858-BC37-6C27153C71D4}"/>
    <cellStyle name="_StratPlan2010-2012_SummaryMaster_7-17-09a 2 2_QTR  Rev_OM Walk vs 2010_CT OM walks 2" xfId="21014" xr:uid="{15FF12C6-C4FA-49DF-B9DD-18B8DDFFE672}"/>
    <cellStyle name="_StratPlan2010-2012_SummaryMaster_7-17-09a 2 2_QTR  Rev_OM Walk vs 2010_CT OM walks_Budget-USD Trend" xfId="1913" xr:uid="{E337813C-F3AB-4372-B8A9-990ADEA1D2A1}"/>
    <cellStyle name="_StratPlan2010-2012_SummaryMaster_7-17-09a 2 2_QTR  Rev_OM Walk vs 2010_CT OM walks_Budget-USD Trend 2" xfId="21015" xr:uid="{C2C94369-B48D-42D0-8E89-AE62CFA7F87F}"/>
    <cellStyle name="_StratPlan2010-2012_SummaryMaster_7-17-09a 2 3" xfId="20998" xr:uid="{64569288-4E80-4E26-885F-8F05D69261D7}"/>
    <cellStyle name="_StratPlan2010-2012_SummaryMaster_7-17-09a 2_Budget-USD Trend" xfId="1914" xr:uid="{AF435147-8811-4DD9-A09F-023048BBB20B}"/>
    <cellStyle name="_StratPlan2010-2012_SummaryMaster_7-17-09a 2_Budget-USD Trend 2" xfId="21016" xr:uid="{21E3ADED-AE77-4EEB-A5A1-C25971EA6627}"/>
    <cellStyle name="_StratPlan2010-2012_SummaryMaster_7-17-09a 2_CT close notes- Oct Template - v3" xfId="1915" xr:uid="{6B30E634-2811-4E5F-9070-B2488ECB6C80}"/>
    <cellStyle name="_StratPlan2010-2012_SummaryMaster_7-17-09a 2_CT close notes- Oct Template - v3 2" xfId="21017" xr:uid="{301E7373-4CC9-49BD-870A-5BE4A4505CC1}"/>
    <cellStyle name="_StratPlan2010-2012_SummaryMaster_7-17-09a 2_CT close notes- Oct Template - v3_Budget-USD Trend" xfId="1916" xr:uid="{D9F804A4-1925-4BC0-8AE4-40C1C4E38741}"/>
    <cellStyle name="_StratPlan2010-2012_SummaryMaster_7-17-09a 2_CT close notes- Oct Template - v3_Budget-USD Trend 2" xfId="21018" xr:uid="{4FE2647D-96FF-4746-840F-FAF7948F0122}"/>
    <cellStyle name="_StratPlan2010-2012_SummaryMaster_7-17-09a 2_CT close notes-Aug 2012 v2" xfId="1917" xr:uid="{6D49BC96-8830-4C40-A0DC-1B36538639DE}"/>
    <cellStyle name="_StratPlan2010-2012_SummaryMaster_7-17-09a 2_CT close notes-Aug 2012 v2 2" xfId="21019" xr:uid="{53D0A408-D64B-4E3C-A924-0E60AF77C25B}"/>
    <cellStyle name="_StratPlan2010-2012_SummaryMaster_7-17-09a 2_CT close notes-Aug 2012 v2_Budget-USD Trend" xfId="1918" xr:uid="{84B49DCA-9037-4D07-B4A7-A6578761DD15}"/>
    <cellStyle name="_StratPlan2010-2012_SummaryMaster_7-17-09a 2_CT close notes-Aug 2012 v2_Budget-USD Trend 2" xfId="21020" xr:uid="{E17BC5A5-622B-4BD4-B72C-6AA083898B9A}"/>
    <cellStyle name="_StratPlan2010-2012_SummaryMaster_7-17-09a 2_CT OM walks" xfId="1919" xr:uid="{13BD94BF-B173-45C7-81C6-09F7468BD6B8}"/>
    <cellStyle name="_StratPlan2010-2012_SummaryMaster_7-17-09a 2_CT OM walks 2" xfId="21021" xr:uid="{5662F7BB-CB04-4271-97C0-2C499B6008BD}"/>
    <cellStyle name="_StratPlan2010-2012_SummaryMaster_7-17-09a 2_CT OM walks_Budget-USD Trend" xfId="1920" xr:uid="{24C26925-B2F7-4CCC-8980-983CEE95AFBD}"/>
    <cellStyle name="_StratPlan2010-2012_SummaryMaster_7-17-09a 2_CT OM walks_Budget-USD Trend 2" xfId="21022" xr:uid="{5B3D655D-BAEE-4AB4-9A0F-EFDFE24C510A}"/>
    <cellStyle name="_StratPlan2010-2012_SummaryMaster_7-17-09a 3" xfId="1921" xr:uid="{CD28143A-43E8-4499-ACBC-66839D6B3BB8}"/>
    <cellStyle name="_StratPlan2010-2012_SummaryMaster_7-17-09a 3 2" xfId="1922" xr:uid="{0728E67A-FE64-4BAA-9649-94922C963BD7}"/>
    <cellStyle name="_StratPlan2010-2012_SummaryMaster_7-17-09a 3 2 2" xfId="21024" xr:uid="{F01EF857-963E-4CCB-9603-32E0810DBC36}"/>
    <cellStyle name="_StratPlan2010-2012_SummaryMaster_7-17-09a 3 3" xfId="21023" xr:uid="{7E9E9D41-F7D9-4B56-B6EE-7498D6E86EBE}"/>
    <cellStyle name="_StratPlan2010-2012_SummaryMaster_7-17-09a 3_Budget-USD Trend" xfId="1923" xr:uid="{AA841D35-15A2-41B8-80FB-42E7B718C444}"/>
    <cellStyle name="_StratPlan2010-2012_SummaryMaster_7-17-09a 3_Budget-USD Trend 2" xfId="21025" xr:uid="{5D898A9B-00DF-470A-AE7F-04B774ACB4CE}"/>
    <cellStyle name="_StratPlan2010-2012_SummaryMaster_7-17-09a 3_CT close notes- Oct Template - v3" xfId="1924" xr:uid="{A80A7DA5-8EEA-4498-A2D0-FD3EB56D3A61}"/>
    <cellStyle name="_StratPlan2010-2012_SummaryMaster_7-17-09a 3_CT close notes- Oct Template - v3 2" xfId="21026" xr:uid="{FDD6CF56-704A-43BB-A750-8AABC3C43A84}"/>
    <cellStyle name="_StratPlan2010-2012_SummaryMaster_7-17-09a 3_CT close notes- Oct Template - v3_Budget-USD Trend" xfId="1925" xr:uid="{DD5E53A4-BA66-4209-B5DB-D13333B87FFD}"/>
    <cellStyle name="_StratPlan2010-2012_SummaryMaster_7-17-09a 3_CT close notes- Oct Template - v3_Budget-USD Trend 2" xfId="21027" xr:uid="{16FE8241-B9D0-484A-B548-DC2F68D0B615}"/>
    <cellStyle name="_StratPlan2010-2012_SummaryMaster_7-17-09a 3_CT close notes-Aug 2012 v2" xfId="1926" xr:uid="{FD1279F3-B4AF-45AA-BCB4-F6AE813EB620}"/>
    <cellStyle name="_StratPlan2010-2012_SummaryMaster_7-17-09a 3_CT close notes-Aug 2012 v2 2" xfId="21028" xr:uid="{64DF4756-F03C-4BF9-82CC-4DCBA6B81179}"/>
    <cellStyle name="_StratPlan2010-2012_SummaryMaster_7-17-09a 3_CT close notes-Aug 2012 v2_Budget-USD Trend" xfId="1927" xr:uid="{98A21668-F4DA-4693-9A66-39DF33335B74}"/>
    <cellStyle name="_StratPlan2010-2012_SummaryMaster_7-17-09a 3_CT close notes-Aug 2012 v2_Budget-USD Trend 2" xfId="21029" xr:uid="{0B20B323-017A-42C6-B0AD-756B0FF3EE48}"/>
    <cellStyle name="_StratPlan2010-2012_SummaryMaster_7-17-09a 3_CT OM walks" xfId="1928" xr:uid="{F7E3CEB5-3726-47F9-9956-34E10276D721}"/>
    <cellStyle name="_StratPlan2010-2012_SummaryMaster_7-17-09a 3_CT OM walks 2" xfId="21030" xr:uid="{DCD18DD2-181A-4E73-87F8-3D4FC21563A0}"/>
    <cellStyle name="_StratPlan2010-2012_SummaryMaster_7-17-09a 3_CT OM walks_Budget-USD Trend" xfId="1929" xr:uid="{73BCA912-281F-4F4E-9F7C-23B9ACDB3726}"/>
    <cellStyle name="_StratPlan2010-2012_SummaryMaster_7-17-09a 3_CT OM walks_Budget-USD Trend 2" xfId="21031" xr:uid="{45C224E4-9E01-4946-9359-078852563147}"/>
    <cellStyle name="_StratPlan2010-2012_SummaryMaster_7-17-09a 3_QTR  Rev_OM Walk vs 2010" xfId="1930" xr:uid="{1F9DFE80-1446-4916-AD58-FC5913B4AE8A}"/>
    <cellStyle name="_StratPlan2010-2012_SummaryMaster_7-17-09a 3_QTR  Rev_OM Walk vs 2010 2" xfId="21032" xr:uid="{CE41B28E-E01A-4626-A3B6-98B60B16D87E}"/>
    <cellStyle name="_StratPlan2010-2012_SummaryMaster_7-17-09a 3_QTR  Rev_OM Walk vs 2010_Budget-USD Trend" xfId="1931" xr:uid="{89B6C104-A88F-44E1-8DA8-DA6046B05621}"/>
    <cellStyle name="_StratPlan2010-2012_SummaryMaster_7-17-09a 3_QTR  Rev_OM Walk vs 2010_Budget-USD Trend 2" xfId="21033" xr:uid="{F8209912-0E35-439F-8641-AAF915429E20}"/>
    <cellStyle name="_StratPlan2010-2012_SummaryMaster_7-17-09a 3_QTR  Rev_OM Walk vs 2010_CT close notes- Oct Template - v3" xfId="1932" xr:uid="{1BDB14AE-7DB8-46B7-94F3-57A4F845FA92}"/>
    <cellStyle name="_StratPlan2010-2012_SummaryMaster_7-17-09a 3_QTR  Rev_OM Walk vs 2010_CT close notes- Oct Template - v3 2" xfId="21034" xr:uid="{8F7DEA82-A315-401E-B426-AEF3A46D984A}"/>
    <cellStyle name="_StratPlan2010-2012_SummaryMaster_7-17-09a 3_QTR  Rev_OM Walk vs 2010_CT close notes- Oct Template - v3_Budget-USD Trend" xfId="1933" xr:uid="{54C851BE-CD59-4BD9-B548-3302B1713CA6}"/>
    <cellStyle name="_StratPlan2010-2012_SummaryMaster_7-17-09a 3_QTR  Rev_OM Walk vs 2010_CT close notes- Oct Template - v3_Budget-USD Trend 2" xfId="21035" xr:uid="{985D57C2-3255-4F9F-B82F-AD658A6C41F5}"/>
    <cellStyle name="_StratPlan2010-2012_SummaryMaster_7-17-09a 3_QTR  Rev_OM Walk vs 2010_CT close notes-Aug 2012 v2" xfId="1934" xr:uid="{CD929C3B-9B07-47DD-BB13-C126E3B5B327}"/>
    <cellStyle name="_StratPlan2010-2012_SummaryMaster_7-17-09a 3_QTR  Rev_OM Walk vs 2010_CT close notes-Aug 2012 v2 2" xfId="21036" xr:uid="{D9F5EF7E-33F7-49C1-815B-8BFE9715C293}"/>
    <cellStyle name="_StratPlan2010-2012_SummaryMaster_7-17-09a 3_QTR  Rev_OM Walk vs 2010_CT close notes-Aug 2012 v2_Budget-USD Trend" xfId="1935" xr:uid="{8DEDA320-2110-4975-A3E4-FCB1A523CFB9}"/>
    <cellStyle name="_StratPlan2010-2012_SummaryMaster_7-17-09a 3_QTR  Rev_OM Walk vs 2010_CT close notes-Aug 2012 v2_Budget-USD Trend 2" xfId="21037" xr:uid="{A1EBE225-575B-41B4-A799-6176C0CD41F1}"/>
    <cellStyle name="_StratPlan2010-2012_SummaryMaster_7-17-09a 3_QTR  Rev_OM Walk vs 2010_CT OM walks" xfId="1936" xr:uid="{C07B00AF-6E30-4F76-A2DD-E9F8E3D46967}"/>
    <cellStyle name="_StratPlan2010-2012_SummaryMaster_7-17-09a 3_QTR  Rev_OM Walk vs 2010_CT OM walks 2" xfId="21038" xr:uid="{B9D049FA-6BD0-4540-B578-306AB2CD78F9}"/>
    <cellStyle name="_StratPlan2010-2012_SummaryMaster_7-17-09a 3_QTR  Rev_OM Walk vs 2010_CT OM walks_Budget-USD Trend" xfId="1937" xr:uid="{995890BC-0B2B-477C-B9C9-3DCCB49C2707}"/>
    <cellStyle name="_StratPlan2010-2012_SummaryMaster_7-17-09a 3_QTR  Rev_OM Walk vs 2010_CT OM walks_Budget-USD Trend 2" xfId="21039" xr:uid="{F83E56C7-61D8-47B4-AF2C-E02E3299A774}"/>
    <cellStyle name="_StratPlan2010-2012_SummaryMaster_7-17-09a 4" xfId="20997" xr:uid="{9578D597-4091-43C4-A3C2-B30A85A90A8A}"/>
    <cellStyle name="_StratPlan2010-2012_SummaryMaster_7-17-09a_071812_AP StratPlan 2013-2020_wInitiativeswith pricing" xfId="1938" xr:uid="{A2727158-B99C-4721-AE5F-384CD1278A15}"/>
    <cellStyle name="_StratPlan2010-2012_SummaryMaster_7-17-09a_071812_AP StratPlan 2013-2020_wInitiativeswith pricing 2" xfId="21040" xr:uid="{192C2622-BCA7-4A77-BBC2-CE6E277745B6}"/>
    <cellStyle name="_StratPlan2010-2012_SummaryMaster_7-17-09a_091712_AP StratPlan 2013-2020_wInitiativeswith pricing" xfId="1939" xr:uid="{03C13935-DF06-428D-AAF1-AAC4D7955BE1}"/>
    <cellStyle name="_StratPlan2010-2012_SummaryMaster_7-17-09a_091712_AP StratPlan 2013-2020_wInitiativeswith pricing 2" xfId="21041" xr:uid="{9F46E0FD-9496-4598-80C1-DF4C51EB2DB6}"/>
    <cellStyle name="_StratPlan2010-2012_SummaryMaster_7-17-09a_102212_AP StratPlan 2013-2020" xfId="1940" xr:uid="{0C21140A-75D1-488A-9C31-019486CFD3A5}"/>
    <cellStyle name="_StratPlan2010-2012_SummaryMaster_7-17-09a_102212_AP StratPlan 2013-2020 2" xfId="21042" xr:uid="{800B1D23-DD47-4267-AF59-958FA4BCA153}"/>
    <cellStyle name="_StratPlan2010-2012_SummaryMaster_7-17-09a_111117 ROIC Analysis" xfId="1941" xr:uid="{FB178A46-FF31-45AF-BC99-9DA19C7C2244}"/>
    <cellStyle name="_StratPlan2010-2012_SummaryMaster_7-17-09a_111117 ROIC Analysis 2" xfId="1942" xr:uid="{B5A6B79E-EEE2-4EE0-8836-DE5C51746D28}"/>
    <cellStyle name="_StratPlan2010-2012_SummaryMaster_7-17-09a_111117 ROIC Analysis 2 2" xfId="21044" xr:uid="{B67435AC-2324-470F-A84E-E7870C4A64C6}"/>
    <cellStyle name="_StratPlan2010-2012_SummaryMaster_7-17-09a_111117 ROIC Analysis 3" xfId="21043" xr:uid="{03149327-EE08-4C6C-9C9A-BA1F9D9D54CA}"/>
    <cellStyle name="_StratPlan2010-2012_SummaryMaster_7-17-09a_130408 MarchQTD Walks" xfId="1943" xr:uid="{B1811907-C006-42A9-B688-C35C75709DD0}"/>
    <cellStyle name="_StratPlan2010-2012_SummaryMaster_7-17-09a_130408 MarchQTD Walks 2" xfId="21045" xr:uid="{8F93B4ED-DFEB-40D3-99E7-80A870E4EF1F}"/>
    <cellStyle name="_StratPlan2010-2012_SummaryMaster_7-17-09a_2013_2015_Investment_Collect_Data_12_11_2012_3" xfId="1944" xr:uid="{A6482D6E-1362-4C74-AF1F-E85548424091}"/>
    <cellStyle name="_StratPlan2010-2012_SummaryMaster_7-17-09a_2013_2015_Investment_Collect_Data_12_11_2012_3 2" xfId="1945" xr:uid="{DFD425FE-D9FF-452F-ACE6-EFB4EBE2A510}"/>
    <cellStyle name="_StratPlan2010-2012_SummaryMaster_7-17-09a_2013_2015_Investment_Collect_Data_12_11_2012_3 2 2" xfId="21047" xr:uid="{A1868B80-237E-403C-9115-2C589F40DDBB}"/>
    <cellStyle name="_StratPlan2010-2012_SummaryMaster_7-17-09a_2013_2015_Investment_Collect_Data_12_11_2012_3 3" xfId="21046" xr:uid="{86C12283-49A4-4010-9BC8-5458603942BB}"/>
    <cellStyle name="_StratPlan2010-2012_SummaryMaster_7-17-09a_2013_2015_Investment_IES" xfId="1946" xr:uid="{E0359F64-2E36-45FA-89CB-9A751E3443D2}"/>
    <cellStyle name="_StratPlan2010-2012_SummaryMaster_7-17-09a_2013_2015_Investment_IES 2" xfId="1947" xr:uid="{F9C294FA-3907-4F5C-83A1-5F198350B694}"/>
    <cellStyle name="_StratPlan2010-2012_SummaryMaster_7-17-09a_2013_2015_Investment_IES 2 2" xfId="1948" xr:uid="{FBEB87CC-C47B-4A31-A8FE-FDC78450A21B}"/>
    <cellStyle name="_StratPlan2010-2012_SummaryMaster_7-17-09a_2013_2015_Investment_IES 2 2 2" xfId="21050" xr:uid="{BB661E9A-8F06-4D88-B850-7433CE8BDB95}"/>
    <cellStyle name="_StratPlan2010-2012_SummaryMaster_7-17-09a_2013_2015_Investment_IES 2 3" xfId="21049" xr:uid="{DE404E80-192F-41B6-964D-6BD4E59E08FA}"/>
    <cellStyle name="_StratPlan2010-2012_SummaryMaster_7-17-09a_2013_2015_Investment_IES 3" xfId="1949" xr:uid="{7EE1A2C2-F856-4F47-8EC3-10FC66E2E255}"/>
    <cellStyle name="_StratPlan2010-2012_SummaryMaster_7-17-09a_2013_2015_Investment_IES 3 2" xfId="21051" xr:uid="{7E9CDF21-F1EF-4EF8-82B2-CEA5AF500D97}"/>
    <cellStyle name="_StratPlan2010-2012_SummaryMaster_7-17-09a_2013_2015_Investment_IES 4" xfId="21048" xr:uid="{6E4E2732-F8EC-4E0D-B871-AE8F0DDCBEEF}"/>
    <cellStyle name="_StratPlan2010-2012_SummaryMaster_7-17-09a_2013_2015_Investment_IES_Copy of 2013_2015_Investment_Collect_Data_Current v4 w SPECIALS" xfId="1950" xr:uid="{0653D972-55D8-4658-B248-ABB1F9AE45D4}"/>
    <cellStyle name="_StratPlan2010-2012_SummaryMaster_7-17-09a_2013_2015_Investment_IES_Copy of 2013_2015_Investment_Collect_Data_Current v4 w SPECIALS 2" xfId="1951" xr:uid="{4E9EE52B-4B7B-4B73-9EC6-AFF87C6A9367}"/>
    <cellStyle name="_StratPlan2010-2012_SummaryMaster_7-17-09a_2013_2015_Investment_IES_Copy of 2013_2015_Investment_Collect_Data_Current v4 w SPECIALS 2 2" xfId="21053" xr:uid="{47C9873F-56D5-4979-9352-367A10EEA49E}"/>
    <cellStyle name="_StratPlan2010-2012_SummaryMaster_7-17-09a_2013_2015_Investment_IES_Copy of 2013_2015_Investment_Collect_Data_Current v4 w SPECIALS 3" xfId="21052" xr:uid="{ACF08323-A868-42D3-8546-28D6C5F4E152}"/>
    <cellStyle name="_StratPlan2010-2012_SummaryMaster_7-17-09a_50% Price_071812_AP StratPlan 2013-2020_wInitiativeswith pricing" xfId="1952" xr:uid="{B6F5E896-0619-4C43-8A32-021D95C3BD81}"/>
    <cellStyle name="_StratPlan2010-2012_SummaryMaster_7-17-09a_50% Price_071812_AP StratPlan 2013-2020_wInitiativeswith pricing 2" xfId="21054" xr:uid="{C5BE321D-686D-4675-8D66-55376F40D6DE}"/>
    <cellStyle name="_StratPlan2010-2012_SummaryMaster_7-17-09a_Cash Flow Data from P&amp;A" xfId="1953" xr:uid="{031941CE-4FED-43BC-9DA8-CBF6D21F4A25}"/>
    <cellStyle name="_StratPlan2010-2012_SummaryMaster_7-17-09a_Cash Flow Data from P&amp;A 2" xfId="1954" xr:uid="{A29BAE46-3094-4530-9BF5-8C27223B311E}"/>
    <cellStyle name="_StratPlan2010-2012_SummaryMaster_7-17-09a_Cash Flow Data from P&amp;A 2 2" xfId="21056" xr:uid="{C6A68BCA-8E7E-454D-AC9F-7EE1C1FC5738}"/>
    <cellStyle name="_StratPlan2010-2012_SummaryMaster_7-17-09a_Cash Flow Data from P&amp;A 3" xfId="21055" xr:uid="{FA53AD12-5A43-4EC8-81A0-FE2979D4C47E}"/>
    <cellStyle name="_StratPlan2010-2012_SummaryMaster_7-17-09a_Cash_Flow_Data_P&amp;L_OctFcst_10-9-13rv." xfId="1955" xr:uid="{EA6910E4-571A-4133-A6D9-55D95D6BCA88}"/>
    <cellStyle name="_StratPlan2010-2012_SummaryMaster_7-17-09a_Cash_Flow_Data_P&amp;L_OctFcst_10-9-13rv. 2" xfId="1956" xr:uid="{27A5D014-B139-45C9-9519-D529530FA2CE}"/>
    <cellStyle name="_StratPlan2010-2012_SummaryMaster_7-17-09a_Cash_Flow_Data_P&amp;L_OctFcst_10-9-13rv. 2 2" xfId="21058" xr:uid="{00453AA5-D43D-489B-A8B2-85516994D0E6}"/>
    <cellStyle name="_StratPlan2010-2012_SummaryMaster_7-17-09a_Cash_Flow_Data_P&amp;L_OctFcst_10-9-13rv. 3" xfId="21057" xr:uid="{1AA32F59-1BCF-4F04-8E51-3E2EF86400F0}"/>
    <cellStyle name="_StratPlan2010-2012_SummaryMaster_7-17-09a_Claude_0815 AP strat plan_Add Healthcare Reform &amp; BD" xfId="1957" xr:uid="{CFD315EC-5110-4160-83D7-4F0AE4515E54}"/>
    <cellStyle name="_StratPlan2010-2012_SummaryMaster_7-17-09a_Claude_0815 AP strat plan_Add Healthcare Reform &amp; BD 2" xfId="21059" xr:uid="{880E8A58-4057-47F5-BC73-C9EA89C15F1A}"/>
    <cellStyle name="_StratPlan2010-2012_SummaryMaster_7-17-09a_Consensus Input Sheet-2013" xfId="1958" xr:uid="{CA560166-90F3-4E52-A574-C3146E281484}"/>
    <cellStyle name="_StratPlan2010-2012_SummaryMaster_7-17-09a_Consensus Input Sheet-2013 2" xfId="1959" xr:uid="{51136D8A-CC60-4A45-8949-BBF47694EF35}"/>
    <cellStyle name="_StratPlan2010-2012_SummaryMaster_7-17-09a_Consensus Input Sheet-2013 2 2" xfId="21061" xr:uid="{D3951C95-8DA5-4932-94D3-BB1F4D0C5F5B}"/>
    <cellStyle name="_StratPlan2010-2012_SummaryMaster_7-17-09a_Consensus Input Sheet-2013 3" xfId="21060" xr:uid="{1EF6CD71-4EA5-4354-95CA-49700DA539F8}"/>
    <cellStyle name="_StratPlan2010-2012_SummaryMaster_7-17-09a_Copy of 2013_2015_Investment_Collect_Data_Current v4 w SPECIALS" xfId="1960" xr:uid="{A4D02FF3-193B-4AD9-A0ED-9CD12209DC1B}"/>
    <cellStyle name="_StratPlan2010-2012_SummaryMaster_7-17-09a_Copy of 2013_2015_Investment_Collect_Data_Current v4 w SPECIALS 2" xfId="1961" xr:uid="{303C84A7-A3CD-48CC-AE2D-48EBF6DF711F}"/>
    <cellStyle name="_StratPlan2010-2012_SummaryMaster_7-17-09a_Copy of 2013_2015_Investment_Collect_Data_Current v4 w SPECIALS 2 2" xfId="21063" xr:uid="{D5E0E821-680D-41B3-9B42-C3B93F3A20CD}"/>
    <cellStyle name="_StratPlan2010-2012_SummaryMaster_7-17-09a_Copy of 2013_2015_Investment_Collect_Data_Current v4 w SPECIALS 3" xfId="21062" xr:uid="{7C712369-10C7-4935-BABD-AF72A4A71A3E}"/>
    <cellStyle name="_StratPlan2010-2012_SummaryMaster_7-17-09a_CT close notes- Oct Template - v3" xfId="1962" xr:uid="{046327DD-019F-4EEB-8A68-3DAAE1EAD5D0}"/>
    <cellStyle name="_StratPlan2010-2012_SummaryMaster_7-17-09a_CT close notes- Oct Template - v3 2" xfId="21064" xr:uid="{AECF930F-FB64-499F-A56A-8F87C39F9E93}"/>
    <cellStyle name="_StratPlan2010-2012_SummaryMaster_7-17-09a_CT close notes- Oct Template - v3_Budget-USD Trend" xfId="1963" xr:uid="{54A6FD6B-C538-406E-A1D8-7A0D212DC36C}"/>
    <cellStyle name="_StratPlan2010-2012_SummaryMaster_7-17-09a_CT close notes- Oct Template - v3_Budget-USD Trend 2" xfId="21065" xr:uid="{53BC5747-B5C4-4743-BFD4-E7AB43E331DC}"/>
    <cellStyle name="_StratPlan2010-2012_SummaryMaster_7-17-09a_CT close notes-Aug 2012 v2" xfId="1964" xr:uid="{73F15D1B-82B7-41C7-A91F-867233A7B50B}"/>
    <cellStyle name="_StratPlan2010-2012_SummaryMaster_7-17-09a_CT close notes-Aug 2012 v2 2" xfId="21066" xr:uid="{C4E3C5B8-E906-428C-8C1C-67FE7EA330B3}"/>
    <cellStyle name="_StratPlan2010-2012_SummaryMaster_7-17-09a_CT close notes-Aug 2012 v2_Budget-USD Trend" xfId="1965" xr:uid="{68CEC924-6921-4B99-98F5-8C440C3810BF}"/>
    <cellStyle name="_StratPlan2010-2012_SummaryMaster_7-17-09a_CT close notes-Aug 2012 v2_Budget-USD Trend 2" xfId="21067" xr:uid="{D21843B6-E193-4593-9800-ED76F9388E20}"/>
    <cellStyle name="_StratPlan2010-2012_SummaryMaster_7-17-09a_CT EU June Forecast-v3" xfId="1966" xr:uid="{8CF6A5E3-F446-4C8A-BFE2-56EA4453C5DD}"/>
    <cellStyle name="_StratPlan2010-2012_SummaryMaster_7-17-09a_CT EU June Forecast-v3 2" xfId="21068" xr:uid="{391B5FC1-69B2-4FE5-91DD-E7FF6EA64735}"/>
    <cellStyle name="_StratPlan2010-2012_SummaryMaster_7-17-09a_CT EU June Forecast-v4" xfId="1967" xr:uid="{4ECC0078-28EE-4743-B1BE-2ABCAA2C5453}"/>
    <cellStyle name="_StratPlan2010-2012_SummaryMaster_7-17-09a_CT EU June Forecast-v4 2" xfId="21069" xr:uid="{FD32D169-7DCE-471E-8001-0135FA15495E}"/>
    <cellStyle name="_StratPlan2010-2012_SummaryMaster_7-17-09a_CT OM walks" xfId="1968" xr:uid="{6826C2CD-FB78-470C-87BC-9906FA4A26B2}"/>
    <cellStyle name="_StratPlan2010-2012_SummaryMaster_7-17-09a_CT OM walks 2" xfId="21070" xr:uid="{AEF69BA1-7630-4D91-A6D7-12F64E0D9237}"/>
    <cellStyle name="_StratPlan2010-2012_SummaryMaster_7-17-09a_CT OM walks_Budget-USD Trend" xfId="1969" xr:uid="{0E47F13A-A487-47B9-B7BB-B8154A2D9457}"/>
    <cellStyle name="_StratPlan2010-2012_SummaryMaster_7-17-09a_CT OM walks_Budget-USD Trend 2" xfId="21071" xr:uid="{F989FB83-BDA6-4895-A1FA-A88975BBCB65}"/>
    <cellStyle name="_StratPlan2010-2012_SummaryMaster_7-17-09a_eDerm_Overview" xfId="1970" xr:uid="{4BEEAD31-2A42-4E88-AD1E-CEB74334DDBC}"/>
    <cellStyle name="_StratPlan2010-2012_SummaryMaster_7-17-09a_eDerm_Overview 2" xfId="1971" xr:uid="{075A624C-6451-4043-A845-9DAE18BD4F69}"/>
    <cellStyle name="_StratPlan2010-2012_SummaryMaster_7-17-09a_eDerm_Overview 2 2" xfId="21073" xr:uid="{BAD6B9D5-6EED-4D5D-BB00-964AE0E276C6}"/>
    <cellStyle name="_StratPlan2010-2012_SummaryMaster_7-17-09a_eDerm_Overview 3" xfId="21072" xr:uid="{AE9AA1B7-8345-4850-BAA1-21261FF53FE6}"/>
    <cellStyle name="_StratPlan2010-2012_SummaryMaster_7-17-09a_EU CT May Forecast-V2" xfId="1972" xr:uid="{89763E8E-3B5F-4A86-8ACF-8BD506719C0A}"/>
    <cellStyle name="_StratPlan2010-2012_SummaryMaster_7-17-09a_EU CT May Forecast-V2 2" xfId="21074" xr:uid="{1ABE4436-5A59-4605-9349-922C5B83A007}"/>
    <cellStyle name="_StratPlan2010-2012_SummaryMaster_7-17-09a_Final  SEP CT EU Trend by Account Close Notes with capital charge)" xfId="1973" xr:uid="{898B8360-191F-4CE7-8EF4-1FE2A6D869BE}"/>
    <cellStyle name="_StratPlan2010-2012_SummaryMaster_7-17-09a_Final  SEP CT EU Trend by Account Close Notes with capital charge) 2" xfId="1974" xr:uid="{F1315B5F-223B-417E-B9B7-2EF493A05449}"/>
    <cellStyle name="_StratPlan2010-2012_SummaryMaster_7-17-09a_Final  SEP CT EU Trend by Account Close Notes with capital charge) 2 2" xfId="21076" xr:uid="{6E4B3C86-081B-4B6A-87A1-A464B87D90BA}"/>
    <cellStyle name="_StratPlan2010-2012_SummaryMaster_7-17-09a_Final  SEP CT EU Trend by Account Close Notes with capital charge) 3" xfId="21075" xr:uid="{365F2ACC-4439-43F8-9ACD-38B289C64F15}"/>
    <cellStyle name="_StratPlan2010-2012_SummaryMaster_7-17-09a_Final  SEP CT EU Trend by Account Close Notes with capital charge)_Budget-USD Trend" xfId="1975" xr:uid="{AFD95E69-52EB-4081-8B8B-5816C3B32291}"/>
    <cellStyle name="_StratPlan2010-2012_SummaryMaster_7-17-09a_Final  SEP CT EU Trend by Account Close Notes with capital charge)_Budget-USD Trend 2" xfId="21077" xr:uid="{5B102A79-B76B-485A-8A9C-F8D46F25D45D}"/>
    <cellStyle name="_StratPlan2010-2012_SummaryMaster_7-17-09a_Final  SEP CT EU Trend by Account Close Notes with capital charge)_CT close notes- Oct Template - v3" xfId="1976" xr:uid="{34D0DB1E-F94F-4FB1-8A58-1D73C545862B}"/>
    <cellStyle name="_StratPlan2010-2012_SummaryMaster_7-17-09a_Final  SEP CT EU Trend by Account Close Notes with capital charge)_CT close notes- Oct Template - v3 2" xfId="21078" xr:uid="{E4AEEA24-001C-4767-8FFB-057C1F13DA78}"/>
    <cellStyle name="_StratPlan2010-2012_SummaryMaster_7-17-09a_Final  SEP CT EU Trend by Account Close Notes with capital charge)_CT close notes- Oct Template - v3_Budget-USD Trend" xfId="1977" xr:uid="{B322193C-F180-4FF3-A9D5-36A7E1975BC4}"/>
    <cellStyle name="_StratPlan2010-2012_SummaryMaster_7-17-09a_Final  SEP CT EU Trend by Account Close Notes with capital charge)_CT close notes- Oct Template - v3_Budget-USD Trend 2" xfId="21079" xr:uid="{65312CB0-AAB8-4FA3-B5C4-36B84990BEC5}"/>
    <cellStyle name="_StratPlan2010-2012_SummaryMaster_7-17-09a_Final  SEP CT EU Trend by Account Close Notes with capital charge)_CT close notes-Aug 2012 v2" xfId="1978" xr:uid="{08C143E3-1283-4869-BF0C-51E68DCFB114}"/>
    <cellStyle name="_StratPlan2010-2012_SummaryMaster_7-17-09a_Final  SEP CT EU Trend by Account Close Notes with capital charge)_CT close notes-Aug 2012 v2 2" xfId="21080" xr:uid="{F6A66BCD-EF3C-44AE-9D4D-461D6D2B95D0}"/>
    <cellStyle name="_StratPlan2010-2012_SummaryMaster_7-17-09a_Final  SEP CT EU Trend by Account Close Notes with capital charge)_CT close notes-Aug 2012 v2_Budget-USD Trend" xfId="1979" xr:uid="{C1BFE188-B1C4-4D22-8CA3-45E0B593A03E}"/>
    <cellStyle name="_StratPlan2010-2012_SummaryMaster_7-17-09a_Final  SEP CT EU Trend by Account Close Notes with capital charge)_CT close notes-Aug 2012 v2_Budget-USD Trend 2" xfId="21081" xr:uid="{BEA83958-A7D0-496A-8C2E-3521531EC8A2}"/>
    <cellStyle name="_StratPlan2010-2012_SummaryMaster_7-17-09a_Final  SEP CT EU Trend by Account Close Notes with capital charge)_CT OM walks" xfId="1980" xr:uid="{6BB8A5AE-EA21-461A-B3E7-32793B944645}"/>
    <cellStyle name="_StratPlan2010-2012_SummaryMaster_7-17-09a_Final  SEP CT EU Trend by Account Close Notes with capital charge)_CT OM walks 2" xfId="21082" xr:uid="{73AE5C1A-BE7D-4F09-BB12-C1CC34F8EAA5}"/>
    <cellStyle name="_StratPlan2010-2012_SummaryMaster_7-17-09a_Final  SEP CT EU Trend by Account Close Notes with capital charge)_CT OM walks_Budget-USD Trend" xfId="1981" xr:uid="{F5483AA9-63AE-4A43-B590-81DCAA70B52F}"/>
    <cellStyle name="_StratPlan2010-2012_SummaryMaster_7-17-09a_Final  SEP CT EU Trend by Account Close Notes with capital charge)_CT OM walks_Budget-USD Trend 2" xfId="21083" xr:uid="{AA4E61A8-8BC2-4FF7-B6C2-98919137FF67}"/>
    <cellStyle name="_StratPlan2010-2012_SummaryMaster_7-17-09a_Investment_041212_v4-BOB_ver2c" xfId="1982" xr:uid="{899F387F-A6D4-47EC-A447-8BACC8D7DD8B}"/>
    <cellStyle name="_StratPlan2010-2012_SummaryMaster_7-17-09a_Investment_041212_v4-BOB_ver2c 2" xfId="21084" xr:uid="{B460FAAA-8A38-43AD-B1F3-773DFF4989AF}"/>
    <cellStyle name="_StratPlan2010-2012_SummaryMaster_7-17-09a_Invigorate_Forecast_Package" xfId="1983" xr:uid="{36D62DB2-1B73-4E04-8B0A-6C0557E66110}"/>
    <cellStyle name="_StratPlan2010-2012_SummaryMaster_7-17-09a_Invigorate_Forecast_Package 2" xfId="21085" xr:uid="{88F9B9D3-8AA6-4C09-8201-A26560518455}"/>
    <cellStyle name="_StratPlan2010-2012_SummaryMaster_7-17-09a_LL_071812_Admin StratPlan 2013-2020_wInitiativeswith pricing" xfId="1984" xr:uid="{546C6D5A-F25C-4E51-ADAD-5725ADD38923}"/>
    <cellStyle name="_StratPlan2010-2012_SummaryMaster_7-17-09a_LL_071812_Admin StratPlan 2013-2020_wInitiativeswith pricing 2" xfId="21086" xr:uid="{08074C68-0499-4602-AAB2-89B0CBB792A2}"/>
    <cellStyle name="_StratPlan2010-2012_SummaryMaster_7-17-09a_LL_071812_Admin StratPlan 2013-2020_wInitiativeswith pricing_Claude_0815 AP strat plan_Add Healthcare Reform &amp; BD" xfId="1985" xr:uid="{DA40036B-4E13-49DD-80EA-01BDA6351298}"/>
    <cellStyle name="_StratPlan2010-2012_SummaryMaster_7-17-09a_LL_071812_Admin StratPlan 2013-2020_wInitiativeswith pricing_Claude_0815 AP strat plan_Add Healthcare Reform &amp; BD 2" xfId="21087" xr:uid="{55CBC06A-C62B-4341-9254-0700279FC0DB}"/>
    <cellStyle name="_StratPlan2010-2012_SummaryMaster_7-17-09a_LL_071812_AP StratPlan 2013-2020_wInitiativeswith pricing" xfId="1986" xr:uid="{88869FAB-6B5C-4197-BD64-9D4753544AC7}"/>
    <cellStyle name="_StratPlan2010-2012_SummaryMaster_7-17-09a_LL_071812_AP StratPlan 2013-2020_wInitiativeswith pricing 2" xfId="21088" xr:uid="{BFC04DF8-A014-4254-A582-C597C9A1EC74}"/>
    <cellStyle name="_StratPlan2010-2012_SummaryMaster_7-17-09a_LL_071812_IT StratPlan 2013-2020_wInitiativeswith pricing" xfId="1987" xr:uid="{2B1BE5A2-C50F-4124-BAE2-4807825F89D9}"/>
    <cellStyle name="_StratPlan2010-2012_SummaryMaster_7-17-09a_LL_071812_IT StratPlan 2013-2020_wInitiativeswith pricing 2" xfId="21089" xr:uid="{D5B0BE1D-00E5-4DDF-AE88-ABC958317DCA}"/>
    <cellStyle name="_StratPlan2010-2012_SummaryMaster_7-17-09a_LL_071812_IT StratPlan 2013-2020_wInitiativeswith pricing_Claude_0815 AP strat plan_Add Healthcare Reform &amp; BD" xfId="1988" xr:uid="{F6ABAE2B-1D2A-4DFB-871F-443CFEB815FD}"/>
    <cellStyle name="_StratPlan2010-2012_SummaryMaster_7-17-09a_LL_071812_IT StratPlan 2013-2020_wInitiativeswith pricing_Claude_0815 AP strat plan_Add Healthcare Reform &amp; BD 2" xfId="21090" xr:uid="{38640410-D913-430C-97D4-6CB261B87440}"/>
    <cellStyle name="_StratPlan2010-2012_SummaryMaster_7-17-09a_Lucy_071812_AP StratPlan 2013-2020_wInitiativeswith pricing" xfId="1989" xr:uid="{AF730787-3F44-4E60-9ADB-3C704C6418A7}"/>
    <cellStyle name="_StratPlan2010-2012_SummaryMaster_7-17-09a_Lucy_071812_AP StratPlan 2013-2020_wInitiativeswith pricing 2" xfId="21091" xr:uid="{5B12A2CF-71DE-4511-BB16-1847DD78A33C}"/>
    <cellStyle name="_StratPlan2010-2012_SummaryMaster_7-17-09a_QTR  Rev_OM Walk vs 2010" xfId="1990" xr:uid="{C6DEA879-C326-48F9-8DF6-01CF628C8F06}"/>
    <cellStyle name="_StratPlan2010-2012_SummaryMaster_7-17-09a_QTR  Rev_OM Walk vs 2010 2" xfId="1991" xr:uid="{AED4ABFB-442F-4F77-BD40-8E147291594A}"/>
    <cellStyle name="_StratPlan2010-2012_SummaryMaster_7-17-09a_QTR  Rev_OM Walk vs 2010 2 2" xfId="21093" xr:uid="{C80F4345-C1EB-4D54-87A8-506E6E2833B1}"/>
    <cellStyle name="_StratPlan2010-2012_SummaryMaster_7-17-09a_QTR  Rev_OM Walk vs 2010 2_Budget-USD Trend" xfId="1992" xr:uid="{39283BC3-F7FC-4191-8007-8248209356DC}"/>
    <cellStyle name="_StratPlan2010-2012_SummaryMaster_7-17-09a_QTR  Rev_OM Walk vs 2010 2_Budget-USD Trend 2" xfId="21094" xr:uid="{E1166887-626C-4A20-883E-BB95DD3590EB}"/>
    <cellStyle name="_StratPlan2010-2012_SummaryMaster_7-17-09a_QTR  Rev_OM Walk vs 2010 2_CT close notes- Oct Template - v3" xfId="1993" xr:uid="{59CE19A2-8C8D-4743-BBCB-3ADCF3B887FF}"/>
    <cellStyle name="_StratPlan2010-2012_SummaryMaster_7-17-09a_QTR  Rev_OM Walk vs 2010 2_CT close notes- Oct Template - v3 2" xfId="21095" xr:uid="{6C58C805-40D5-4686-B4BF-083EEE8E3093}"/>
    <cellStyle name="_StratPlan2010-2012_SummaryMaster_7-17-09a_QTR  Rev_OM Walk vs 2010 2_CT close notes- Oct Template - v3_Budget-USD Trend" xfId="1994" xr:uid="{573B7BE7-B1BD-4AFB-B11E-EB773226EBB3}"/>
    <cellStyle name="_StratPlan2010-2012_SummaryMaster_7-17-09a_QTR  Rev_OM Walk vs 2010 2_CT close notes- Oct Template - v3_Budget-USD Trend 2" xfId="21096" xr:uid="{236F2229-DC92-4DBC-AFEF-4162334E2D10}"/>
    <cellStyle name="_StratPlan2010-2012_SummaryMaster_7-17-09a_QTR  Rev_OM Walk vs 2010 2_CT close notes-Aug 2012 v2" xfId="1995" xr:uid="{207BF432-42AA-45CA-93A9-1376C51A0D71}"/>
    <cellStyle name="_StratPlan2010-2012_SummaryMaster_7-17-09a_QTR  Rev_OM Walk vs 2010 2_CT close notes-Aug 2012 v2 2" xfId="21097" xr:uid="{775E9E22-D126-41A3-842E-7CF5D62E64E0}"/>
    <cellStyle name="_StratPlan2010-2012_SummaryMaster_7-17-09a_QTR  Rev_OM Walk vs 2010 2_CT close notes-Aug 2012 v2_Budget-USD Trend" xfId="1996" xr:uid="{EDB0C3D1-E05E-47D7-A6E9-8FE0B3D0DB2F}"/>
    <cellStyle name="_StratPlan2010-2012_SummaryMaster_7-17-09a_QTR  Rev_OM Walk vs 2010 2_CT close notes-Aug 2012 v2_Budget-USD Trend 2" xfId="21098" xr:uid="{BC1F2F05-D00A-4437-9AC8-DA16CCC7AECC}"/>
    <cellStyle name="_StratPlan2010-2012_SummaryMaster_7-17-09a_QTR  Rev_OM Walk vs 2010 2_CT OM walks" xfId="1997" xr:uid="{1D42DEBE-1263-4FC4-89A8-D24195F5DBCD}"/>
    <cellStyle name="_StratPlan2010-2012_SummaryMaster_7-17-09a_QTR  Rev_OM Walk vs 2010 2_CT OM walks 2" xfId="21099" xr:uid="{035C20EB-1928-4F8F-B8D7-48DE1BAB2DF6}"/>
    <cellStyle name="_StratPlan2010-2012_SummaryMaster_7-17-09a_QTR  Rev_OM Walk vs 2010 2_CT OM walks_Budget-USD Trend" xfId="1998" xr:uid="{FD94284D-CED8-4A4B-A624-9FF7F65BEDC3}"/>
    <cellStyle name="_StratPlan2010-2012_SummaryMaster_7-17-09a_QTR  Rev_OM Walk vs 2010 2_CT OM walks_Budget-USD Trend 2" xfId="21100" xr:uid="{433D011D-8283-4CBC-8CAB-ADD1AB12FB33}"/>
    <cellStyle name="_StratPlan2010-2012_SummaryMaster_7-17-09a_QTR  Rev_OM Walk vs 2010 2_QTR  Rev_OM Walk vs 2010" xfId="1999" xr:uid="{6AEE682F-8289-42DA-8A59-DEDA45D5FC11}"/>
    <cellStyle name="_StratPlan2010-2012_SummaryMaster_7-17-09a_QTR  Rev_OM Walk vs 2010 2_QTR  Rev_OM Walk vs 2010 2" xfId="21101" xr:uid="{B38E82FD-F949-446A-B02E-BE9A222853E4}"/>
    <cellStyle name="_StratPlan2010-2012_SummaryMaster_7-17-09a_QTR  Rev_OM Walk vs 2010 2_QTR  Rev_OM Walk vs 2010_Budget-USD Trend" xfId="2000" xr:uid="{A608F3C3-3FC8-4D18-B313-9F6839E66032}"/>
    <cellStyle name="_StratPlan2010-2012_SummaryMaster_7-17-09a_QTR  Rev_OM Walk vs 2010 2_QTR  Rev_OM Walk vs 2010_Budget-USD Trend 2" xfId="21102" xr:uid="{E43024A9-CA6C-45FE-8E9D-024847A3D6DE}"/>
    <cellStyle name="_StratPlan2010-2012_SummaryMaster_7-17-09a_QTR  Rev_OM Walk vs 2010 2_QTR  Rev_OM Walk vs 2010_CT close notes- Oct Template - v3" xfId="2001" xr:uid="{89454657-AE3B-4053-88FC-60BACB743CAF}"/>
    <cellStyle name="_StratPlan2010-2012_SummaryMaster_7-17-09a_QTR  Rev_OM Walk vs 2010 2_QTR  Rev_OM Walk vs 2010_CT close notes- Oct Template - v3 2" xfId="21103" xr:uid="{E6DA4A75-59FC-4558-BFD6-E0F5F521D788}"/>
    <cellStyle name="_StratPlan2010-2012_SummaryMaster_7-17-09a_QTR  Rev_OM Walk vs 2010 2_QTR  Rev_OM Walk vs 2010_CT close notes- Oct Template - v3_Budget-USD Trend" xfId="2002" xr:uid="{27C6AEE8-8C61-4C60-B328-635D21D85717}"/>
    <cellStyle name="_StratPlan2010-2012_SummaryMaster_7-17-09a_QTR  Rev_OM Walk vs 2010 2_QTR  Rev_OM Walk vs 2010_CT close notes- Oct Template - v3_Budget-USD Trend 2" xfId="21104" xr:uid="{0621D290-4ABB-4E4E-BE01-AF4687959640}"/>
    <cellStyle name="_StratPlan2010-2012_SummaryMaster_7-17-09a_QTR  Rev_OM Walk vs 2010 2_QTR  Rev_OM Walk vs 2010_CT close notes-Aug 2012 v2" xfId="2003" xr:uid="{A4D8A6EC-96E1-45E1-8AA7-DA590E87FAC3}"/>
    <cellStyle name="_StratPlan2010-2012_SummaryMaster_7-17-09a_QTR  Rev_OM Walk vs 2010 2_QTR  Rev_OM Walk vs 2010_CT close notes-Aug 2012 v2 2" xfId="21105" xr:uid="{DAD47612-52FB-4B92-8FA9-1745753D2EAE}"/>
    <cellStyle name="_StratPlan2010-2012_SummaryMaster_7-17-09a_QTR  Rev_OM Walk vs 2010 2_QTR  Rev_OM Walk vs 2010_CT close notes-Aug 2012 v2_Budget-USD Trend" xfId="2004" xr:uid="{16309526-7C81-4471-B348-05DB3BEEEFEC}"/>
    <cellStyle name="_StratPlan2010-2012_SummaryMaster_7-17-09a_QTR  Rev_OM Walk vs 2010 2_QTR  Rev_OM Walk vs 2010_CT close notes-Aug 2012 v2_Budget-USD Trend 2" xfId="21106" xr:uid="{417770F5-D970-47EA-BC4D-06407D3DEE7A}"/>
    <cellStyle name="_StratPlan2010-2012_SummaryMaster_7-17-09a_QTR  Rev_OM Walk vs 2010 2_QTR  Rev_OM Walk vs 2010_CT OM walks" xfId="2005" xr:uid="{E94E9162-8C9E-4CFA-820D-C11CF60D1B12}"/>
    <cellStyle name="_StratPlan2010-2012_SummaryMaster_7-17-09a_QTR  Rev_OM Walk vs 2010 2_QTR  Rev_OM Walk vs 2010_CT OM walks 2" xfId="21107" xr:uid="{74ABC288-29F1-4AA2-B2F5-DB3EBE6B2D4A}"/>
    <cellStyle name="_StratPlan2010-2012_SummaryMaster_7-17-09a_QTR  Rev_OM Walk vs 2010 2_QTR  Rev_OM Walk vs 2010_CT OM walks_Budget-USD Trend" xfId="2006" xr:uid="{647EC9C4-06E2-4CDB-AA60-DBBFC64ACCFB}"/>
    <cellStyle name="_StratPlan2010-2012_SummaryMaster_7-17-09a_QTR  Rev_OM Walk vs 2010 2_QTR  Rev_OM Walk vs 2010_CT OM walks_Budget-USD Trend 2" xfId="21108" xr:uid="{AB242EF3-8A74-4ABE-95C5-920D07D01572}"/>
    <cellStyle name="_StratPlan2010-2012_SummaryMaster_7-17-09a_QTR  Rev_OM Walk vs 2010 3" xfId="21092" xr:uid="{4D1C2E8C-C28D-4726-916E-9CF3730B5307}"/>
    <cellStyle name="_StratPlan2010-2012_SummaryMaster_7-17-09a_QTR  Rev_OM Walk vs 2010 4" xfId="21375" xr:uid="{4D67BB7A-5413-4694-B8E6-E67EF1E88C7F}"/>
    <cellStyle name="_StratPlan2010-2012_SummaryMaster_7-17-09a_QTR  Rev_OM Walk vs 2010_Budget-USD Trend" xfId="2007" xr:uid="{42D46141-4770-4CAF-8D83-12130864B36E}"/>
    <cellStyle name="_StratPlan2010-2012_SummaryMaster_7-17-09a_QTR  Rev_OM Walk vs 2010_Budget-USD Trend 2" xfId="21109" xr:uid="{09867F5E-BFAF-4A1E-A25B-FD558F14A203}"/>
    <cellStyle name="_StratPlan2010-2012_SummaryMaster_7-17-09a_QTR  Rev_OM Walk vs 2010_CT close notes- Oct Template - v3" xfId="2008" xr:uid="{B7B21A53-3D3C-4A63-BB8F-297B0CB14DC4}"/>
    <cellStyle name="_StratPlan2010-2012_SummaryMaster_7-17-09a_QTR  Rev_OM Walk vs 2010_CT close notes- Oct Template - v3 2" xfId="21110" xr:uid="{347353A4-C558-48E1-80DE-D4C0833C27C8}"/>
    <cellStyle name="_StratPlan2010-2012_SummaryMaster_7-17-09a_QTR  Rev_OM Walk vs 2010_CT close notes- Oct Template - v3_Budget-USD Trend" xfId="2009" xr:uid="{C9D28BDC-D4D0-4045-82AD-1049AE0D56C4}"/>
    <cellStyle name="_StratPlan2010-2012_SummaryMaster_7-17-09a_QTR  Rev_OM Walk vs 2010_CT close notes- Oct Template - v3_Budget-USD Trend 2" xfId="21111" xr:uid="{AB55165F-F48F-4D73-8B80-09607D4E6607}"/>
    <cellStyle name="_StratPlan2010-2012_SummaryMaster_7-17-09a_QTR  Rev_OM Walk vs 2010_CT close notes-Aug 2012 v2" xfId="2010" xr:uid="{1A01FC10-38D2-4316-983D-DC6B7B83302E}"/>
    <cellStyle name="_StratPlan2010-2012_SummaryMaster_7-17-09a_QTR  Rev_OM Walk vs 2010_CT close notes-Aug 2012 v2 2" xfId="21112" xr:uid="{D235EEB7-B08E-4F71-819D-10BB2B8ABA56}"/>
    <cellStyle name="_StratPlan2010-2012_SummaryMaster_7-17-09a_QTR  Rev_OM Walk vs 2010_CT close notes-Aug 2012 v2_Budget-USD Trend" xfId="2011" xr:uid="{AB3442BF-6816-47F8-895A-62AD407F7813}"/>
    <cellStyle name="_StratPlan2010-2012_SummaryMaster_7-17-09a_QTR  Rev_OM Walk vs 2010_CT close notes-Aug 2012 v2_Budget-USD Trend 2" xfId="21113" xr:uid="{8A375AD5-CFB8-4810-A10D-5CFBE96E90F3}"/>
    <cellStyle name="_StratPlan2010-2012_SummaryMaster_7-17-09a_QTR  Rev_OM Walk vs 2010_CT OM walks" xfId="2012" xr:uid="{ED1D829F-1A75-48B7-9AE3-63D49502E716}"/>
    <cellStyle name="_StratPlan2010-2012_SummaryMaster_7-17-09a_QTR  Rev_OM Walk vs 2010_CT OM walks 2" xfId="21114" xr:uid="{C6AD95F0-BB17-47F3-B8D6-3994A2EA6424}"/>
    <cellStyle name="_StratPlan2010-2012_SummaryMaster_7-17-09a_QTR  Rev_OM Walk vs 2010_CT OM walks_Budget-USD Trend" xfId="2013" xr:uid="{8DC65E2A-245E-42F6-9A97-A563029F5A1F}"/>
    <cellStyle name="_StratPlan2010-2012_SummaryMaster_7-17-09a_QTR  Rev_OM Walk vs 2010_CT OM walks_Budget-USD Trend 2" xfId="21115" xr:uid="{270F2AE4-0724-42D4-A1BA-DDFF4114D910}"/>
    <cellStyle name="_StratPlan2010-2012_SummaryMaster_7-17-09a_Revenue for Carol Dec 19" xfId="2014" xr:uid="{C8408BC4-5725-4795-AB34-2530DDE79249}"/>
    <cellStyle name="_StratPlan2010-2012_SummaryMaster_7-17-09a_Revenue for Carol Dec 19 2" xfId="21116" xr:uid="{6C8DABA1-CA02-481A-BC77-0E70D6FD32AC}"/>
    <cellStyle name="_StratPlan2010-2012_SummaryMaster_7-17-09a_SE IDAHO detail for restatement" xfId="2015" xr:uid="{CA4D1B4A-EDE6-4403-A803-F1E7C03E5046}"/>
    <cellStyle name="_StratPlan2010-2012_SummaryMaster_7-17-09a_SE IDAHO detail for restatement 2" xfId="21117" xr:uid="{0F1F680F-5824-42BA-9652-18388A595901}"/>
    <cellStyle name="_StratPlan2010-2012_SummaryMaster_7-17-09a_SME Submission Tracking_10_05_v6" xfId="2016" xr:uid="{D344982C-6B32-401B-A850-61A7C95B1A07}"/>
    <cellStyle name="_StratPlan2010-2012_SummaryMaster_7-17-09a_SME Submission Tracking_10_05_v6 2" xfId="21118" xr:uid="{EA43BADD-1208-46EE-A858-04F9BC3BF69F}"/>
    <cellStyle name="_StratPlan2010-2012_SummaryMaster_7-17-09a_Steering Template_Sep_v4" xfId="2017" xr:uid="{CD856417-BC3F-45D6-92BD-7DD8330CA5BD}"/>
    <cellStyle name="_StratPlan2010-2012_SummaryMaster_7-17-09a_Steering Template_Sep_v4 2" xfId="2018" xr:uid="{1211D340-C9C9-4711-85C3-9CD3108F6815}"/>
    <cellStyle name="_StratPlan2010-2012_SummaryMaster_7-17-09a_Steering Template_Sep_v4 2 2" xfId="21120" xr:uid="{62E3F215-EABD-4640-8F69-7B504487CE2A}"/>
    <cellStyle name="_StratPlan2010-2012_SummaryMaster_7-17-09a_Steering Template_Sep_v4 3" xfId="21119" xr:uid="{D99EB129-C37F-4CC1-B51D-3D27914414B1}"/>
    <cellStyle name="_StratPlan2010-2012_SummaryMaster_7-17-09a_UK DG CLOSE NOTES - May 2011" xfId="2019" xr:uid="{8FA11965-6BC3-4A94-92F8-AC9EAFB003B9}"/>
    <cellStyle name="_StratPlan2010-2012_SummaryMaster_7-17-09a_UK DG CLOSE NOTES - May 2011 2" xfId="2020" xr:uid="{7FD5A435-CC8C-4C2C-A0AC-D66C59E7545A}"/>
    <cellStyle name="_StratPlan2010-2012_SummaryMaster_7-17-09a_UK DG CLOSE NOTES - May 2011 2 2" xfId="21122" xr:uid="{E4EB9A96-90F0-4604-816B-4E92B176F4C8}"/>
    <cellStyle name="_StratPlan2010-2012_SummaryMaster_7-17-09a_UK DG CLOSE NOTES - May 2011 3" xfId="21121" xr:uid="{F5A1F446-8EB1-426D-AC80-9E7FB9E352B2}"/>
    <cellStyle name="_StratPlan2010-2012_SummaryMaster_7-17-09a_UK DG CLOSE NOTES - May 2011_Budget-USD Trend" xfId="2021" xr:uid="{11A6217C-5A9E-474C-8315-FEE157C674B3}"/>
    <cellStyle name="_StratPlan2010-2012_SummaryMaster_7-17-09a_UK DG CLOSE NOTES - May 2011_Budget-USD Trend 2" xfId="21123" xr:uid="{6D05EE7D-58B7-4511-B1C8-EA5ECD793F2A}"/>
    <cellStyle name="_StratPlan2010-2012_SummaryMaster_7-17-09a_UK DG CLOSE NOTES - May 2011_CT close notes- Oct Template - v3" xfId="2022" xr:uid="{391AEE1B-2C3C-417D-A16A-8534E39DAD4A}"/>
    <cellStyle name="_StratPlan2010-2012_SummaryMaster_7-17-09a_UK DG CLOSE NOTES - May 2011_CT close notes- Oct Template - v3 2" xfId="21124" xr:uid="{DC7F6592-7B9D-43C4-B44E-110593F9DDA2}"/>
    <cellStyle name="_StratPlan2010-2012_SummaryMaster_7-17-09a_UK DG CLOSE NOTES - May 2011_CT close notes- Oct Template - v3_Budget-USD Trend" xfId="2023" xr:uid="{3F278DE2-D427-494E-8FCE-0EEAFD5C8519}"/>
    <cellStyle name="_StratPlan2010-2012_SummaryMaster_7-17-09a_UK DG CLOSE NOTES - May 2011_CT close notes- Oct Template - v3_Budget-USD Trend 2" xfId="21125" xr:uid="{C27BD607-54DF-4D97-98A3-F9A2503D6943}"/>
    <cellStyle name="_StratPlan2010-2012_SummaryMaster_7-17-09a_UK DG CLOSE NOTES - May 2011_CT close notes-Aug 2012 v2" xfId="2024" xr:uid="{A6D78F21-3F69-4500-992E-0868638445A9}"/>
    <cellStyle name="_StratPlan2010-2012_SummaryMaster_7-17-09a_UK DG CLOSE NOTES - May 2011_CT close notes-Aug 2012 v2 2" xfId="21126" xr:uid="{C2DA448F-CE4A-4DC6-A3C1-1A77BA2FD245}"/>
    <cellStyle name="_StratPlan2010-2012_SummaryMaster_7-17-09a_UK DG CLOSE NOTES - May 2011_CT close notes-Aug 2012 v2_Budget-USD Trend" xfId="2025" xr:uid="{638E7B2A-2F1C-4932-8D87-F2943CB0B5BA}"/>
    <cellStyle name="_StratPlan2010-2012_SummaryMaster_7-17-09a_UK DG CLOSE NOTES - May 2011_CT close notes-Aug 2012 v2_Budget-USD Trend 2" xfId="21127" xr:uid="{DACF9E8E-62A6-4E1E-9876-C5573BE58E94}"/>
    <cellStyle name="_StratPlan2010-2012_SummaryMaster_7-17-09a_UK DG CLOSE NOTES - May 2011_CT OM walks" xfId="2026" xr:uid="{10EA27F3-707D-4F85-B5BA-6ECDE7B9B60F}"/>
    <cellStyle name="_StratPlan2010-2012_SummaryMaster_7-17-09a_UK DG CLOSE NOTES - May 2011_CT OM walks 2" xfId="21128" xr:uid="{7D295FC0-CB69-43FD-8DAE-FBD80C7541B4}"/>
    <cellStyle name="_StratPlan2010-2012_SummaryMaster_7-17-09a_UK DG CLOSE NOTES - May 2011_CT OM walks_Budget-USD Trend" xfId="2027" xr:uid="{F727D306-0EA7-4856-A450-EDD7E5C460EF}"/>
    <cellStyle name="_StratPlan2010-2012_SummaryMaster_7-17-09a_UK DG CLOSE NOTES - May 2011_CT OM walks_Budget-USD Trend 2" xfId="21129" xr:uid="{0871F5DB-0EE1-485A-BE92-D82951A8EA17}"/>
    <cellStyle name="_StratPlan2010-2012_SummaryMaster_7-17-09a_UK DG CLOSE NOTES - May 2011_Final  SEP CT EU Trend by Account Close Notes with capital charge)" xfId="2028" xr:uid="{5FE45C60-C74C-4E29-97EE-1A815EF83DC9}"/>
    <cellStyle name="_StratPlan2010-2012_SummaryMaster_7-17-09a_UK DG CLOSE NOTES - May 2011_Final  SEP CT EU Trend by Account Close Notes with capital charge) 2" xfId="2029" xr:uid="{20C3D262-E2B4-4108-ACD7-FDD0740907C5}"/>
    <cellStyle name="_StratPlan2010-2012_SummaryMaster_7-17-09a_UK DG CLOSE NOTES - May 2011_Final  SEP CT EU Trend by Account Close Notes with capital charge) 2 2" xfId="21131" xr:uid="{80AF7BCF-0CA9-448A-B5DC-9189E0D05D6F}"/>
    <cellStyle name="_StratPlan2010-2012_SummaryMaster_7-17-09a_UK DG CLOSE NOTES - May 2011_Final  SEP CT EU Trend by Account Close Notes with capital charge) 3" xfId="21130" xr:uid="{E9F137B8-D376-4763-9EFD-1C95A2DCDB6C}"/>
    <cellStyle name="_StratPlan2010-2012_SummaryMaster_7-17-09a_UK DG CLOSE NOTES - May 2011_Final  SEP CT EU Trend by Account Close Notes with capital charge)_Budget-USD Trend" xfId="2030" xr:uid="{BC28457B-0283-4800-A1E6-BB3EFEA27770}"/>
    <cellStyle name="_StratPlan2010-2012_SummaryMaster_7-17-09a_UK DG CLOSE NOTES - May 2011_Final  SEP CT EU Trend by Account Close Notes with capital charge)_Budget-USD Trend 2" xfId="21132" xr:uid="{AAB740B2-F73D-4199-B06C-649573D18356}"/>
    <cellStyle name="_StratPlan2010-2012_SummaryMaster_7-17-09a_UK DG CLOSE NOTES - May 2011_Final  SEP CT EU Trend by Account Close Notes with capital charge)_CT close notes- Oct Template - v3" xfId="2031" xr:uid="{E793CC00-6556-4E01-AD9A-7B5D7BAE1DFE}"/>
    <cellStyle name="_StratPlan2010-2012_SummaryMaster_7-17-09a_UK DG CLOSE NOTES - May 2011_Final  SEP CT EU Trend by Account Close Notes with capital charge)_CT close notes- Oct Template - v3 2" xfId="21133" xr:uid="{AF16DC4B-D2CA-4DA9-B343-1E08B9740962}"/>
    <cellStyle name="_StratPlan2010-2012_SummaryMaster_7-17-09a_UK DG CLOSE NOTES - May 2011_Final  SEP CT EU Trend by Account Close Notes with capital charge)_CT close notes- Oct Template - v3_Budget-USD Trend" xfId="2032" xr:uid="{D4AF6F70-73B9-4BE6-A3A4-3A2A8B81E913}"/>
    <cellStyle name="_StratPlan2010-2012_SummaryMaster_7-17-09a_UK DG CLOSE NOTES - May 2011_Final  SEP CT EU Trend by Account Close Notes with capital charge)_CT close notes- Oct Template - v3_Budget-USD Trend 2" xfId="21134" xr:uid="{9203D260-D9D8-4629-9515-7C60C804F3C9}"/>
    <cellStyle name="_StratPlan2010-2012_SummaryMaster_7-17-09a_UK DG CLOSE NOTES - May 2011_Final  SEP CT EU Trend by Account Close Notes with capital charge)_CT close notes-Aug 2012 v2" xfId="2033" xr:uid="{2CF5D995-5EBC-4874-B1CA-24AAC5ED4A23}"/>
    <cellStyle name="_StratPlan2010-2012_SummaryMaster_7-17-09a_UK DG CLOSE NOTES - May 2011_Final  SEP CT EU Trend by Account Close Notes with capital charge)_CT close notes-Aug 2012 v2 2" xfId="21135" xr:uid="{84DF436D-C780-4FDC-B62D-67C0522E89B3}"/>
    <cellStyle name="_StratPlan2010-2012_SummaryMaster_7-17-09a_UK DG CLOSE NOTES - May 2011_Final  SEP CT EU Trend by Account Close Notes with capital charge)_CT close notes-Aug 2012 v2_Budget-USD Trend" xfId="2034" xr:uid="{4555F170-5C49-45C5-960F-87C291FCA964}"/>
    <cellStyle name="_StratPlan2010-2012_SummaryMaster_7-17-09a_UK DG CLOSE NOTES - May 2011_Final  SEP CT EU Trend by Account Close Notes with capital charge)_CT close notes-Aug 2012 v2_Budget-USD Trend 2" xfId="21136" xr:uid="{7D4A36B2-B7C0-42CD-BC80-D9517FECA011}"/>
    <cellStyle name="_StratPlan2010-2012_SummaryMaster_7-17-09a_UK DG CLOSE NOTES - May 2011_Final  SEP CT EU Trend by Account Close Notes with capital charge)_CT OM walks" xfId="2035" xr:uid="{31CFC0D5-FFE8-4D8A-9E9C-860BDDF6C18D}"/>
    <cellStyle name="_StratPlan2010-2012_SummaryMaster_7-17-09a_UK DG CLOSE NOTES - May 2011_Final  SEP CT EU Trend by Account Close Notes with capital charge)_CT OM walks 2" xfId="21137" xr:uid="{1C5E755D-8507-4252-821D-501BA0E7234F}"/>
    <cellStyle name="_StratPlan2010-2012_SummaryMaster_7-17-09a_UK DG CLOSE NOTES - May 2011_Final  SEP CT EU Trend by Account Close Notes with capital charge)_CT OM walks_Budget-USD Trend" xfId="2036" xr:uid="{56539AC8-0129-45A4-8E07-D2DAFA403B6B}"/>
    <cellStyle name="_StratPlan2010-2012_SummaryMaster_7-17-09a_UK DG CLOSE NOTES - May 2011_Final  SEP CT EU Trend by Account Close Notes with capital charge)_CT OM walks_Budget-USD Trend 2" xfId="21138" xr:uid="{804C8F38-29A8-45D0-9BBD-AA4DB55C50CD}"/>
    <cellStyle name="_SubHeading" xfId="2037" xr:uid="{12B132D6-5FE7-4258-92FB-A1A0897F0067}"/>
    <cellStyle name="_SubHeading_CHY_IC_Final1-31-12_2012_Bud_Restatement ICFeeChange resubmit013112 (2)" xfId="2038" xr:uid="{D68DFB63-F133-47AE-BF08-72C68770DFC5}"/>
    <cellStyle name="_Table" xfId="2039" xr:uid="{5AF33774-DD8D-43CE-841A-4EC5BD9B5339}"/>
    <cellStyle name="_Table_Cash Flow Data from P&amp;A" xfId="2040" xr:uid="{FA6693F3-3FD9-4794-AD8A-66C62797A5A3}"/>
    <cellStyle name="_Table_Cash_Flow_Data_P&amp;L_OctFcst_10-9-13rv." xfId="2041" xr:uid="{C34A799D-263E-4A5E-8E38-FA07A23D3C61}"/>
    <cellStyle name="_Table_CHY_IC_Final1-31-12_2012_Bud_Restatement ICFeeChange resubmit013112 (2)" xfId="2042" xr:uid="{BE04464C-6D79-48D4-8788-5BBE8A3D7E25}"/>
    <cellStyle name="_TableHead" xfId="2043" xr:uid="{0BD34AF9-E181-4449-A8CC-D726BAB6297F}"/>
    <cellStyle name="_TableHead_Cash Flow Data from P&amp;A" xfId="2044" xr:uid="{9FA7D318-24A5-433D-BB5E-487BE6998CC2}"/>
    <cellStyle name="_TableHead_Cash_Flow_Data_P&amp;L_OctFcst_10-9-13rv." xfId="2045" xr:uid="{EB257F1B-FB9C-4436-A1A6-D0C1B337538A}"/>
    <cellStyle name="_TableHead_CHY_IC_Final1-31-12_2012_Bud_Restatement ICFeeChange resubmit013112 (2)" xfId="2046" xr:uid="{51D01C2C-5865-4278-8646-8703FCC1E08F}"/>
    <cellStyle name="_TableHeading" xfId="2047" xr:uid="{ED7676D1-E947-49A7-8FBA-5188D9486D3E}"/>
    <cellStyle name="_TableHeading 2" xfId="2048" xr:uid="{97327984-14C2-4347-B6F3-44831F6F468A}"/>
    <cellStyle name="_TableHeading 2_Variance Aug FC" xfId="2049" xr:uid="{53EB2511-DC4D-47A1-A0E6-E229C22B5DDA}"/>
    <cellStyle name="_TableHeading_06_2012 AP Detail forecast model_Final_2" xfId="2050" xr:uid="{B98C4EEA-203D-4CA5-B8A1-ED78D582ADB5}"/>
    <cellStyle name="_TableHeading_130408 MarchQTD Walks" xfId="2051" xr:uid="{C93AB67B-A86F-43B6-9305-F134902E7871}"/>
    <cellStyle name="_TableHeading_2013_2015_Investment_Collect_Data_12_11_2012_3" xfId="2052" xr:uid="{314FBFB4-FD28-4FFE-BDCA-44040EFAFC74}"/>
    <cellStyle name="_TableHeading_Cash Flow Data from P&amp;A" xfId="2053" xr:uid="{997848F0-7CF0-4EDE-A402-DA3E7135EBFC}"/>
    <cellStyle name="_TableHeading_Cash Flow Data from P&amp;A_1" xfId="2054" xr:uid="{90B3B390-3DCC-4F06-9F71-1C89517E690F}"/>
    <cellStyle name="_TableHeading_Cash_Flow_Data_P&amp;L_OctFcst_10-9-13rv." xfId="2055" xr:uid="{EE15D92A-826D-4312-B075-64C6F0F8B31D}"/>
    <cellStyle name="_TableHeading_Investment_041212_v4-BOB_ver2c" xfId="2056" xr:uid="{EEF0F19B-6B24-4775-92F9-5AF2AB9928DB}"/>
    <cellStyle name="_TableHeading_Invigorate_Forecast_Package" xfId="2057" xr:uid="{86112990-B4A6-4096-AC7D-17D9C41BF8CB}"/>
    <cellStyle name="_TableHeading_Revenue for Carol Dec 19" xfId="2058" xr:uid="{200F56E8-F89D-44BF-A7E7-A1BC321EB181}"/>
    <cellStyle name="_TableHeading_SME Submission Tracking_10_05_v6" xfId="2059" xr:uid="{CB42E1C0-6276-44AD-9046-CCFCEF814855}"/>
    <cellStyle name="_TableHeading_Steering Template_Sep_v4" xfId="2060" xr:uid="{9C13C509-695E-417B-AECC-77228826E75A}"/>
    <cellStyle name="_TableHeading_Variance Aug FC" xfId="2061" xr:uid="{CE9F8B7F-46B0-4522-A23A-70B372C58187}"/>
    <cellStyle name="_TableRowBorder" xfId="2062" xr:uid="{18F5D086-AC09-4B87-9D3A-FC31EA174DEC}"/>
    <cellStyle name="_TableRowBorder 2" xfId="2063" xr:uid="{9C5455F0-7084-4F71-AF13-439AB48C4D61}"/>
    <cellStyle name="_TableRowBorder 2 2" xfId="2064" xr:uid="{D90691EB-F504-44AA-8A2F-D7A7A731E6A3}"/>
    <cellStyle name="_TableRowBorder 2 2 2" xfId="2065" xr:uid="{EDF5E222-EC42-4748-8540-FAC2618C7BE0}"/>
    <cellStyle name="_TableRowBorder 2 2 2 2" xfId="21142" xr:uid="{B5D9462B-0027-4596-AF52-E144C6993414}"/>
    <cellStyle name="_TableRowBorder 2 2 3" xfId="21141" xr:uid="{0F94D2A3-6F35-440C-935E-F0BF2497D943}"/>
    <cellStyle name="_TableRowBorder 2 2_Variance Aug FC" xfId="2066" xr:uid="{EDE512E5-9012-449D-8E86-05E846ADED92}"/>
    <cellStyle name="_TableRowBorder 2 2_Variance Aug FC 2" xfId="21143" xr:uid="{C857309F-B76B-4870-8C10-6F9E261F240A}"/>
    <cellStyle name="_TableRowBorder 2 3" xfId="21140" xr:uid="{69ACBB35-0F5F-41AE-9C9B-077AD4E5C409}"/>
    <cellStyle name="_TableRowBorder 2_Variance Aug FC" xfId="2067" xr:uid="{296EA80F-9086-4D8E-B509-993236DAD6DD}"/>
    <cellStyle name="_TableRowBorder 2_Variance Aug FC 2" xfId="21144" xr:uid="{AB1B76F6-C3FE-41B8-B970-2BD9400E25A1}"/>
    <cellStyle name="_TableRowBorder 3" xfId="2068" xr:uid="{45AA9D4D-9C5F-4030-A5E3-01750666D96D}"/>
    <cellStyle name="_TableRowBorder 3 2" xfId="2069" xr:uid="{DEB4C47B-497D-4431-BA7C-69A3AA7658FA}"/>
    <cellStyle name="_TableRowBorder 3 2 2" xfId="21146" xr:uid="{C0F77B5C-D708-4786-A579-02CDE43EEEEE}"/>
    <cellStyle name="_TableRowBorder 3 3" xfId="21145" xr:uid="{5F216D12-612F-4F58-9FA3-929471FBE1FD}"/>
    <cellStyle name="_TableRowBorder 3_Variance Aug FC" xfId="2070" xr:uid="{FFB09707-DCF3-42CC-BBFB-D91AC3FD802D}"/>
    <cellStyle name="_TableRowBorder 3_Variance Aug FC 2" xfId="21147" xr:uid="{E55F419E-046D-436A-BACC-56B865E7703E}"/>
    <cellStyle name="_TableRowBorder 4" xfId="21139" xr:uid="{5BEE2FD1-0E4E-4117-9622-7D98C93FF0D0}"/>
    <cellStyle name="_TableRowBorder_06_2012 AP Detail forecast model_Final_2" xfId="2071" xr:uid="{83BC83F3-948E-4FD6-8C53-B622F0FC8BD6}"/>
    <cellStyle name="_TableRowBorder_06_2012 AP Detail forecast model_Final_2 2" xfId="21148" xr:uid="{D69D8E28-37C9-4B2E-B4D9-E41872F6A86D}"/>
    <cellStyle name="_TableRowBorder_130408 MarchQTD Walks" xfId="2072" xr:uid="{37193DA8-D1CC-4714-9942-71E0B9D21801}"/>
    <cellStyle name="_TableRowBorder_130408 MarchQTD Walks 2" xfId="21149" xr:uid="{2B718134-F0DA-4098-9FFB-1C4E21D2232B}"/>
    <cellStyle name="_TableRowBorder_2013_2015_Investment_Collect_Data_12_11_2012_3" xfId="2073" xr:uid="{EE20C5F0-E266-4AF1-AC85-65A070FE321C}"/>
    <cellStyle name="_TableRowBorder_2013_2015_Investment_Collect_Data_12_11_2012_3 2" xfId="2074" xr:uid="{EFA194F1-375B-4248-81B2-580BF122C280}"/>
    <cellStyle name="_TableRowBorder_2013_2015_Investment_Collect_Data_12_11_2012_3 2 2" xfId="21151" xr:uid="{6988BB31-76EC-4682-B084-24A786DEC132}"/>
    <cellStyle name="_TableRowBorder_2013_2015_Investment_Collect_Data_12_11_2012_3 3" xfId="21150" xr:uid="{35D2B0B8-342C-4AEE-8F75-5469B7E4B97C}"/>
    <cellStyle name="_TableRowBorder_Investment_041212_v4-BOB_ver2c" xfId="2075" xr:uid="{3BC1DD7B-406D-4974-BA9D-C59EAA07D41F}"/>
    <cellStyle name="_TableRowBorder_Investment_041212_v4-BOB_ver2c 2" xfId="21152" xr:uid="{5054920C-A8DB-4871-8BA9-73C59E729EEC}"/>
    <cellStyle name="_TableRowBorder_Invigorate_Forecast_Package" xfId="2076" xr:uid="{59BFC7BC-0CD0-4FB4-AC57-A5AA0905496C}"/>
    <cellStyle name="_TableRowBorder_Invigorate_Forecast_Package 2" xfId="21153" xr:uid="{A97A3F55-C5D9-4556-944A-53496D23E80A}"/>
    <cellStyle name="_TableRowBorder_Revenue for Carol Dec 19" xfId="2077" xr:uid="{8053DD7E-71BF-44E6-877C-D62BCD2AE7C3}"/>
    <cellStyle name="_TableRowBorder_Revenue for Carol Dec 19 2" xfId="21154" xr:uid="{6ECA5928-8FA9-46DB-9591-E0138C0FCC21}"/>
    <cellStyle name="_TableRowBorder_SME Submission Tracking_10_05_v6" xfId="2078" xr:uid="{DC7C9899-E069-46A0-973F-DF3E056898BD}"/>
    <cellStyle name="_TableRowBorder_SME Submission Tracking_10_05_v6 2" xfId="21155" xr:uid="{4EE9253D-0DDF-4BF0-B7EA-69CC1D0CB14E}"/>
    <cellStyle name="_TableRowBorder_Steering Template_Sep_v4" xfId="2079" xr:uid="{55DBD21F-5CD0-4A96-A583-28C5A2651E58}"/>
    <cellStyle name="_TableRowBorder_Steering Template_Sep_v4 2" xfId="2080" xr:uid="{2BF7E798-E870-4D83-BC55-26D78B28C06F}"/>
    <cellStyle name="_TableRowBorder_Steering Template_Sep_v4 2 2" xfId="21157" xr:uid="{853EF4C2-48B3-48E5-867F-B02A0B7FB909}"/>
    <cellStyle name="_TableRowBorder_Steering Template_Sep_v4 3" xfId="21156" xr:uid="{78AB3A6F-5B78-4643-A275-D018EC27F16D}"/>
    <cellStyle name="_TableRowBorder_Variance Aug FC" xfId="2081" xr:uid="{1EF4DD59-2399-4E1F-AE72-22273390EA53}"/>
    <cellStyle name="_TableRowBorder_Variance Aug FC 2" xfId="21158" xr:uid="{FC8ED746-B263-4F29-BC69-1C0E8FD10CA0}"/>
    <cellStyle name="_TableRowHead" xfId="2082" xr:uid="{0A246EED-89CB-4B66-875E-0F3BACDE4D22}"/>
    <cellStyle name="_TableRowHead_CHY_IC_Final1-31-12_2012_Bud_Restatement ICFeeChange resubmit013112 (2)" xfId="2083" xr:uid="{38FBEFA8-E919-4B8D-9C59-C979394C062D}"/>
    <cellStyle name="_TableRowHeading" xfId="2084" xr:uid="{073AE717-A4C9-409A-9428-0A4102353A32}"/>
    <cellStyle name="_TableRowHeading 2" xfId="2085" xr:uid="{CE0C9163-72BF-4E53-8B30-F8B6535FC9EE}"/>
    <cellStyle name="_TableSuperHead" xfId="2086" xr:uid="{BC940736-FE49-471C-8E10-CC0132E8E7CA}"/>
    <cellStyle name="_TableSuperHead_CHY_IC_Final1-31-12_2012_Bud_Restatement ICFeeChange resubmit013112 (2)" xfId="2087" xr:uid="{16300784-6D3B-4C10-99CC-73583EB997AF}"/>
    <cellStyle name="_TableSuperHeading" xfId="2088" xr:uid="{27DBD131-024E-4625-B5DC-C9C2B9EA2084}"/>
    <cellStyle name="_TableSuperHeading 2" xfId="2089" xr:uid="{13CAC70A-4E38-453E-B3F4-86DF6062AD4C}"/>
    <cellStyle name="_TableText" xfId="2090" xr:uid="{D2D1B7F4-600F-463C-88D3-D4F1349A75A5}"/>
    <cellStyle name="_TableText 2" xfId="2091" xr:uid="{EA508C22-0209-4C83-A098-CD82D75D3581}"/>
    <cellStyle name="_TC" xfId="2092" xr:uid="{C9602F89-844F-4972-8BA0-B383015BA7CE}"/>
    <cellStyle name="_TC 2" xfId="2093" xr:uid="{81030417-BC8F-49E1-90C0-CEDAF97CF76F}"/>
    <cellStyle name="_TC 2 2" xfId="21160" xr:uid="{BF024668-804B-4F65-B437-10D3E4C9B3BB}"/>
    <cellStyle name="_TC 3" xfId="21159" xr:uid="{C2971AAE-CE4A-416D-A5EA-25FE2D587DA8}"/>
    <cellStyle name="_TC_CHY_IC_Final1-31-12_2012_Bud_Restatement ICFeeChange resubmit013112 (2)" xfId="2094" xr:uid="{A0FD85EE-1F97-4E4B-86A6-03D20919312D}"/>
    <cellStyle name="_TC_CHY_IC_Final1-31-12_2012_Bud_Restatement ICFeeChange resubmit013112 (2) 2" xfId="2095" xr:uid="{328FACA2-8E1F-46BD-A7A7-16751C778212}"/>
    <cellStyle name="_TC_CHY_IC_Final1-31-12_2012_Bud_Restatement ICFeeChange resubmit013112 (2) 2 2" xfId="21162" xr:uid="{8829211A-0250-4307-ADB3-2B047F9C2D4A}"/>
    <cellStyle name="_TC_CHY_IC_Final1-31-12_2012_Bud_Restatement ICFeeChange resubmit013112 (2) 3" xfId="21161" xr:uid="{539D72A5-EB31-4906-A099-858C29843579}"/>
    <cellStyle name="_USCT 2010 Sales Budget Final Summary" xfId="2096" xr:uid="{3BDC2451-33BD-4609-AB9B-074C66B5535A}"/>
    <cellStyle name="_WALL_BU_Trend_load_RBU_WAL v2" xfId="2097" xr:uid="{E03F9865-893B-4298-B837-263EA69EF35A}"/>
    <cellStyle name="1H" xfId="2098" xr:uid="{16428DAD-76A2-4717-B1F4-E2A9E352446E}"/>
    <cellStyle name="1N" xfId="2099" xr:uid="{78B43057-240E-4738-A091-A689D380B95A}"/>
    <cellStyle name="1R" xfId="2100" xr:uid="{63FE83C0-B0C1-4354-9C9B-3652CAEE49CA}"/>
    <cellStyle name="1R 2" xfId="2101" xr:uid="{2D1AE284-A50C-4793-A679-6C1F3E060759}"/>
    <cellStyle name="1R 3" xfId="2102" xr:uid="{97CC61FC-02FD-4ACE-8ED3-FFF67F946630}"/>
    <cellStyle name="20% - Accent1" xfId="17" builtinId="30" customBuiltin="1"/>
    <cellStyle name="20% - Accent1 10" xfId="2103" xr:uid="{3D16EE8C-7AB8-4562-8271-B37C90BF5468}"/>
    <cellStyle name="20% - Accent1 11" xfId="2104" xr:uid="{6B5C1F72-B3F0-4318-9413-4511EA86EC4B}"/>
    <cellStyle name="20% - Accent1 12" xfId="2105" xr:uid="{39B0FF1A-F6F1-4844-B0FB-BD0FE3CB43A8}"/>
    <cellStyle name="20% - Accent1 13" xfId="2106" xr:uid="{BD7E0F6F-6E45-46EE-A397-5A255471F017}"/>
    <cellStyle name="20% - Accent1 14" xfId="2107" xr:uid="{FB20E394-9678-4563-8A0E-975019979FDC}"/>
    <cellStyle name="20% - Accent1 15" xfId="2108" xr:uid="{D118DD1A-FE14-46C0-B946-B6973F00D0C6}"/>
    <cellStyle name="20% - Accent1 16" xfId="2109" xr:uid="{FEE28035-0FDA-492D-9DC1-F5867B5C9993}"/>
    <cellStyle name="20% - Accent1 17" xfId="2110" xr:uid="{2266B615-4810-4911-922C-5A2EA1235262}"/>
    <cellStyle name="20% - Accent1 18" xfId="2111" xr:uid="{01325398-A39A-46E6-973A-1B66EDEB2DCA}"/>
    <cellStyle name="20% - Accent1 19" xfId="2112" xr:uid="{55A03980-C8F3-40BB-A605-E4CC1968F3EA}"/>
    <cellStyle name="20% - Accent1 2" xfId="74" xr:uid="{D667738F-EEEA-467F-ABC0-CFFB0C132848}"/>
    <cellStyle name="20% - Accent1 2 10" xfId="2113" xr:uid="{4DD42EDB-2357-48D3-B5E3-B0E9C17A6349}"/>
    <cellStyle name="20% - Accent1 2 11" xfId="2114" xr:uid="{3205D635-5A76-462C-BBAD-F5A3F65785AF}"/>
    <cellStyle name="20% - Accent1 2 12" xfId="34517" xr:uid="{91B0567A-E393-4F95-98E3-81FD393EF024}"/>
    <cellStyle name="20% - Accent1 2 13" xfId="97" xr:uid="{B69431F7-69D5-446C-ACAC-754E7D61AAC0}"/>
    <cellStyle name="20% - Accent1 2 2" xfId="369" xr:uid="{6774AFAE-A3BF-46A6-A25A-F135F4DE0BAB}"/>
    <cellStyle name="20% - Accent1 2 2 10" xfId="19338" xr:uid="{ED0609A9-36E3-442A-AD90-93439966554C}"/>
    <cellStyle name="20% - Accent1 2 2 11" xfId="2115" xr:uid="{F3FA03F8-1F45-4475-8249-AA6F7052CB5F}"/>
    <cellStyle name="20% - Accent1 2 2 12" xfId="34520" xr:uid="{840628B5-ACA3-4DBE-8456-D78FEC64C8F2}"/>
    <cellStyle name="20% - Accent1 2 2 2" xfId="2116" xr:uid="{B3227D65-5392-4530-86A1-11B22BE0739C}"/>
    <cellStyle name="20% - Accent1 2 2 2 2" xfId="2117" xr:uid="{AC97E4F8-4F68-44EC-9A07-CFBE4AC370C6}"/>
    <cellStyle name="20% - Accent1 2 2 3" xfId="2118" xr:uid="{0679A9EA-6295-4132-86A5-9D4D413868B8}"/>
    <cellStyle name="20% - Accent1 2 2 3 2" xfId="2119" xr:uid="{932F566A-768C-4A94-A8E7-1EFD42ABA386}"/>
    <cellStyle name="20% - Accent1 2 2 3 3" xfId="2120" xr:uid="{1ADF4282-67A3-44D9-B325-AA77D915CC38}"/>
    <cellStyle name="20% - Accent1 2 2 4" xfId="2121" xr:uid="{83C34862-52AC-4733-A412-8E62E232F3C3}"/>
    <cellStyle name="20% - Accent1 2 2 5" xfId="2122" xr:uid="{9950D3EF-BD9C-42C1-9F31-1B64AA99D682}"/>
    <cellStyle name="20% - Accent1 2 2 6" xfId="2123" xr:uid="{7CCB2942-D236-4405-8EA3-18E289661ED5}"/>
    <cellStyle name="20% - Accent1 2 2 7" xfId="2124" xr:uid="{7F40453A-E225-4603-A754-1E91A83CC6C0}"/>
    <cellStyle name="20% - Accent1 2 2 8" xfId="2125" xr:uid="{B6C47B27-C57A-4337-927E-DF42FA817527}"/>
    <cellStyle name="20% - Accent1 2 2 9" xfId="2126" xr:uid="{8A078E58-248E-449C-A7F7-E0A127F81C59}"/>
    <cellStyle name="20% - Accent1 2 2_Budget 1 Time Expenses_2_01_14" xfId="2127" xr:uid="{6CBB7C7A-2A1E-47EA-AF60-D9408005D9CE}"/>
    <cellStyle name="20% - Accent1 2 3" xfId="2128" xr:uid="{E6A02313-A12F-466E-8087-639C8740C7B6}"/>
    <cellStyle name="20% - Accent1 2 3 2" xfId="2129" xr:uid="{77804A2D-CF81-47F5-A3B9-EE9DEEE7E57C}"/>
    <cellStyle name="20% - Accent1 2 3 3" xfId="2130" xr:uid="{6F690B4B-631A-4D5F-BB49-3A44914A75B1}"/>
    <cellStyle name="20% - Accent1 2 3 4" xfId="34525" xr:uid="{9253B0AC-63AF-4EF4-BA5E-074A00DFE15D}"/>
    <cellStyle name="20% - Accent1 2 4" xfId="2131" xr:uid="{2340A02C-C4ED-4BF3-B2FE-D1D879713C3D}"/>
    <cellStyle name="20% - Accent1 2 4 2" xfId="2132" xr:uid="{80106059-3B3B-4888-B705-1EF0CEB9DA88}"/>
    <cellStyle name="20% - Accent1 2 4 3" xfId="2133" xr:uid="{44B6A50C-4CF6-403C-8B29-564811BE50CC}"/>
    <cellStyle name="20% - Accent1 2 4 4" xfId="2134" xr:uid="{13488530-1DB7-4C4A-87B4-7FA303596096}"/>
    <cellStyle name="20% - Accent1 2 5" xfId="2135" xr:uid="{EF47785F-39BC-42FE-B11A-2E957CF94EE8}"/>
    <cellStyle name="20% - Accent1 2 5 2" xfId="2136" xr:uid="{F6518CDE-2333-4EBF-AAB6-D8047ABB48E7}"/>
    <cellStyle name="20% - Accent1 2 6" xfId="2137" xr:uid="{8D9491B9-256D-4D9D-BF85-BBD142AF86A0}"/>
    <cellStyle name="20% - Accent1 2 7" xfId="2138" xr:uid="{22C4E0D3-CBCC-4A2F-BA32-3C9C515B352A}"/>
    <cellStyle name="20% - Accent1 2 7 2" xfId="19339" xr:uid="{B3ECE65F-A5D6-4C93-8099-7742955665BD}"/>
    <cellStyle name="20% - Accent1 2 8" xfId="2139" xr:uid="{64779201-EE1A-4929-AEDF-712F77EE27AE}"/>
    <cellStyle name="20% - Accent1 2 9" xfId="2140" xr:uid="{4BA340CF-6F94-41D4-AA96-A9982A6B5B24}"/>
    <cellStyle name="20% - Accent1 2_Budget 1 Time Expenses_2_01_14" xfId="2141" xr:uid="{375435DD-F961-4727-B314-0D08C7E28A60}"/>
    <cellStyle name="20% - Accent1 20" xfId="2142" xr:uid="{E0E00E35-5AC5-4C77-ACD2-5C2B2A6A8431}"/>
    <cellStyle name="20% - Accent1 21" xfId="2143" xr:uid="{269E3990-935F-4BB4-AE22-7D433C9BF0F1}"/>
    <cellStyle name="20% - Accent1 22" xfId="2144" xr:uid="{0CEDFAE9-F636-4B9B-819A-109E9BE5BBB8}"/>
    <cellStyle name="20% - Accent1 23" xfId="2145" xr:uid="{34B16A6B-23C9-4BAE-9F5C-335AF87C0D67}"/>
    <cellStyle name="20% - Accent1 24" xfId="2146" xr:uid="{292C1197-AEE3-4741-A1FD-3D9411C7B80C}"/>
    <cellStyle name="20% - Accent1 25" xfId="2147" xr:uid="{57EABDFF-AF01-4A38-9B85-C10F002AE285}"/>
    <cellStyle name="20% - Accent1 26" xfId="2148" xr:uid="{88A78DFA-3E1C-4E28-9A6E-48AD0DEF7140}"/>
    <cellStyle name="20% - Accent1 27" xfId="2149" xr:uid="{5094C01A-4283-469A-B5AF-68C9AD580075}"/>
    <cellStyle name="20% - Accent1 28" xfId="2150" xr:uid="{1B78F28A-33E8-4ED7-986C-158BDB9C6225}"/>
    <cellStyle name="20% - Accent1 29" xfId="2151" xr:uid="{76CC230E-478A-4206-8C38-256116F91BFD}"/>
    <cellStyle name="20% - Accent1 3" xfId="98" xr:uid="{5A72CBE7-E68C-4809-BA28-A60C297828D9}"/>
    <cellStyle name="20% - Accent1 3 2" xfId="370" xr:uid="{836A58CA-09C8-43CA-99C8-62CDF7A30279}"/>
    <cellStyle name="20% - Accent1 3 2 2" xfId="2152" xr:uid="{6B78E048-FE84-4CAF-9A01-09D4F2F44CE3}"/>
    <cellStyle name="20% - Accent1 3 3" xfId="2153" xr:uid="{827793FC-C141-46D9-8447-8970B0446962}"/>
    <cellStyle name="20% - Accent1 3 4" xfId="2154" xr:uid="{84267A6E-F13D-4144-8BE5-BC97AE48ACBD}"/>
    <cellStyle name="20% - Accent1 3 4 2" xfId="19340" xr:uid="{3E36813D-A0FF-4999-AC46-BABF3C546E8E}"/>
    <cellStyle name="20% - Accent1 3 5" xfId="2155" xr:uid="{DA692806-9AD3-42FE-A439-C5FA19940303}"/>
    <cellStyle name="20% - Accent1 3 6" xfId="2156" xr:uid="{D465BCCF-247B-4683-92E1-97B8CD694ADE}"/>
    <cellStyle name="20% - Accent1 3 6 2" xfId="19341" xr:uid="{03746DBD-9D9C-45D0-9823-9A6A8F696AC2}"/>
    <cellStyle name="20% - Accent1 3 7" xfId="2157" xr:uid="{547FB346-5ECD-405D-A8EB-40FCFE9902BF}"/>
    <cellStyle name="20% - Accent1 3 8" xfId="2158" xr:uid="{BB391BD9-6880-4653-96FB-CB1433377179}"/>
    <cellStyle name="20% - Accent1 3_Budget 1 Time Expenses_2_01_14" xfId="2159" xr:uid="{4B6B3DFA-544D-40AD-B500-7F6A5461E686}"/>
    <cellStyle name="20% - Accent1 30" xfId="2160" xr:uid="{78D27E66-CC72-4FD3-8B63-C1830578640B}"/>
    <cellStyle name="20% - Accent1 31" xfId="2161" xr:uid="{2419EA41-D64F-4018-8D4E-F07F3F62B1C4}"/>
    <cellStyle name="20% - Accent1 32" xfId="2162" xr:uid="{FDF77A71-1B71-4CA3-AD14-BC46BF401BA4}"/>
    <cellStyle name="20% - Accent1 33" xfId="2163" xr:uid="{14444B41-D470-49AE-A1F1-A7745BD0C9AA}"/>
    <cellStyle name="20% - Accent1 34" xfId="2164" xr:uid="{18BEF17C-1019-4BB6-AF43-EC2AE3571400}"/>
    <cellStyle name="20% - Accent1 4" xfId="99" xr:uid="{C41DB613-B9F7-491B-8F7B-4B5FBB1091FD}"/>
    <cellStyle name="20% - Accent1 4 2" xfId="2166" xr:uid="{85A094B5-D814-437A-AC6A-533D36DE9B17}"/>
    <cellStyle name="20% - Accent1 4 3" xfId="2167" xr:uid="{AD6B310D-3AF9-414B-B7AA-FB265BEC0A40}"/>
    <cellStyle name="20% - Accent1 4 3 2" xfId="2168" xr:uid="{2F01653C-776A-467E-89D0-2BD6839690D9}"/>
    <cellStyle name="20% - Accent1 4 3 3" xfId="2169" xr:uid="{1ABF4B39-8CF8-42CD-AA35-B0BBC2BB45C1}"/>
    <cellStyle name="20% - Accent1 4 4" xfId="2170" xr:uid="{58ECB767-8C0A-45F0-A6F2-739EF2775938}"/>
    <cellStyle name="20% - Accent1 4 5" xfId="2171" xr:uid="{09C4BB37-8B2D-4DE0-BBD4-EA0DC060B048}"/>
    <cellStyle name="20% - Accent1 4 6" xfId="19342" xr:uid="{75FC1CB8-185A-420A-997B-BB22241EF22E}"/>
    <cellStyle name="20% - Accent1 4 7" xfId="2165" xr:uid="{DF03E39A-ECFF-4586-9939-8D65E8F97D14}"/>
    <cellStyle name="20% - Accent1 5" xfId="2172" xr:uid="{78436A21-5A47-4479-8A1C-CB3D2F79A256}"/>
    <cellStyle name="20% - Accent1 5 2" xfId="2173" xr:uid="{D4494BD3-CF12-4487-984D-A01E2953E8B6}"/>
    <cellStyle name="20% - Accent1 5 3" xfId="22067" xr:uid="{AF7E0A4B-DF54-43F9-B3FD-A79D9FD86CF9}"/>
    <cellStyle name="20% - Accent1 6" xfId="2174" xr:uid="{B49FF300-6016-4BE1-B30F-ACEBE40FC5E8}"/>
    <cellStyle name="20% - Accent1 6 2" xfId="2175" xr:uid="{75934F09-D460-4D3A-A7A6-C5C840C526FA}"/>
    <cellStyle name="20% - Accent1 6 2 2" xfId="19343" xr:uid="{617AB5FE-C172-4F84-AC7B-9523925C6F4E}"/>
    <cellStyle name="20% - Accent1 6 3" xfId="2176" xr:uid="{F46EF660-4FD1-4A3E-971C-716278037E66}"/>
    <cellStyle name="20% - Accent1 6 3 2" xfId="19344" xr:uid="{B507FDB3-74A5-4070-85CE-BB50F7AEE1CB}"/>
    <cellStyle name="20% - Accent1 6 4" xfId="34524" xr:uid="{416192E2-B8D7-43CA-A358-19C5E5FAD8CA}"/>
    <cellStyle name="20% - Accent1 7" xfId="2177" xr:uid="{DE27F514-22D3-4E59-B531-285D71531413}"/>
    <cellStyle name="20% - Accent1 7 2" xfId="2178" xr:uid="{4A64B52E-1C66-4A26-A3BD-4B06D13124BB}"/>
    <cellStyle name="20% - Accent1 8" xfId="2179" xr:uid="{86698395-0B59-438B-863B-54AB0F53B177}"/>
    <cellStyle name="20% - Accent1 9" xfId="2180" xr:uid="{C6943E85-1CA8-4283-9608-7823E093641A}"/>
    <cellStyle name="20% - Accent2" xfId="20" builtinId="34" customBuiltin="1"/>
    <cellStyle name="20% - Accent2 10" xfId="2181" xr:uid="{987920BA-CBE8-4B07-885C-1A565B7F5EF2}"/>
    <cellStyle name="20% - Accent2 11" xfId="2182" xr:uid="{C5F7215F-A881-4E66-BCA1-B0846D510015}"/>
    <cellStyle name="20% - Accent2 12" xfId="2183" xr:uid="{3CCDC7C2-C688-46F0-8B49-48FC5BFD1F29}"/>
    <cellStyle name="20% - Accent2 13" xfId="2184" xr:uid="{8DF996BA-B7E1-46F7-92F0-68CB057C7827}"/>
    <cellStyle name="20% - Accent2 14" xfId="2185" xr:uid="{30FE8E05-088B-4AA2-8A83-D7E9A884BEFE}"/>
    <cellStyle name="20% - Accent2 15" xfId="2186" xr:uid="{A1784B51-4C38-4057-87E9-F154029E5D66}"/>
    <cellStyle name="20% - Accent2 16" xfId="2187" xr:uid="{2217EFFC-6E6E-4917-9037-CB544A5E75E0}"/>
    <cellStyle name="20% - Accent2 17" xfId="2188" xr:uid="{D0EA341F-FE9B-4B68-8A06-B9768001E661}"/>
    <cellStyle name="20% - Accent2 18" xfId="2189" xr:uid="{37E23E3F-1A04-4E97-9840-EE1BE8351F85}"/>
    <cellStyle name="20% - Accent2 19" xfId="2190" xr:uid="{4BC445F8-1F49-4EAB-BBD6-7EE70AC23ADC}"/>
    <cellStyle name="20% - Accent2 2" xfId="76" xr:uid="{01B10BC3-28A3-4E75-AE8E-ABE1005FAA76}"/>
    <cellStyle name="20% - Accent2 2 10" xfId="2191" xr:uid="{A61A1058-0EEE-4CF7-8417-CC61139E2EF8}"/>
    <cellStyle name="20% - Accent2 2 11" xfId="2192" xr:uid="{27DE059E-EF5F-4E09-8C60-3319BED3753F}"/>
    <cellStyle name="20% - Accent2 2 12" xfId="100" xr:uid="{76818122-271A-4D67-972F-2001B6298F6A}"/>
    <cellStyle name="20% - Accent2 2 2" xfId="371" xr:uid="{7E3B8059-B1AA-4E84-8808-18106E7B3FE6}"/>
    <cellStyle name="20% - Accent2 2 2 10" xfId="19345" xr:uid="{1C5039DB-E3F3-4672-A1F6-D4DEC78DF604}"/>
    <cellStyle name="20% - Accent2 2 2 11" xfId="2193" xr:uid="{415E48E9-CDD1-445E-8C50-5DE474622680}"/>
    <cellStyle name="20% - Accent2 2 2 2" xfId="2194" xr:uid="{117BC652-B311-4B91-A12A-16564CC6EBC3}"/>
    <cellStyle name="20% - Accent2 2 2 2 2" xfId="2195" xr:uid="{F88AA2A1-C137-407D-AF1B-C4A439A18226}"/>
    <cellStyle name="20% - Accent2 2 2 3" xfId="2196" xr:uid="{9092AD83-B04F-4E14-AA78-8C4BF1397784}"/>
    <cellStyle name="20% - Accent2 2 2 3 2" xfId="2197" xr:uid="{BDF61FFA-8A75-4C6C-8167-07D228CBE43E}"/>
    <cellStyle name="20% - Accent2 2 2 3 3" xfId="2198" xr:uid="{CC930DA1-656A-44D1-B2CE-347267478F81}"/>
    <cellStyle name="20% - Accent2 2 2 4" xfId="2199" xr:uid="{F689324E-9E11-4084-81C2-42463E382B58}"/>
    <cellStyle name="20% - Accent2 2 2 5" xfId="2200" xr:uid="{0ABAD526-4322-43FA-926D-C748005E74B1}"/>
    <cellStyle name="20% - Accent2 2 2 6" xfId="2201" xr:uid="{0AEDBEC4-B861-443A-ADF0-B74733F3154E}"/>
    <cellStyle name="20% - Accent2 2 2 7" xfId="2202" xr:uid="{3E756021-7C58-4300-990F-5866EBA75841}"/>
    <cellStyle name="20% - Accent2 2 2 8" xfId="2203" xr:uid="{A8C2A69D-026C-4CF5-87B1-39908BEA8C51}"/>
    <cellStyle name="20% - Accent2 2 2 9" xfId="2204" xr:uid="{000BFEDC-562D-4C3C-9E0A-631943A3363A}"/>
    <cellStyle name="20% - Accent2 2 2_Budget 1 Time Expenses_2_01_14" xfId="2205" xr:uid="{D0FE1C93-08EF-40D8-B770-ADBBFF803A04}"/>
    <cellStyle name="20% - Accent2 2 3" xfId="2206" xr:uid="{689F7D1C-D5AC-4761-8A90-74647FA69890}"/>
    <cellStyle name="20% - Accent2 2 3 2" xfId="2207" xr:uid="{12447B1E-5B3F-4B53-A619-70946BE243C2}"/>
    <cellStyle name="20% - Accent2 2 3 3" xfId="2208" xr:uid="{19BE65E9-1418-4F87-9F1D-E44A5E55FD33}"/>
    <cellStyle name="20% - Accent2 2 4" xfId="2209" xr:uid="{C15F566B-6D6B-4A52-AE58-599972FEA7F4}"/>
    <cellStyle name="20% - Accent2 2 4 2" xfId="2210" xr:uid="{67D3F770-F1FB-4C7A-A95F-7C3645B587B7}"/>
    <cellStyle name="20% - Accent2 2 4 3" xfId="2211" xr:uid="{DCFDADA6-227B-4615-AAEE-B1AA0B324361}"/>
    <cellStyle name="20% - Accent2 2 4 4" xfId="2212" xr:uid="{24910526-A04A-4A87-8075-1204A72A035D}"/>
    <cellStyle name="20% - Accent2 2 5" xfId="2213" xr:uid="{2B7820E4-9263-4729-BA4E-9D257E30C27B}"/>
    <cellStyle name="20% - Accent2 2 5 2" xfId="2214" xr:uid="{6E7756E1-F52C-488A-B034-8B729F3E5CF4}"/>
    <cellStyle name="20% - Accent2 2 6" xfId="2215" xr:uid="{B62D636F-676F-4C55-AC1F-549C629E9576}"/>
    <cellStyle name="20% - Accent2 2 7" xfId="2216" xr:uid="{8EB00D2E-0C38-4C13-919F-4B2E26D4E167}"/>
    <cellStyle name="20% - Accent2 2 7 2" xfId="19346" xr:uid="{EB5DDBD2-068F-47FC-9B7A-2BE7441D9A25}"/>
    <cellStyle name="20% - Accent2 2 8" xfId="2217" xr:uid="{71AFD25D-C3C2-4E92-8120-2ED55C4DB5F4}"/>
    <cellStyle name="20% - Accent2 2 9" xfId="2218" xr:uid="{A36BCC52-5ECD-4C56-B64F-56E2A19CA5F7}"/>
    <cellStyle name="20% - Accent2 2_Budget 1 Time Expenses_2_01_14" xfId="2219" xr:uid="{E5FEB85B-3E4B-43B5-BECB-91F57B2B7E80}"/>
    <cellStyle name="20% - Accent2 20" xfId="2220" xr:uid="{15A457B8-A64A-4978-B626-876C8A203850}"/>
    <cellStyle name="20% - Accent2 21" xfId="2221" xr:uid="{78AE8440-CFB2-4B40-BD02-9461194A2079}"/>
    <cellStyle name="20% - Accent2 22" xfId="2222" xr:uid="{7C3ED73C-CE47-49CF-9446-8AA389CF3613}"/>
    <cellStyle name="20% - Accent2 23" xfId="2223" xr:uid="{C5656D9C-F652-4D00-9EB1-A6492B2A92EC}"/>
    <cellStyle name="20% - Accent2 24" xfId="2224" xr:uid="{BCE7E887-72A7-43E7-A427-323BC54AB618}"/>
    <cellStyle name="20% - Accent2 25" xfId="2225" xr:uid="{1D750458-DD3B-47EE-814C-AFEAD9FD50D8}"/>
    <cellStyle name="20% - Accent2 26" xfId="2226" xr:uid="{71BD0DCC-8543-4E47-A4C2-6F09698F2773}"/>
    <cellStyle name="20% - Accent2 27" xfId="2227" xr:uid="{C748FD6D-7740-46C0-BCBD-0FAF9B948DFF}"/>
    <cellStyle name="20% - Accent2 28" xfId="2228" xr:uid="{4B8A2E88-C113-4F79-AE23-07FD28F020D1}"/>
    <cellStyle name="20% - Accent2 29" xfId="2229" xr:uid="{0D8083E2-76F5-49B8-91F2-2FC153978211}"/>
    <cellStyle name="20% - Accent2 3" xfId="101" xr:uid="{5DB8A194-FFD7-4C76-AA91-401033676080}"/>
    <cellStyle name="20% - Accent2 3 2" xfId="372" xr:uid="{93AA00FD-D42F-45F0-9691-1AC0E9FC23D6}"/>
    <cellStyle name="20% - Accent2 3 2 2" xfId="2230" xr:uid="{C61FA6EC-A8EA-4657-A996-C662961F67A0}"/>
    <cellStyle name="20% - Accent2 3 3" xfId="2231" xr:uid="{B31674BB-4AEA-407A-ADC5-0F72B878E00A}"/>
    <cellStyle name="20% - Accent2 3 4" xfId="2232" xr:uid="{CEAA86CC-B653-4FDF-A412-647331D6F41B}"/>
    <cellStyle name="20% - Accent2 3 5" xfId="2233" xr:uid="{41AD3565-C8B8-4130-BE59-E9CF18188FF7}"/>
    <cellStyle name="20% - Accent2 3 6" xfId="2234" xr:uid="{1813492E-05EC-4C92-B8DA-D1355E2C6CAC}"/>
    <cellStyle name="20% - Accent2 3_Budget 1 Time Expenses_2_01_14" xfId="2235" xr:uid="{63EA8622-4F8C-4648-83C8-732C93F6844D}"/>
    <cellStyle name="20% - Accent2 30" xfId="2236" xr:uid="{65AE849B-B31E-454C-870F-143D4D710DFB}"/>
    <cellStyle name="20% - Accent2 31" xfId="2237" xr:uid="{B1902331-E1A2-4A84-BA26-C4E6EEC6EA7F}"/>
    <cellStyle name="20% - Accent2 32" xfId="2238" xr:uid="{07D88C89-BD4B-486D-B288-B55A6B70D903}"/>
    <cellStyle name="20% - Accent2 33" xfId="2239" xr:uid="{026377C3-39D1-4187-8577-FD73B189773F}"/>
    <cellStyle name="20% - Accent2 34" xfId="2240" xr:uid="{004FAF4A-0C0B-4919-A8C6-1EE258ED7186}"/>
    <cellStyle name="20% - Accent2 4" xfId="102" xr:uid="{82CC904A-7194-4C5E-B447-CD18477454B6}"/>
    <cellStyle name="20% - Accent2 4 2" xfId="2242" xr:uid="{1C9A0BB8-D4B9-4E8F-BDF1-0F73BDFCE690}"/>
    <cellStyle name="20% - Accent2 4 3" xfId="2243" xr:uid="{74B12194-D87C-4D59-87FE-8C79D7158DD5}"/>
    <cellStyle name="20% - Accent2 4 3 2" xfId="2244" xr:uid="{17E87462-16A8-468C-9F3D-1023E9DFA13E}"/>
    <cellStyle name="20% - Accent2 4 3 3" xfId="2245" xr:uid="{064FFCE1-5CE3-4B22-995A-28A6CA0ADDC8}"/>
    <cellStyle name="20% - Accent2 4 4" xfId="2246" xr:uid="{8ABDB971-CAFB-4AA5-BE1B-4620A3C83280}"/>
    <cellStyle name="20% - Accent2 4 5" xfId="2247" xr:uid="{43003289-4875-4D44-A352-EEECE3630472}"/>
    <cellStyle name="20% - Accent2 4 6" xfId="19347" xr:uid="{846F125A-72C6-44A0-AEDB-6EBC53CB1DA9}"/>
    <cellStyle name="20% - Accent2 4 7" xfId="2241" xr:uid="{F33A464E-C170-440C-96B3-A352A7ED0B9D}"/>
    <cellStyle name="20% - Accent2 5" xfId="2248" xr:uid="{2FBA24AE-109D-48C1-8290-71C54FE32744}"/>
    <cellStyle name="20% - Accent2 5 2" xfId="2249" xr:uid="{C6685ECB-47F1-4352-BD78-BC0331CA01B3}"/>
    <cellStyle name="20% - Accent2 5 3" xfId="22068" xr:uid="{79450968-DB59-4AE1-8D67-AA3F2E82B47C}"/>
    <cellStyle name="20% - Accent2 6" xfId="2250" xr:uid="{4FDC7002-2D8B-4069-A2F9-BDA7B31D1DAB}"/>
    <cellStyle name="20% - Accent2 6 2" xfId="2251" xr:uid="{1C11ED1E-544E-4065-AB04-FEBC8235D6B1}"/>
    <cellStyle name="20% - Accent2 6 2 2" xfId="19348" xr:uid="{F5B5D173-2AF8-4ACB-B207-9CC00B286D1F}"/>
    <cellStyle name="20% - Accent2 6 3" xfId="2252" xr:uid="{0480D7ED-CE38-4D48-97D3-9573F83853E2}"/>
    <cellStyle name="20% - Accent2 6 3 2" xfId="19349" xr:uid="{A6C5D78B-88EB-4AF9-A953-41945839B0B7}"/>
    <cellStyle name="20% - Accent2 6 4" xfId="34526" xr:uid="{7E1042D4-C610-4314-8901-BB55800C0275}"/>
    <cellStyle name="20% - Accent2 7" xfId="2253" xr:uid="{08395282-C1FE-4B5D-B601-8D295C532985}"/>
    <cellStyle name="20% - Accent2 7 2" xfId="2254" xr:uid="{9DA8315F-16CA-463D-9597-EBC52FE2CA0D}"/>
    <cellStyle name="20% - Accent2 8" xfId="2255" xr:uid="{94B5151D-17D8-445C-A730-4C495104A213}"/>
    <cellStyle name="20% - Accent2 9" xfId="2256" xr:uid="{6AECC186-FCB7-4878-A4AD-2DD724BE844B}"/>
    <cellStyle name="20% - Accent3" xfId="23" builtinId="38" customBuiltin="1"/>
    <cellStyle name="20% - Accent3 10" xfId="2257" xr:uid="{0A2E4E65-A266-4E8A-9434-551DA3850943}"/>
    <cellStyle name="20% - Accent3 11" xfId="2258" xr:uid="{3E449FC2-8562-457C-98E8-A04CAD94595E}"/>
    <cellStyle name="20% - Accent3 12" xfId="2259" xr:uid="{E51C556F-7789-4416-82F1-C372F7859C07}"/>
    <cellStyle name="20% - Accent3 13" xfId="2260" xr:uid="{4B3E8FEF-72A4-44D1-B8D2-97978FB235B0}"/>
    <cellStyle name="20% - Accent3 14" xfId="2261" xr:uid="{01F2255A-6AE5-4A0E-87DD-E36D4740DC1E}"/>
    <cellStyle name="20% - Accent3 15" xfId="2262" xr:uid="{259CC037-ED21-4F6C-95CB-241F023A3CC6}"/>
    <cellStyle name="20% - Accent3 16" xfId="2263" xr:uid="{29466090-97F4-4A9B-B896-69F98DA047D5}"/>
    <cellStyle name="20% - Accent3 17" xfId="2264" xr:uid="{0905A394-6E86-4551-9DFC-5119463180B3}"/>
    <cellStyle name="20% - Accent3 18" xfId="2265" xr:uid="{54C807E3-4794-48BE-9BEB-6AD22CB1440F}"/>
    <cellStyle name="20% - Accent3 19" xfId="2266" xr:uid="{420C427B-A363-4A26-B8FD-58C2A7D5ED89}"/>
    <cellStyle name="20% - Accent3 2" xfId="78" xr:uid="{91C1747E-545E-4FA0-B93A-6FD7382BC4EC}"/>
    <cellStyle name="20% - Accent3 2 10" xfId="2267" xr:uid="{1449A0B2-F943-4D09-9D78-B1159C33CCE6}"/>
    <cellStyle name="20% - Accent3 2 11" xfId="103" xr:uid="{4F1E2912-CABB-412F-9278-889911AB5D4F}"/>
    <cellStyle name="20% - Accent3 2 2" xfId="373" xr:uid="{B97F72B7-D0C8-411B-AF48-6E995F595605}"/>
    <cellStyle name="20% - Accent3 2 2 10" xfId="19350" xr:uid="{200B300B-C0D7-4053-9BD4-235FA550A2C9}"/>
    <cellStyle name="20% - Accent3 2 2 11" xfId="2268" xr:uid="{8CA15818-07A4-4D5E-99F1-6B28E1205F05}"/>
    <cellStyle name="20% - Accent3 2 2 2" xfId="2269" xr:uid="{76AEF983-405E-419B-B0ED-F58C7F9549BE}"/>
    <cellStyle name="20% - Accent3 2 2 2 2" xfId="2270" xr:uid="{05D0940A-042C-4516-9DCE-EBB1F45378CB}"/>
    <cellStyle name="20% - Accent3 2 2 3" xfId="2271" xr:uid="{41581D1D-3AD2-4E04-B925-3ACF3E27ACCC}"/>
    <cellStyle name="20% - Accent3 2 2 3 2" xfId="2272" xr:uid="{9D5D9701-CBFC-48F2-B066-607C1120CD0C}"/>
    <cellStyle name="20% - Accent3 2 2 3 3" xfId="2273" xr:uid="{2C90DA13-5E7F-4493-A532-536790AAA46B}"/>
    <cellStyle name="20% - Accent3 2 2 4" xfId="2274" xr:uid="{362A7D86-0DCD-4833-985E-C7B2C46DD696}"/>
    <cellStyle name="20% - Accent3 2 2 5" xfId="2275" xr:uid="{060FD646-CB87-487F-8928-15F00EDF2A19}"/>
    <cellStyle name="20% - Accent3 2 2 6" xfId="2276" xr:uid="{4712F0D8-4A57-47D8-AB9D-EB8A70156991}"/>
    <cellStyle name="20% - Accent3 2 2 7" xfId="2277" xr:uid="{A8ADBBBF-1CE0-4FEF-BE28-C153D2A1A2BF}"/>
    <cellStyle name="20% - Accent3 2 2 8" xfId="2278" xr:uid="{64BD3D52-643C-4147-AE4D-6DB09CF60CE1}"/>
    <cellStyle name="20% - Accent3 2 2 9" xfId="2279" xr:uid="{CA986F73-B3B2-4470-95D0-B040CB370084}"/>
    <cellStyle name="20% - Accent3 2 2_Budget 1 Time Expenses_2_01_14" xfId="2280" xr:uid="{F1D70B9C-A3C8-4FAE-B465-8C4296292834}"/>
    <cellStyle name="20% - Accent3 2 3" xfId="2281" xr:uid="{83C57057-089E-4D10-AB18-1373EBE060D6}"/>
    <cellStyle name="20% - Accent3 2 3 2" xfId="2282" xr:uid="{19DD1CA7-0E88-45F1-98C3-E79FA75CA20B}"/>
    <cellStyle name="20% - Accent3 2 3 3" xfId="2283" xr:uid="{B07CAAE1-26B7-4EA4-9FA2-4E937424BB45}"/>
    <cellStyle name="20% - Accent3 2 4" xfId="2284" xr:uid="{E0226891-1D69-43ED-9D4D-3BFA8DAC586C}"/>
    <cellStyle name="20% - Accent3 2 4 2" xfId="2285" xr:uid="{B9C791CD-1191-43F5-9DCC-0B76E019CEB5}"/>
    <cellStyle name="20% - Accent3 2 4 3" xfId="2286" xr:uid="{BD5CC8F5-3291-4440-A4B0-AD9901EC9A48}"/>
    <cellStyle name="20% - Accent3 2 4 4" xfId="2287" xr:uid="{18EE05C9-FA4D-4D88-883C-65F5AA5F1CF5}"/>
    <cellStyle name="20% - Accent3 2 5" xfId="2288" xr:uid="{034DE9D7-CEF2-49C2-9073-387DB2CB3738}"/>
    <cellStyle name="20% - Accent3 2 5 2" xfId="2289" xr:uid="{5CEDFB91-6471-4E40-B4AC-DAC3923E0013}"/>
    <cellStyle name="20% - Accent3 2 6" xfId="2290" xr:uid="{048157C5-18D8-4B70-8F26-F6CC40C0D05E}"/>
    <cellStyle name="20% - Accent3 2 7" xfId="2291" xr:uid="{B8C1419E-FB9D-4D00-9516-A89E26B0E031}"/>
    <cellStyle name="20% - Accent3 2 7 2" xfId="19351" xr:uid="{CABB0438-DFA7-479D-BAA5-77EBC8F82E94}"/>
    <cellStyle name="20% - Accent3 2 8" xfId="2292" xr:uid="{A7158206-EE96-4B39-95E0-A8CADDE81C2F}"/>
    <cellStyle name="20% - Accent3 2 9" xfId="2293" xr:uid="{48F3EEBC-C4A2-40A8-900D-6C7411B5024A}"/>
    <cellStyle name="20% - Accent3 2_Budget 1 Time Expenses_2_01_14" xfId="2294" xr:uid="{502F07F4-7C82-482A-8580-285CA4AA653A}"/>
    <cellStyle name="20% - Accent3 20" xfId="2295" xr:uid="{98E37DF8-AC0C-4854-B532-24D21B47F1B8}"/>
    <cellStyle name="20% - Accent3 21" xfId="2296" xr:uid="{EB39A1AC-1673-4968-BB48-A9C86758C5AA}"/>
    <cellStyle name="20% - Accent3 22" xfId="2297" xr:uid="{F2F66207-4931-422B-A4D8-778264BD602D}"/>
    <cellStyle name="20% - Accent3 23" xfId="2298" xr:uid="{08581AFD-ADC0-48D7-809D-B582F8628ADD}"/>
    <cellStyle name="20% - Accent3 24" xfId="2299" xr:uid="{65A030E8-39CD-4AD2-A9A7-50D13E1179A8}"/>
    <cellStyle name="20% - Accent3 25" xfId="2300" xr:uid="{BE43EA14-49D8-4BDE-BFB5-0928C9F48D90}"/>
    <cellStyle name="20% - Accent3 26" xfId="2301" xr:uid="{210C5FB4-70FA-4722-A32C-878085424D79}"/>
    <cellStyle name="20% - Accent3 27" xfId="2302" xr:uid="{81CCF978-EA31-48F8-A8CB-B936559B9D77}"/>
    <cellStyle name="20% - Accent3 28" xfId="2303" xr:uid="{B98198D8-D882-4079-8346-A5180B51A6E7}"/>
    <cellStyle name="20% - Accent3 29" xfId="2304" xr:uid="{470BB1AB-09EB-49E8-AC02-ED0DFE6AE337}"/>
    <cellStyle name="20% - Accent3 3" xfId="104" xr:uid="{3E89F690-A8BD-4838-AF0C-ECFA0C44D791}"/>
    <cellStyle name="20% - Accent3 3 2" xfId="374" xr:uid="{EEBA0AB3-4864-42D1-BE22-A4F022690F27}"/>
    <cellStyle name="20% - Accent3 3 2 2" xfId="2305" xr:uid="{3CDE890B-8EBE-4E69-92CD-E80A3617A2D6}"/>
    <cellStyle name="20% - Accent3 3 3" xfId="2306" xr:uid="{5EA4652D-3C30-4C34-9CF6-438B4E14E00C}"/>
    <cellStyle name="20% - Accent3 3 4" xfId="2307" xr:uid="{4F167D0D-7BE7-4DBD-B81E-7F0B54690376}"/>
    <cellStyle name="20% - Accent3 3 5" xfId="2308" xr:uid="{8EA1AD68-D3EB-4407-AEDA-A0FD209854B6}"/>
    <cellStyle name="20% - Accent3 3 6" xfId="2309" xr:uid="{879795A8-03C3-4A90-A9BA-11091A0573A5}"/>
    <cellStyle name="20% - Accent3 3_Budget 1 Time Expenses_2_01_14" xfId="2310" xr:uid="{B27C02DD-53ED-4693-AD82-230A21F0465D}"/>
    <cellStyle name="20% - Accent3 30" xfId="2311" xr:uid="{78C926B3-375C-4A87-9D0F-E3BA24944078}"/>
    <cellStyle name="20% - Accent3 31" xfId="2312" xr:uid="{E5FB1051-C0ED-4BB4-AA91-16C8A99957D2}"/>
    <cellStyle name="20% - Accent3 32" xfId="2313" xr:uid="{9EC384A2-875E-425A-A435-999A103CA51E}"/>
    <cellStyle name="20% - Accent3 33" xfId="2314" xr:uid="{085C75B7-4F01-48D7-83D7-2F4598116484}"/>
    <cellStyle name="20% - Accent3 4" xfId="105" xr:uid="{8855A876-31DD-48D4-A08F-25AF10E2178A}"/>
    <cellStyle name="20% - Accent3 4 2" xfId="2316" xr:uid="{30DF3FEE-287E-44E2-AD07-F5D7299D5F7B}"/>
    <cellStyle name="20% - Accent3 4 3" xfId="2317" xr:uid="{FC51D1F2-70FE-4C45-96E0-384B4A26AE53}"/>
    <cellStyle name="20% - Accent3 4 3 2" xfId="2318" xr:uid="{17EFEB65-7D6A-41E4-B709-F83782464375}"/>
    <cellStyle name="20% - Accent3 4 3 3" xfId="2319" xr:uid="{5FEC2C2E-2CE4-4953-B97C-7A0F3F37B9E5}"/>
    <cellStyle name="20% - Accent3 4 4" xfId="2320" xr:uid="{816FA1F5-8381-4156-A796-86B6F777B36D}"/>
    <cellStyle name="20% - Accent3 4 5" xfId="2321" xr:uid="{EAED035C-B3CE-4370-8D57-0B5544658CEA}"/>
    <cellStyle name="20% - Accent3 4 6" xfId="19352" xr:uid="{6776C295-0126-4511-80FB-29B19F64B755}"/>
    <cellStyle name="20% - Accent3 4 7" xfId="2315" xr:uid="{04910EA9-6E06-4E39-9CCE-218BE2A20CF1}"/>
    <cellStyle name="20% - Accent3 5" xfId="2322" xr:uid="{0D55C794-286D-468A-A514-DB9E12F39676}"/>
    <cellStyle name="20% - Accent3 5 2" xfId="2323" xr:uid="{F1320A93-9C7B-457C-B543-8D040D3D908D}"/>
    <cellStyle name="20% - Accent3 5 3" xfId="22069" xr:uid="{0EC0E8A1-D305-4737-A005-7F66AAB5A8B5}"/>
    <cellStyle name="20% - Accent3 6" xfId="2324" xr:uid="{225DD984-1468-4B9F-BB6E-5A1EFD9439B9}"/>
    <cellStyle name="20% - Accent3 6 2" xfId="2325" xr:uid="{8AEC52D1-27C0-4A5C-AEB2-46F627513623}"/>
    <cellStyle name="20% - Accent3 6 2 2" xfId="19353" xr:uid="{5195F4EE-E4B4-43FC-98F8-54539EB239E7}"/>
    <cellStyle name="20% - Accent3 6 3" xfId="2326" xr:uid="{0FC64765-07DC-4DD9-A178-B1D03D2E94AD}"/>
    <cellStyle name="20% - Accent3 6 3 2" xfId="19354" xr:uid="{3D077E44-9B1D-4471-A877-8330EAED41F2}"/>
    <cellStyle name="20% - Accent3 6 4" xfId="34527" xr:uid="{B564255F-5B2A-4A4A-A70C-8773701D4BEE}"/>
    <cellStyle name="20% - Accent3 7" xfId="2327" xr:uid="{21E552FC-05F3-4EE3-92FC-D2E841D1C491}"/>
    <cellStyle name="20% - Accent3 7 2" xfId="2328" xr:uid="{D5DF7136-C890-43E3-98D7-B37C4F112A9F}"/>
    <cellStyle name="20% - Accent3 8" xfId="2329" xr:uid="{00739296-8D6A-492A-83CA-96889D950D00}"/>
    <cellStyle name="20% - Accent3 9" xfId="2330" xr:uid="{18990FAE-F1DE-4474-B7BB-D9C3A1E183AA}"/>
    <cellStyle name="20% - Accent4" xfId="26" builtinId="42" customBuiltin="1"/>
    <cellStyle name="20% - Accent4 10" xfId="2331" xr:uid="{D9505843-D6B4-4D91-BD71-5B4569A008E0}"/>
    <cellStyle name="20% - Accent4 11" xfId="2332" xr:uid="{81A7FEDA-A6B8-4664-9F2D-2A603DFE9195}"/>
    <cellStyle name="20% - Accent4 12" xfId="2333" xr:uid="{2DF44F75-8D78-4618-9A13-2AF2E54EE2D6}"/>
    <cellStyle name="20% - Accent4 13" xfId="2334" xr:uid="{5C06A201-CBF3-4A33-A42B-6227B1EEE891}"/>
    <cellStyle name="20% - Accent4 14" xfId="2335" xr:uid="{1D409713-8635-4B91-A0AA-2578D833D3F2}"/>
    <cellStyle name="20% - Accent4 15" xfId="2336" xr:uid="{9C5216EE-A88D-4248-B6AC-84E1A82F61C2}"/>
    <cellStyle name="20% - Accent4 16" xfId="2337" xr:uid="{C2EDB871-6D7B-42D2-BCC2-022CC0C824D4}"/>
    <cellStyle name="20% - Accent4 17" xfId="2338" xr:uid="{4574ECD4-6A93-4FE6-83FF-5B0A5C5E34EF}"/>
    <cellStyle name="20% - Accent4 18" xfId="2339" xr:uid="{38DA9868-BF5D-4F45-9768-A9144B5C71F7}"/>
    <cellStyle name="20% - Accent4 19" xfId="2340" xr:uid="{50055E17-3722-4C25-9473-AA5B39AE9575}"/>
    <cellStyle name="20% - Accent4 2" xfId="80" xr:uid="{9FB8B9B0-8321-4ED0-8CF2-B80943F2A9CA}"/>
    <cellStyle name="20% - Accent4 2 10" xfId="2341" xr:uid="{92B5E333-4921-4253-BEA3-1248FD29DFBA}"/>
    <cellStyle name="20% - Accent4 2 11" xfId="2342" xr:uid="{BEFADCAD-28A8-435F-99B1-2605E46BB2E2}"/>
    <cellStyle name="20% - Accent4 2 12" xfId="106" xr:uid="{28D84613-6189-4158-92DF-8F6DEC72F0CB}"/>
    <cellStyle name="20% - Accent4 2 2" xfId="375" xr:uid="{FA5785D2-C3A0-475F-8185-E6B72E4FA347}"/>
    <cellStyle name="20% - Accent4 2 2 10" xfId="19355" xr:uid="{4AF889E8-360B-4AE6-95EB-7CB8744EA42F}"/>
    <cellStyle name="20% - Accent4 2 2 11" xfId="2343" xr:uid="{DA8B2E51-90B2-4333-8363-D4E0F3A5B238}"/>
    <cellStyle name="20% - Accent4 2 2 2" xfId="2344" xr:uid="{9F73A138-72F5-4A63-B0C5-28041A1154EB}"/>
    <cellStyle name="20% - Accent4 2 2 2 2" xfId="2345" xr:uid="{D1257918-3029-4603-94C5-82188DD5EE62}"/>
    <cellStyle name="20% - Accent4 2 2 3" xfId="2346" xr:uid="{DE317BA9-016B-426C-AD9B-F52A6E1C7F18}"/>
    <cellStyle name="20% - Accent4 2 2 3 2" xfId="2347" xr:uid="{FB52150E-BD60-4DF3-A39D-D7F107726DF3}"/>
    <cellStyle name="20% - Accent4 2 2 3 3" xfId="2348" xr:uid="{CA1B9DEC-9355-4141-A45B-A26BB49A64C4}"/>
    <cellStyle name="20% - Accent4 2 2 4" xfId="2349" xr:uid="{8C29E493-CD9F-4F72-9C2C-4DC249D6BAF8}"/>
    <cellStyle name="20% - Accent4 2 2 5" xfId="2350" xr:uid="{40275CDF-BBB4-4503-991E-B468E1D5C1DD}"/>
    <cellStyle name="20% - Accent4 2 2 6" xfId="2351" xr:uid="{CC7DBA77-B49B-4BD3-8A2A-BC40A8F608B4}"/>
    <cellStyle name="20% - Accent4 2 2 7" xfId="2352" xr:uid="{E348ABFA-AD9B-4DB5-A557-EABD197AFFCA}"/>
    <cellStyle name="20% - Accent4 2 2 8" xfId="2353" xr:uid="{671CB676-72CC-43AC-A1CE-AF9799F2478B}"/>
    <cellStyle name="20% - Accent4 2 2 9" xfId="2354" xr:uid="{3646BE29-5B2F-440F-9256-199BE6006CCB}"/>
    <cellStyle name="20% - Accent4 2 2_Budget 1 Time Expenses_2_01_14" xfId="2355" xr:uid="{D65C63C9-D088-429A-88E9-63DB260BD0DA}"/>
    <cellStyle name="20% - Accent4 2 3" xfId="2356" xr:uid="{B32101F9-1A94-4C54-B3D9-DF9BB47EDFD4}"/>
    <cellStyle name="20% - Accent4 2 3 2" xfId="2357" xr:uid="{72D01665-DF9C-4DB6-B687-CFA3CE8E6315}"/>
    <cellStyle name="20% - Accent4 2 3 3" xfId="2358" xr:uid="{A94B27C4-374E-4A10-9616-B789E7C8E4F6}"/>
    <cellStyle name="20% - Accent4 2 4" xfId="2359" xr:uid="{D5C7B41F-28C7-40B2-93D1-2803344378B4}"/>
    <cellStyle name="20% - Accent4 2 4 2" xfId="2360" xr:uid="{E9B467E3-A62A-4672-A26F-18F172E9C75C}"/>
    <cellStyle name="20% - Accent4 2 4 3" xfId="2361" xr:uid="{5F5B5A9D-D6CB-4ED7-8D16-F61323AFAEA9}"/>
    <cellStyle name="20% - Accent4 2 4 4" xfId="2362" xr:uid="{F4263632-FB10-40E8-A4C9-3724C4A7A1DE}"/>
    <cellStyle name="20% - Accent4 2 5" xfId="2363" xr:uid="{2BBF54CD-886C-49E2-BF55-1F9D1926C2B4}"/>
    <cellStyle name="20% - Accent4 2 5 2" xfId="2364" xr:uid="{F20C2155-4597-48F6-A873-62E3806CD04F}"/>
    <cellStyle name="20% - Accent4 2 6" xfId="2365" xr:uid="{D35EC1A8-0D92-48EB-B21B-EE00FD72BD13}"/>
    <cellStyle name="20% - Accent4 2 7" xfId="2366" xr:uid="{3BAB388D-6EAD-45E7-8CC5-903090F1EDCA}"/>
    <cellStyle name="20% - Accent4 2 7 2" xfId="19356" xr:uid="{E054855F-2433-4F4C-BDE3-FD9D4B7F27AF}"/>
    <cellStyle name="20% - Accent4 2 8" xfId="2367" xr:uid="{294B8435-13CF-4588-A708-295712B396C7}"/>
    <cellStyle name="20% - Accent4 2 9" xfId="2368" xr:uid="{02E48B6B-6611-4DB8-9388-A0D9E70AF5C6}"/>
    <cellStyle name="20% - Accent4 2_Budget 1 Time Expenses_2_01_14" xfId="2369" xr:uid="{93658003-53F0-4CEB-9B2E-D1D13E0A7FFF}"/>
    <cellStyle name="20% - Accent4 20" xfId="2370" xr:uid="{DD30FB6F-BF17-42F7-9F9B-9DC00AF6CBDD}"/>
    <cellStyle name="20% - Accent4 21" xfId="2371" xr:uid="{F39B2288-EE1B-496C-8173-BA5657134908}"/>
    <cellStyle name="20% - Accent4 22" xfId="2372" xr:uid="{64711113-0D17-4662-BA86-8ACEB5A13511}"/>
    <cellStyle name="20% - Accent4 23" xfId="2373" xr:uid="{1A197622-A973-496A-8CB0-B991EFABBFE4}"/>
    <cellStyle name="20% - Accent4 24" xfId="2374" xr:uid="{1B1A9FC3-72B1-4793-8118-029910BCB615}"/>
    <cellStyle name="20% - Accent4 25" xfId="2375" xr:uid="{88FF5E44-8010-4D2A-B47C-B030A1F7E703}"/>
    <cellStyle name="20% - Accent4 26" xfId="2376" xr:uid="{9E8B7CD4-617E-43B2-A0AB-AE4C9EEDE548}"/>
    <cellStyle name="20% - Accent4 27" xfId="2377" xr:uid="{FDBB568B-3BC6-4E35-A44C-E43FA3DDF2C4}"/>
    <cellStyle name="20% - Accent4 28" xfId="2378" xr:uid="{7A5335CD-C20C-4DA4-AEC8-0BEB81D6E643}"/>
    <cellStyle name="20% - Accent4 29" xfId="2379" xr:uid="{5FBF492E-CE0F-4677-95DC-4AC6C052F849}"/>
    <cellStyle name="20% - Accent4 3" xfId="107" xr:uid="{70503E3E-D58E-4F43-95C2-25E2A5AEA4D9}"/>
    <cellStyle name="20% - Accent4 3 2" xfId="376" xr:uid="{D6631098-E689-41CD-B462-083E43D7F7A3}"/>
    <cellStyle name="20% - Accent4 3 2 2" xfId="2380" xr:uid="{CEB2D745-8653-4E35-A762-A19B925DC7F0}"/>
    <cellStyle name="20% - Accent4 3 3" xfId="2381" xr:uid="{B6305FA3-17BA-4FEB-BBDE-9C1264C2A664}"/>
    <cellStyle name="20% - Accent4 3 4" xfId="2382" xr:uid="{EBC70FEE-C7F4-418A-8C1D-FAD17BA9537F}"/>
    <cellStyle name="20% - Accent4 3 5" xfId="2383" xr:uid="{D3D4B93F-B779-424C-AF33-E7103293FF63}"/>
    <cellStyle name="20% - Accent4 3 6" xfId="2384" xr:uid="{FC532AF1-8F60-4975-AB6D-DC0C9FE17BCC}"/>
    <cellStyle name="20% - Accent4 3_Budget 1 Time Expenses_2_01_14" xfId="2385" xr:uid="{D518ADD0-F8DD-4918-9210-2C41B43E054A}"/>
    <cellStyle name="20% - Accent4 30" xfId="2386" xr:uid="{2A23F1A0-00D4-4645-8258-68C0FE10889A}"/>
    <cellStyle name="20% - Accent4 31" xfId="2387" xr:uid="{90BC8171-06B5-46BF-8BF5-F557DF92436B}"/>
    <cellStyle name="20% - Accent4 32" xfId="2388" xr:uid="{3F831468-D031-4E23-A49B-2AEAFE2DD72F}"/>
    <cellStyle name="20% - Accent4 33" xfId="2389" xr:uid="{390C2C0A-997A-463F-B236-2A7DC3D3A260}"/>
    <cellStyle name="20% - Accent4 34" xfId="2390" xr:uid="{7917CA84-02AE-440B-A0BF-37CD177C941B}"/>
    <cellStyle name="20% - Accent4 4" xfId="108" xr:uid="{DE16706B-C238-4485-9C1B-F3685D3D4D9D}"/>
    <cellStyle name="20% - Accent4 4 2" xfId="2392" xr:uid="{07ACDD83-960E-43FD-993E-356AB99EAD3E}"/>
    <cellStyle name="20% - Accent4 4 3" xfId="2393" xr:uid="{794C6A6B-EC43-4E93-8D1F-625AEF9527EA}"/>
    <cellStyle name="20% - Accent4 4 3 2" xfId="2394" xr:uid="{1A1631C0-A076-456C-9166-4F31F1C11C9F}"/>
    <cellStyle name="20% - Accent4 4 3 3" xfId="2395" xr:uid="{89C7CB5B-6308-4105-B8AC-0D0E82DF2313}"/>
    <cellStyle name="20% - Accent4 4 4" xfId="2396" xr:uid="{27A0BB4B-B2DB-42FA-B51C-18D523D80CA0}"/>
    <cellStyle name="20% - Accent4 4 5" xfId="2397" xr:uid="{596A9869-5429-4168-87B6-3A69284FD96C}"/>
    <cellStyle name="20% - Accent4 4 6" xfId="19357" xr:uid="{5A55135C-C187-4913-8870-8473D539D72D}"/>
    <cellStyle name="20% - Accent4 4 7" xfId="2391" xr:uid="{DE9C3BEB-86A2-4BBA-A15E-B13209057E8E}"/>
    <cellStyle name="20% - Accent4 5" xfId="2398" xr:uid="{114452C8-5408-4F2B-8C3E-FB739BD19EFB}"/>
    <cellStyle name="20% - Accent4 5 2" xfId="2399" xr:uid="{BC6BCD43-6EC7-4913-9870-46B36DBAA01A}"/>
    <cellStyle name="20% - Accent4 5 3" xfId="22070" xr:uid="{F7E8001A-FCA2-40F0-9B25-2513496D891A}"/>
    <cellStyle name="20% - Accent4 6" xfId="2400" xr:uid="{E221E2F2-B52F-4217-83CE-A48FC04A7ECF}"/>
    <cellStyle name="20% - Accent4 6 2" xfId="2401" xr:uid="{5473C8E6-C9C8-469D-A26B-D71C907626E7}"/>
    <cellStyle name="20% - Accent4 6 2 2" xfId="19358" xr:uid="{A0D03B63-0519-45F3-B716-BE327BE8017A}"/>
    <cellStyle name="20% - Accent4 6 3" xfId="2402" xr:uid="{51E2A5C6-E306-4439-94B2-32CB4746A0FB}"/>
    <cellStyle name="20% - Accent4 6 3 2" xfId="19359" xr:uid="{7AD74ADD-8E1C-4493-9F03-369A8D618CBB}"/>
    <cellStyle name="20% - Accent4 6 4" xfId="34528" xr:uid="{6E3655CA-2E10-410F-9C5D-91DB211E13B2}"/>
    <cellStyle name="20% - Accent4 7" xfId="2403" xr:uid="{215DE1F8-AE35-4BCD-A12A-624272827A27}"/>
    <cellStyle name="20% - Accent4 7 2" xfId="2404" xr:uid="{AEB2BFF6-DD65-4BFB-B80D-E54CFE9040D2}"/>
    <cellStyle name="20% - Accent4 8" xfId="2405" xr:uid="{8BC45CC3-9083-4C84-91E1-0ED3694EB0A9}"/>
    <cellStyle name="20% - Accent4 9" xfId="2406" xr:uid="{7C841681-E3DB-4B5B-AF50-59A97431C905}"/>
    <cellStyle name="20% - Accent5" xfId="29" builtinId="46" customBuiltin="1"/>
    <cellStyle name="20% - Accent5 10" xfId="2407" xr:uid="{614E9170-312C-496D-B1DC-CB10AF0DD7B1}"/>
    <cellStyle name="20% - Accent5 11" xfId="2408" xr:uid="{AC6A855A-BE4B-40F8-BF5C-2B27F2D83D16}"/>
    <cellStyle name="20% - Accent5 12" xfId="2409" xr:uid="{E603EE84-F3F7-4F61-8871-FFBC443282E7}"/>
    <cellStyle name="20% - Accent5 13" xfId="2410" xr:uid="{B86DEDBD-181E-493F-9682-679863274EF1}"/>
    <cellStyle name="20% - Accent5 14" xfId="2411" xr:uid="{5B95C8C0-364C-42C4-8B7C-3E95EE65EB84}"/>
    <cellStyle name="20% - Accent5 15" xfId="2412" xr:uid="{B838BAFA-D74A-411D-98D1-8835202F441D}"/>
    <cellStyle name="20% - Accent5 16" xfId="2413" xr:uid="{3CEB0E55-77C6-41E8-9910-7D629B44B240}"/>
    <cellStyle name="20% - Accent5 17" xfId="2414" xr:uid="{3AB03ADD-7342-4841-B3A3-455E65104E27}"/>
    <cellStyle name="20% - Accent5 18" xfId="2415" xr:uid="{326DCB5E-C1DB-4313-BB07-74781CDE0E5A}"/>
    <cellStyle name="20% - Accent5 19" xfId="2416" xr:uid="{DEA37D68-1D32-4600-B98F-3249C4B6E4EF}"/>
    <cellStyle name="20% - Accent5 2" xfId="82" xr:uid="{944F5E38-1295-410D-91DA-187BB807D93D}"/>
    <cellStyle name="20% - Accent5 2 10" xfId="2417" xr:uid="{FF9656B1-3957-463A-86EA-87CF5B8F2481}"/>
    <cellStyle name="20% - Accent5 2 11" xfId="109" xr:uid="{EC81AE64-2078-4B2A-BA62-2F5A9D516F28}"/>
    <cellStyle name="20% - Accent5 2 2" xfId="377" xr:uid="{36C656E0-C8AE-4678-8AB7-40A6396ACE92}"/>
    <cellStyle name="20% - Accent5 2 2 2" xfId="2418" xr:uid="{C275BA58-B9A5-40D6-B515-78DA7AA1528A}"/>
    <cellStyle name="20% - Accent5 2 2 2 2" xfId="2419" xr:uid="{29703322-58F8-4B21-B2D3-BB0D06EB52BD}"/>
    <cellStyle name="20% - Accent5 2 2 3" xfId="2420" xr:uid="{404C9F5F-AC87-4D77-A316-131E6BA3FA87}"/>
    <cellStyle name="20% - Accent5 2 2 4" xfId="2421" xr:uid="{99C0F461-2173-41C8-AD26-7E1C268EC578}"/>
    <cellStyle name="20% - Accent5 2 2 5" xfId="2422" xr:uid="{B644E041-11C8-496B-9687-1E79D2998248}"/>
    <cellStyle name="20% - Accent5 2 2 6" xfId="2423" xr:uid="{7D9A7F9A-5BAF-4974-97C0-BF76CBD3AB20}"/>
    <cellStyle name="20% - Accent5 2 2 7" xfId="2424" xr:uid="{A32E8026-0EB4-46E7-BDC5-3F78A238FB45}"/>
    <cellStyle name="20% - Accent5 2 2_Budget 1 Time Expenses_2_01_14" xfId="2425" xr:uid="{10FBA9EE-332C-41B1-AAD6-7BC826121CA0}"/>
    <cellStyle name="20% - Accent5 2 3" xfId="2426" xr:uid="{82320455-2AEE-4913-AC2F-BA9167F734A3}"/>
    <cellStyle name="20% - Accent5 2 3 2" xfId="2427" xr:uid="{118BEA02-8938-4859-8186-2AB3577ECA44}"/>
    <cellStyle name="20% - Accent5 2 4" xfId="2428" xr:uid="{C88DEB9B-AE9B-4042-AED1-2D0BF327F32B}"/>
    <cellStyle name="20% - Accent5 2 4 2" xfId="2429" xr:uid="{B3015CB6-8B62-406F-AD58-0545EB8D96A8}"/>
    <cellStyle name="20% - Accent5 2 4 3" xfId="2430" xr:uid="{96B7CCC0-0AEB-42E0-8564-49C35B0CB4F3}"/>
    <cellStyle name="20% - Accent5 2 4 4" xfId="2431" xr:uid="{356F46DD-7849-4F0A-9375-598208A485F5}"/>
    <cellStyle name="20% - Accent5 2 4 5" xfId="2432" xr:uid="{68ADB6B2-1F5F-4296-A222-8985070FC0D4}"/>
    <cellStyle name="20% - Accent5 2 5" xfId="2433" xr:uid="{25A38537-99CC-4E8C-9AF0-7035B842802E}"/>
    <cellStyle name="20% - Accent5 2 6" xfId="2434" xr:uid="{B54356FA-072C-4AFC-AA4C-48825C5B727A}"/>
    <cellStyle name="20% - Accent5 2 7" xfId="2435" xr:uid="{48F95281-220F-42B3-BB59-DC57D1D20104}"/>
    <cellStyle name="20% - Accent5 2 7 2" xfId="19360" xr:uid="{A7FA3C42-11D4-4D20-A9CF-7D3A3FF27013}"/>
    <cellStyle name="20% - Accent5 2 8" xfId="2436" xr:uid="{6E5D8BE1-CA0A-45F8-B498-D1A8621510BF}"/>
    <cellStyle name="20% - Accent5 2 9" xfId="2437" xr:uid="{C7B3525E-ADBC-4551-806A-9913B091CE15}"/>
    <cellStyle name="20% - Accent5 2_Budget 1 Time Expenses_2_01_14" xfId="2438" xr:uid="{154B864F-AB82-428E-9437-49C5EFD048F1}"/>
    <cellStyle name="20% - Accent5 20" xfId="2439" xr:uid="{C77D501E-E570-4AA2-B722-13D6C92DE2A6}"/>
    <cellStyle name="20% - Accent5 21" xfId="2440" xr:uid="{B734DB05-B69C-4BF7-93C8-4361751E0C3E}"/>
    <cellStyle name="20% - Accent5 22" xfId="2441" xr:uid="{CF1F93B2-BD57-4CA1-82D9-40547BFE0024}"/>
    <cellStyle name="20% - Accent5 23" xfId="2442" xr:uid="{1BAB8312-B626-4A83-8874-1B674F243B24}"/>
    <cellStyle name="20% - Accent5 24" xfId="2443" xr:uid="{51ABB06B-8403-4DEA-83AE-F50377E28256}"/>
    <cellStyle name="20% - Accent5 25" xfId="2444" xr:uid="{D8B867C2-6648-443F-92E4-53623FDE85C4}"/>
    <cellStyle name="20% - Accent5 26" xfId="2445" xr:uid="{E83DD6DD-713A-4F8A-93FE-24E6B31E3262}"/>
    <cellStyle name="20% - Accent5 27" xfId="2446" xr:uid="{61F3979E-2830-44C5-BC0B-52BEE89C775C}"/>
    <cellStyle name="20% - Accent5 28" xfId="2447" xr:uid="{15B9492F-10F7-44ED-80A7-2BB70C581E72}"/>
    <cellStyle name="20% - Accent5 29" xfId="2448" xr:uid="{EF49BAA0-D627-4317-A596-6AA3CFB8D2DD}"/>
    <cellStyle name="20% - Accent5 3" xfId="110" xr:uid="{58DBBA9E-E7C7-423E-9BF5-7E8DE47935E3}"/>
    <cellStyle name="20% - Accent5 3 2" xfId="2449" xr:uid="{29D9BB1A-2892-45B0-B606-8A455C4956ED}"/>
    <cellStyle name="20% - Accent5 3 2 2" xfId="2450" xr:uid="{748095A3-CEBF-4FCD-B25A-0FE3DB95A8EB}"/>
    <cellStyle name="20% - Accent5 3 3" xfId="2451" xr:uid="{E7F9423D-8E7D-41A3-B896-CC1B43DF1D25}"/>
    <cellStyle name="20% - Accent5 3 4" xfId="2452" xr:uid="{6600A745-4654-461A-B8A3-C106AA35282A}"/>
    <cellStyle name="20% - Accent5 3 5" xfId="2453" xr:uid="{A5130134-6BB9-416E-9695-1937592992F9}"/>
    <cellStyle name="20% - Accent5 3_Budget 1 Time Expenses_2_01_14" xfId="2454" xr:uid="{BC2E7ED7-2453-4624-A0E2-7226F1F5B86A}"/>
    <cellStyle name="20% - Accent5 30" xfId="2455" xr:uid="{1EB27E6A-0A8C-4423-8C36-F70BC9BF5C29}"/>
    <cellStyle name="20% - Accent5 31" xfId="2456" xr:uid="{E463D62E-0AD0-443A-8DB0-38C51EC6BB8C}"/>
    <cellStyle name="20% - Accent5 32" xfId="2457" xr:uid="{C25F740A-76E4-48CE-AD35-0E896B32BF57}"/>
    <cellStyle name="20% - Accent5 33" xfId="2458" xr:uid="{C48E3ACC-ECEA-4AC8-97DF-50C74FAA6AAD}"/>
    <cellStyle name="20% - Accent5 4" xfId="111" xr:uid="{8A4240E8-10C3-457C-A8B5-D62CBD6E2EAF}"/>
    <cellStyle name="20% - Accent5 4 2" xfId="2460" xr:uid="{82EB2A6D-6A4B-4D35-9665-D880C3917AE0}"/>
    <cellStyle name="20% - Accent5 4 3" xfId="2461" xr:uid="{E6678662-59A0-43E8-A2CB-AEC1220615CB}"/>
    <cellStyle name="20% - Accent5 4 4" xfId="2462" xr:uid="{D4ECEA30-BC44-49CF-BDF8-0697DF5E8B7D}"/>
    <cellStyle name="20% - Accent5 4 5" xfId="19361" xr:uid="{28D5A32D-5C46-4E4B-A0EE-E438F3500EF7}"/>
    <cellStyle name="20% - Accent5 4 6" xfId="2459" xr:uid="{D0C7AFB4-53EA-4C2A-8E1E-70950B3BDA2B}"/>
    <cellStyle name="20% - Accent5 5" xfId="2463" xr:uid="{650DC86D-6AD0-449E-B36D-36803C90BB45}"/>
    <cellStyle name="20% - Accent5 5 2" xfId="22071" xr:uid="{0141402D-54E0-47EA-B300-84F9582C32CC}"/>
    <cellStyle name="20% - Accent5 6" xfId="2464" xr:uid="{1C75CE69-7924-422E-9C9C-AF57030B8A80}"/>
    <cellStyle name="20% - Accent5 6 2" xfId="34529" xr:uid="{A21DFCFB-7E7C-43E2-AA57-A0D9EA4C9E3C}"/>
    <cellStyle name="20% - Accent5 7" xfId="2465" xr:uid="{1FB8E621-10DC-4154-95FF-8999C7D6DB83}"/>
    <cellStyle name="20% - Accent5 8" xfId="2466" xr:uid="{16DFE7AE-325F-4148-B998-542166082241}"/>
    <cellStyle name="20% - Accent5 9" xfId="2467" xr:uid="{6037C24B-8275-4BC7-BC97-BF5EB1D6669C}"/>
    <cellStyle name="20% - Accent6" xfId="32" builtinId="50" customBuiltin="1"/>
    <cellStyle name="20% - Accent6 10" xfId="2468" xr:uid="{5A5D641C-0A44-45FF-B678-6D65DF3501C9}"/>
    <cellStyle name="20% - Accent6 11" xfId="2469" xr:uid="{98858AAE-62EB-4997-8B6F-06753C2B6F6E}"/>
    <cellStyle name="20% - Accent6 12" xfId="2470" xr:uid="{D8E27747-B052-46D4-9321-38BCCD49CFCF}"/>
    <cellStyle name="20% - Accent6 13" xfId="2471" xr:uid="{8F8C0294-4519-4813-AAEB-5ABE89F4C5EA}"/>
    <cellStyle name="20% - Accent6 14" xfId="2472" xr:uid="{C3A3AD00-8F3F-4F87-B379-5E96E5EAFC0D}"/>
    <cellStyle name="20% - Accent6 15" xfId="2473" xr:uid="{D15941F3-989F-4B0B-9DD1-25D6D86201CA}"/>
    <cellStyle name="20% - Accent6 16" xfId="2474" xr:uid="{1E9DBFFF-F64D-4EED-9F16-0224A8CDC237}"/>
    <cellStyle name="20% - Accent6 17" xfId="2475" xr:uid="{E708DF2A-5842-4795-9101-6B66301025D1}"/>
    <cellStyle name="20% - Accent6 18" xfId="2476" xr:uid="{8733EB27-585C-477A-9FBE-3CB9F813310B}"/>
    <cellStyle name="20% - Accent6 19" xfId="2477" xr:uid="{EF49A116-7C2B-4182-B22D-0B2233AD5437}"/>
    <cellStyle name="20% - Accent6 2" xfId="84" xr:uid="{111BFFF4-2E47-40A5-96C6-94D4BC2E5088}"/>
    <cellStyle name="20% - Accent6 2 10" xfId="2478" xr:uid="{74BFA8CF-2505-4FBD-85EC-045846C84422}"/>
    <cellStyle name="20% - Accent6 2 11" xfId="2479" xr:uid="{307EF926-E04C-46E7-971A-C16EAA80FEE2}"/>
    <cellStyle name="20% - Accent6 2 12" xfId="112" xr:uid="{9E1C8501-BDE0-4A5E-AC12-8C39638A8B3D}"/>
    <cellStyle name="20% - Accent6 2 2" xfId="378" xr:uid="{77FA3EE0-092B-4078-B359-98E728F2E2CE}"/>
    <cellStyle name="20% - Accent6 2 2 2" xfId="2480" xr:uid="{EFF3C7DE-4ED4-4F48-967C-B6B1C18D19CA}"/>
    <cellStyle name="20% - Accent6 2 2 2 2" xfId="2481" xr:uid="{BBE87727-00C0-4670-A97C-6532DF619C0C}"/>
    <cellStyle name="20% - Accent6 2 2 3" xfId="2482" xr:uid="{82BCE9A7-5FEE-491A-AFB8-62452E777F0B}"/>
    <cellStyle name="20% - Accent6 2 2 4" xfId="2483" xr:uid="{94EE9906-248B-40DF-879A-A8FBE989FDAA}"/>
    <cellStyle name="20% - Accent6 2 2 5" xfId="2484" xr:uid="{A76FF2FB-5A82-4183-BE77-81E0811AE54B}"/>
    <cellStyle name="20% - Accent6 2 2 6" xfId="2485" xr:uid="{BE0BEFF7-D062-4084-B758-7A2E703B0046}"/>
    <cellStyle name="20% - Accent6 2 2 7" xfId="2486" xr:uid="{BC5D6849-D5C8-47E9-9317-A05031D0CF6D}"/>
    <cellStyle name="20% - Accent6 2 2_Budget 1 Time Expenses_2_01_14" xfId="2487" xr:uid="{5DC1ECD0-01EB-4EF3-93BB-60B26EE917B6}"/>
    <cellStyle name="20% - Accent6 2 3" xfId="2488" xr:uid="{5F4508FA-8E50-4945-A3ED-B507F6521F87}"/>
    <cellStyle name="20% - Accent6 2 3 2" xfId="2489" xr:uid="{5B29943B-B395-4552-B3BC-0B981BF5C2E0}"/>
    <cellStyle name="20% - Accent6 2 3 3" xfId="2490" xr:uid="{FC09C08F-2A78-4095-905E-1341E55C9BFC}"/>
    <cellStyle name="20% - Accent6 2 4" xfId="2491" xr:uid="{349ED789-F538-4BE1-821F-47528B90207F}"/>
    <cellStyle name="20% - Accent6 2 4 2" xfId="2492" xr:uid="{4352FB0A-19D8-4163-967F-2F22166F866E}"/>
    <cellStyle name="20% - Accent6 2 4 3" xfId="2493" xr:uid="{881122EB-A0C1-4169-AD89-EA501F98967B}"/>
    <cellStyle name="20% - Accent6 2 4 4" xfId="2494" xr:uid="{A63D1FEF-6883-4562-B807-CFB109E28C1F}"/>
    <cellStyle name="20% - Accent6 2 5" xfId="2495" xr:uid="{D4B016A0-74FD-472E-95A7-FAD916366588}"/>
    <cellStyle name="20% - Accent6 2 5 2" xfId="2496" xr:uid="{A60EE385-D224-46C8-9A4E-EC10BCF804C7}"/>
    <cellStyle name="20% - Accent6 2 6" xfId="2497" xr:uid="{7809023C-2DA0-4EAE-9352-CCD7804F5AC0}"/>
    <cellStyle name="20% - Accent6 2 7" xfId="2498" xr:uid="{0EA15826-3748-4C34-916E-4E720A425AD6}"/>
    <cellStyle name="20% - Accent6 2 7 2" xfId="19362" xr:uid="{6C69FB6C-E1AA-4C21-837D-0FA815E65872}"/>
    <cellStyle name="20% - Accent6 2 8" xfId="2499" xr:uid="{621448B0-3BB4-4688-8733-D290AF238CA9}"/>
    <cellStyle name="20% - Accent6 2 9" xfId="2500" xr:uid="{FF84F7F3-67D8-4AF6-9B80-5439C4BD56A2}"/>
    <cellStyle name="20% - Accent6 2_Budget 1 Time Expenses_2_01_14" xfId="2501" xr:uid="{AE2DC8CD-EFB5-4478-A671-CCCDF7E41246}"/>
    <cellStyle name="20% - Accent6 20" xfId="2502" xr:uid="{227F1C9A-10C7-4945-9557-4BE2AAAF08BA}"/>
    <cellStyle name="20% - Accent6 21" xfId="2503" xr:uid="{CE8805E4-EA38-49E0-A35B-C756C62A9585}"/>
    <cellStyle name="20% - Accent6 22" xfId="2504" xr:uid="{16527543-4D2F-4FA1-A47F-76EF16F75938}"/>
    <cellStyle name="20% - Accent6 23" xfId="2505" xr:uid="{E78413AA-E3FD-4C88-A53F-1771A7748D85}"/>
    <cellStyle name="20% - Accent6 24" xfId="2506" xr:uid="{A2873550-21A1-4FBC-893C-FE1ACFF4A004}"/>
    <cellStyle name="20% - Accent6 25" xfId="2507" xr:uid="{C5D9169A-0A7A-478C-A052-130892895BC0}"/>
    <cellStyle name="20% - Accent6 26" xfId="2508" xr:uid="{1C556962-2D60-47E4-A908-2FCAE141C690}"/>
    <cellStyle name="20% - Accent6 27" xfId="2509" xr:uid="{EC39157E-7418-44A8-BC64-2902B317BA27}"/>
    <cellStyle name="20% - Accent6 28" xfId="2510" xr:uid="{65B58452-AC2B-4D61-86A3-1367FFD32AF5}"/>
    <cellStyle name="20% - Accent6 29" xfId="2511" xr:uid="{E1F9314F-1B4D-4D56-B8B2-98A2D7C9AAB5}"/>
    <cellStyle name="20% - Accent6 3" xfId="113" xr:uid="{89C2E630-AB80-496E-803F-6A78E6AAECF8}"/>
    <cellStyle name="20% - Accent6 3 2" xfId="2512" xr:uid="{0E903246-03F7-47E3-B379-4CDDE511510B}"/>
    <cellStyle name="20% - Accent6 3 2 2" xfId="2513" xr:uid="{FCF5F6A6-CC0D-4A1C-A638-11BBFC9E536A}"/>
    <cellStyle name="20% - Accent6 3 3" xfId="2514" xr:uid="{637CDABD-6480-40B8-8DB2-BC5C221433D5}"/>
    <cellStyle name="20% - Accent6 3 4" xfId="2515" xr:uid="{FBBCBD16-BE7E-47AC-AE00-3D320CD51C4E}"/>
    <cellStyle name="20% - Accent6 3 5" xfId="2516" xr:uid="{6A3B5F32-0E90-49F0-852D-69E9C98BA871}"/>
    <cellStyle name="20% - Accent6 3 6" xfId="2517" xr:uid="{B721D201-7AD4-4AF5-8F22-341EB63BBCCB}"/>
    <cellStyle name="20% - Accent6 3_Budget 1 Time Expenses_2_01_14" xfId="2518" xr:uid="{5B5AA9AE-862F-4A46-9EC3-9DAEFCC2BE1B}"/>
    <cellStyle name="20% - Accent6 30" xfId="2519" xr:uid="{72EE1C23-6713-4C9A-BCA2-6F669ED125F3}"/>
    <cellStyle name="20% - Accent6 31" xfId="2520" xr:uid="{B41E0437-BE81-4684-BF7B-BB15AE59CC1E}"/>
    <cellStyle name="20% - Accent6 32" xfId="2521" xr:uid="{500D9F9D-4CB1-4D83-990E-D086685A1A63}"/>
    <cellStyle name="20% - Accent6 33" xfId="2522" xr:uid="{F49B9F92-1A97-4041-A98B-C340D7AB58D8}"/>
    <cellStyle name="20% - Accent6 34" xfId="2523" xr:uid="{329C5498-0C22-4B31-B232-FF6362A28989}"/>
    <cellStyle name="20% - Accent6 4" xfId="114" xr:uid="{71F4020C-59C2-40FC-9D96-7CF0CB1E0348}"/>
    <cellStyle name="20% - Accent6 4 2" xfId="2525" xr:uid="{E5841FA9-5827-460D-9D68-11FCFBF5D246}"/>
    <cellStyle name="20% - Accent6 4 3" xfId="2526" xr:uid="{9E839026-CB63-4DE6-83A7-159B5CCFC4A1}"/>
    <cellStyle name="20% - Accent6 4 3 2" xfId="2527" xr:uid="{88D3B60C-5355-4D0E-89C1-2F72687A154F}"/>
    <cellStyle name="20% - Accent6 4 3 3" xfId="2528" xr:uid="{94164484-7AF9-4812-B609-9AB3727E32CD}"/>
    <cellStyle name="20% - Accent6 4 4" xfId="2529" xr:uid="{BD373813-9BB5-4C42-8557-680F031CE61F}"/>
    <cellStyle name="20% - Accent6 4 5" xfId="2530" xr:uid="{4062DA31-9A83-4964-86CD-398BFDDF6AA2}"/>
    <cellStyle name="20% - Accent6 4 6" xfId="19363" xr:uid="{173530B6-D6B7-4432-9CF4-783D8F369AAD}"/>
    <cellStyle name="20% - Accent6 4 7" xfId="2524" xr:uid="{E30FE18F-AE0E-4B1F-8DE4-0EF5536A1DFA}"/>
    <cellStyle name="20% - Accent6 5" xfId="2531" xr:uid="{93D6E237-B369-4060-89EE-E6BD0A701984}"/>
    <cellStyle name="20% - Accent6 5 2" xfId="2532" xr:uid="{2B8B63BA-24C0-406A-98DD-86D243BAEAA8}"/>
    <cellStyle name="20% - Accent6 5 3" xfId="22072" xr:uid="{F07528CD-59E1-49A6-8379-EB491867AD63}"/>
    <cellStyle name="20% - Accent6 6" xfId="2533" xr:uid="{6BC0BF3B-C99F-4A4D-80B7-9CD61EC727B5}"/>
    <cellStyle name="20% - Accent6 6 2" xfId="2534" xr:uid="{8073D8E7-5002-4D1C-8D6E-19999267ECFA}"/>
    <cellStyle name="20% - Accent6 6 3" xfId="34530" xr:uid="{66E5A724-A53D-4620-B30C-A60D7E5CFFB3}"/>
    <cellStyle name="20% - Accent6 7" xfId="2535" xr:uid="{80B25A08-C61A-48C8-888F-C9F8C094248B}"/>
    <cellStyle name="20% - Accent6 7 2" xfId="2536" xr:uid="{18C96B6F-FCD5-40E3-9559-D0D038021C8A}"/>
    <cellStyle name="20% - Accent6 8" xfId="2537" xr:uid="{7EDA3D9D-9850-4399-9094-D8A4733D5DDD}"/>
    <cellStyle name="20% - Accent6 9" xfId="2538" xr:uid="{3A473F46-CE07-400A-85BD-7DB1121C9701}"/>
    <cellStyle name="20% - Dekorfärg1" xfId="2539" xr:uid="{A18DDC24-32A7-497F-A9B2-CFD2B6B921D1}"/>
    <cellStyle name="20% - Dekorfärg2" xfId="2540" xr:uid="{36BE760B-2029-48E4-AEAD-B7440B8F7630}"/>
    <cellStyle name="20% - Dekorfärg3" xfId="2541" xr:uid="{96F6911B-DE53-492C-B788-96CE0E2B0D66}"/>
    <cellStyle name="20% - Dekorfärg4" xfId="2542" xr:uid="{5F65F0D1-A2EE-438D-9CA8-CA1FE3D40115}"/>
    <cellStyle name="20% - Dekorfärg5" xfId="2543" xr:uid="{B4140614-31DA-4F8E-8E36-45B5A75331B6}"/>
    <cellStyle name="20% - Dekorfärg6" xfId="2544" xr:uid="{D2B9B2CF-7A3F-42EB-A551-1355575EDFAE}"/>
    <cellStyle name="20% - Énfasis1" xfId="2545" xr:uid="{6385787E-7787-444C-B404-72713046C78C}"/>
    <cellStyle name="20% - Énfasis2" xfId="2546" xr:uid="{049A7AB9-C3F7-406D-B672-F31673678149}"/>
    <cellStyle name="20% - Énfasis3" xfId="2547" xr:uid="{360762CF-2DE5-42EB-BFAB-EED77073D7F9}"/>
    <cellStyle name="20% - Énfasis4" xfId="2548" xr:uid="{E0D759D2-D289-4511-9CB2-19085A84C8C0}"/>
    <cellStyle name="20% - Énfasis5" xfId="2549" xr:uid="{A1A7C151-6E36-48F3-AD2C-B40F8F4CFAA1}"/>
    <cellStyle name="20% - Énfasis6" xfId="2550" xr:uid="{DC787C5C-4C23-4EE8-91C6-005B9BAD84C7}"/>
    <cellStyle name="20% - 强调文字颜色 1" xfId="2551" xr:uid="{4F6E407A-20B9-43FA-B9D9-8396DBE33C27}"/>
    <cellStyle name="20% - 强调文字颜色 2" xfId="2552" xr:uid="{3475CC03-4885-4D18-938D-9CDE681A0347}"/>
    <cellStyle name="20% - 强调文字颜色 3" xfId="2553" xr:uid="{F4104284-21EA-4530-B637-FF577E11EA2D}"/>
    <cellStyle name="20% - 强调文字颜色 4" xfId="2554" xr:uid="{4AF40B22-800D-416E-AE75-199465E61C84}"/>
    <cellStyle name="20% - 强调文字颜色 5" xfId="2555" xr:uid="{54B93965-D4CF-4968-8B57-3EBA95D186AF}"/>
    <cellStyle name="20% - 强调文字颜色 6" xfId="2556" xr:uid="{77D029EC-EFCC-4FFF-BD41-6F372165BCC6}"/>
    <cellStyle name="2H" xfId="2557" xr:uid="{69D68B76-1040-4167-8D70-CF3D3E14C534}"/>
    <cellStyle name="2N" xfId="2558" xr:uid="{9FB6079A-AB21-468B-AF71-86922BA1F92B}"/>
    <cellStyle name="2R" xfId="2559" xr:uid="{2FBF7731-711F-44DE-BD1F-5056B5AAF97B}"/>
    <cellStyle name="40% - Accent1" xfId="18" builtinId="31" customBuiltin="1"/>
    <cellStyle name="40% - Accent1 10" xfId="2560" xr:uid="{FAD31F07-E083-4002-B104-629A581FF139}"/>
    <cellStyle name="40% - Accent1 11" xfId="2561" xr:uid="{052A4C53-3E18-4ECB-8E6B-0C03E029CC6A}"/>
    <cellStyle name="40% - Accent1 12" xfId="2562" xr:uid="{4C66F5E8-6C57-46EE-901E-2A6D67775AAA}"/>
    <cellStyle name="40% - Accent1 13" xfId="2563" xr:uid="{6608B3FB-A7A0-4F39-AB27-6023FE0C9C89}"/>
    <cellStyle name="40% - Accent1 14" xfId="2564" xr:uid="{42206DF7-6C20-4002-9B23-B8A313FD499F}"/>
    <cellStyle name="40% - Accent1 15" xfId="2565" xr:uid="{530CD65E-71C3-41A0-83FE-EFF3B906EEE5}"/>
    <cellStyle name="40% - Accent1 16" xfId="2566" xr:uid="{BE79E45A-452B-4107-8186-3154A9555CEF}"/>
    <cellStyle name="40% - Accent1 17" xfId="2567" xr:uid="{AE4165C2-3EFB-4BDA-9415-5E2DDD9DC49C}"/>
    <cellStyle name="40% - Accent1 18" xfId="2568" xr:uid="{4F7C9511-C831-452F-818E-02EFA6D4185D}"/>
    <cellStyle name="40% - Accent1 19" xfId="2569" xr:uid="{E47C7A2D-2E39-4133-B35C-02CF6073DE4E}"/>
    <cellStyle name="40% - Accent1 2" xfId="75" xr:uid="{009B6DCF-F04F-450E-A643-D8FA88117EEC}"/>
    <cellStyle name="40% - Accent1 2 10" xfId="2570" xr:uid="{3C728088-90B4-4671-B437-AA1527FF8067}"/>
    <cellStyle name="40% - Accent1 2 11" xfId="2571" xr:uid="{ACB6C697-86C9-450A-81F3-A94778CC17BE}"/>
    <cellStyle name="40% - Accent1 2 12" xfId="115" xr:uid="{29CD56FB-3517-4244-9119-812A63340617}"/>
    <cellStyle name="40% - Accent1 2 2" xfId="379" xr:uid="{E64631EC-C614-466F-B50C-D248BD912EAD}"/>
    <cellStyle name="40% - Accent1 2 2 10" xfId="19364" xr:uid="{D41A0007-48BB-4038-8DCB-29596B528C38}"/>
    <cellStyle name="40% - Accent1 2 2 11" xfId="2572" xr:uid="{114E37C9-1352-4533-AD49-C9F3E7E5164A}"/>
    <cellStyle name="40% - Accent1 2 2 2" xfId="2573" xr:uid="{9F60F8AB-F49E-4C2F-8F21-00F3E327A9D0}"/>
    <cellStyle name="40% - Accent1 2 2 2 2" xfId="2574" xr:uid="{5F0B239E-0CAE-4B7E-B290-6CFBC6B78FCA}"/>
    <cellStyle name="40% - Accent1 2 2 3" xfId="2575" xr:uid="{7D08771B-8E17-499B-91DB-E54396A05618}"/>
    <cellStyle name="40% - Accent1 2 2 3 2" xfId="2576" xr:uid="{AD710E86-7EE2-43E5-9F2F-AD860CC0D205}"/>
    <cellStyle name="40% - Accent1 2 2 3 3" xfId="2577" xr:uid="{D57DF1E7-E5A9-4B9D-91B8-61CFAF336879}"/>
    <cellStyle name="40% - Accent1 2 2 4" xfId="2578" xr:uid="{365C5DE2-3B05-44BA-8F7B-1C868BE84791}"/>
    <cellStyle name="40% - Accent1 2 2 5" xfId="2579" xr:uid="{BC7F7EEB-57A1-4040-BED4-373006411435}"/>
    <cellStyle name="40% - Accent1 2 2 6" xfId="2580" xr:uid="{7BBCDB11-546B-414D-913F-94062C6C37DD}"/>
    <cellStyle name="40% - Accent1 2 2 7" xfId="2581" xr:uid="{2B999A6D-0DE0-49B0-949A-748D9162AB82}"/>
    <cellStyle name="40% - Accent1 2 2 8" xfId="2582" xr:uid="{91EA6954-7E01-45C4-9C66-05D9B7A65FED}"/>
    <cellStyle name="40% - Accent1 2 2 9" xfId="2583" xr:uid="{2FF705FB-AADA-405B-B153-1883EF2B0BC3}"/>
    <cellStyle name="40% - Accent1 2 2_Budget 1 Time Expenses_2_01_14" xfId="2584" xr:uid="{8F71BCDD-E371-46FB-9323-EEF255E57C88}"/>
    <cellStyle name="40% - Accent1 2 3" xfId="2585" xr:uid="{69939342-EF1F-4313-9401-535241B45DD5}"/>
    <cellStyle name="40% - Accent1 2 3 2" xfId="2586" xr:uid="{A4D50BEE-B217-41C6-B145-37B4662D1879}"/>
    <cellStyle name="40% - Accent1 2 3 3" xfId="2587" xr:uid="{4FD12887-9987-4D7A-B6A4-F70EF2519B4E}"/>
    <cellStyle name="40% - Accent1 2 4" xfId="2588" xr:uid="{100F357F-0917-4C2B-BBA4-D918BE4D4FD6}"/>
    <cellStyle name="40% - Accent1 2 4 2" xfId="2589" xr:uid="{DDEE9A72-A0B6-4205-B00F-2B7C55AA1066}"/>
    <cellStyle name="40% - Accent1 2 4 3" xfId="2590" xr:uid="{F23345BA-FAB1-4B82-B255-697A8BB5BBBE}"/>
    <cellStyle name="40% - Accent1 2 4 4" xfId="2591" xr:uid="{3A4B3B6B-FB37-4E77-BF73-3B5343FB4B5D}"/>
    <cellStyle name="40% - Accent1 2 5" xfId="2592" xr:uid="{85F8B9FD-8152-4E58-9E0D-2EB8AC5DE12E}"/>
    <cellStyle name="40% - Accent1 2 5 2" xfId="2593" xr:uid="{F07A567D-71A8-44CD-A4D4-0AE50889270F}"/>
    <cellStyle name="40% - Accent1 2 6" xfId="2594" xr:uid="{1576FEFD-1D95-41F4-B54A-EF5DF5DC20B9}"/>
    <cellStyle name="40% - Accent1 2 7" xfId="2595" xr:uid="{7F3D5456-8F33-41E4-B8E4-8771C1C984E9}"/>
    <cellStyle name="40% - Accent1 2 7 2" xfId="19365" xr:uid="{2D4410CB-C26A-4315-91F9-1E95538A87CA}"/>
    <cellStyle name="40% - Accent1 2 8" xfId="2596" xr:uid="{365F7FA9-2D5E-49B7-A30F-A02A53DE0BB0}"/>
    <cellStyle name="40% - Accent1 2 9" xfId="2597" xr:uid="{D068E94E-1D4E-47BF-9A71-3E5EAAA1A187}"/>
    <cellStyle name="40% - Accent1 2_Budget 1 Time Expenses_2_01_14" xfId="2598" xr:uid="{51851B45-AFCF-489A-B370-76266B1DA7FA}"/>
    <cellStyle name="40% - Accent1 20" xfId="2599" xr:uid="{3B46812B-2CEE-4D28-8234-566938EB65DD}"/>
    <cellStyle name="40% - Accent1 21" xfId="2600" xr:uid="{B9114554-FBC5-4724-A35A-9360C145E4C6}"/>
    <cellStyle name="40% - Accent1 22" xfId="2601" xr:uid="{26F30CA5-5364-4CB1-B970-EF958429B53E}"/>
    <cellStyle name="40% - Accent1 23" xfId="2602" xr:uid="{9BD48A39-FBCD-477A-B77D-9C99BB49D88E}"/>
    <cellStyle name="40% - Accent1 24" xfId="2603" xr:uid="{4C40ED5B-4850-4D65-B5A9-C992BD46A72E}"/>
    <cellStyle name="40% - Accent1 25" xfId="2604" xr:uid="{5F61615F-10C6-44E4-9760-25D22389BF66}"/>
    <cellStyle name="40% - Accent1 26" xfId="2605" xr:uid="{0B18CD89-A79B-4A82-BB5A-1840216A3878}"/>
    <cellStyle name="40% - Accent1 27" xfId="2606" xr:uid="{DE9F8B4F-54B6-4161-8914-53934D361C43}"/>
    <cellStyle name="40% - Accent1 28" xfId="2607" xr:uid="{73C33306-458C-41D1-B3C9-B93DE7CD4A4A}"/>
    <cellStyle name="40% - Accent1 29" xfId="2608" xr:uid="{688DE5E8-DB3F-4A42-AE7D-40C75E83AFD3}"/>
    <cellStyle name="40% - Accent1 3" xfId="116" xr:uid="{61E5F09B-C831-43C7-8530-28C124F84AA7}"/>
    <cellStyle name="40% - Accent1 3 2" xfId="380" xr:uid="{3FE5F12B-DD28-4771-92A9-1BA8703417F0}"/>
    <cellStyle name="40% - Accent1 3 2 2" xfId="2609" xr:uid="{0BA993E1-AADA-4B44-BDF7-35B60696FE8B}"/>
    <cellStyle name="40% - Accent1 3 3" xfId="2610" xr:uid="{59C3495A-2FD9-453B-8596-8D96FDD16AB1}"/>
    <cellStyle name="40% - Accent1 3 4" xfId="2611" xr:uid="{003B3328-A903-4085-A1AF-C2DF9A7F2912}"/>
    <cellStyle name="40% - Accent1 3 5" xfId="2612" xr:uid="{A54DF275-B188-4959-87EA-0E00CA0D2F34}"/>
    <cellStyle name="40% - Accent1 3 6" xfId="2613" xr:uid="{7427489F-D5DE-4E3F-A0F5-A59CF7397911}"/>
    <cellStyle name="40% - Accent1 3_Budget 1 Time Expenses_2_01_14" xfId="2614" xr:uid="{1D23A192-3858-4212-A8A6-99CE75DAB066}"/>
    <cellStyle name="40% - Accent1 30" xfId="2615" xr:uid="{2E9ED85C-3F0F-4D60-B312-7890196A3EFD}"/>
    <cellStyle name="40% - Accent1 31" xfId="2616" xr:uid="{D50A0B03-864E-454B-A5C6-B5C9B77D56E3}"/>
    <cellStyle name="40% - Accent1 32" xfId="2617" xr:uid="{7A0D45BA-DE64-4F08-85B1-205D4E364B80}"/>
    <cellStyle name="40% - Accent1 33" xfId="2618" xr:uid="{79F56B80-BE73-4C81-AD0C-F4A3A9F60B1D}"/>
    <cellStyle name="40% - Accent1 34" xfId="2619" xr:uid="{13394666-3630-415E-8AAF-23A565A5BB11}"/>
    <cellStyle name="40% - Accent1 4" xfId="117" xr:uid="{B1A75728-3F5A-4F19-84B5-50D2244785F5}"/>
    <cellStyle name="40% - Accent1 4 2" xfId="2621" xr:uid="{73D42677-E52B-4F61-B335-D103CD7CE4A2}"/>
    <cellStyle name="40% - Accent1 4 3" xfId="2622" xr:uid="{A5887884-AAC0-45DD-A2B4-1C874533D4F4}"/>
    <cellStyle name="40% - Accent1 4 3 2" xfId="2623" xr:uid="{426D932E-BEF5-43A1-B2A6-37AE0032B00E}"/>
    <cellStyle name="40% - Accent1 4 3 3" xfId="2624" xr:uid="{D90BACFC-977B-4B46-88F4-701EF6E1B21A}"/>
    <cellStyle name="40% - Accent1 4 4" xfId="2625" xr:uid="{D8D1F9B2-6A23-4E8A-9124-ABC0E24868E9}"/>
    <cellStyle name="40% - Accent1 4 5" xfId="2626" xr:uid="{E73BE27C-B473-4A1B-866A-B471567FBF08}"/>
    <cellStyle name="40% - Accent1 4 6" xfId="19366" xr:uid="{2E3D7EBC-195B-4620-B0E0-CBF173B346B9}"/>
    <cellStyle name="40% - Accent1 4 7" xfId="2620" xr:uid="{EB288B38-1DD1-4CC3-BE9C-FBA7D490011C}"/>
    <cellStyle name="40% - Accent1 5" xfId="2627" xr:uid="{5945BB9F-2D03-4DF6-BF27-D25A1BD0D8B5}"/>
    <cellStyle name="40% - Accent1 5 2" xfId="2628" xr:uid="{A72F2D36-7630-40AE-B1DA-C98A162D62DD}"/>
    <cellStyle name="40% - Accent1 5 3" xfId="22073" xr:uid="{0CA57951-7BEA-4E56-A276-42E5BDD9E97B}"/>
    <cellStyle name="40% - Accent1 6" xfId="2629" xr:uid="{73B019B0-C7E5-429C-920D-1E47D26CDB8B}"/>
    <cellStyle name="40% - Accent1 6 2" xfId="2630" xr:uid="{74D4F301-F246-485F-B8B3-251380DC2AFE}"/>
    <cellStyle name="40% - Accent1 6 3" xfId="34531" xr:uid="{1C2C7687-75E8-4D6B-A676-0EE1AEA7E287}"/>
    <cellStyle name="40% - Accent1 7" xfId="2631" xr:uid="{D0C5047B-7C86-415B-A9DD-2E29EA0F1646}"/>
    <cellStyle name="40% - Accent1 7 2" xfId="2632" xr:uid="{7D074608-99B8-433A-9A35-047D5B48BBC0}"/>
    <cellStyle name="40% - Accent1 8" xfId="2633" xr:uid="{8C354760-FB7B-4443-9CA9-F04E4EF93108}"/>
    <cellStyle name="40% - Accent1 9" xfId="2634" xr:uid="{E7E4070C-580F-4819-B4A4-93C613362FB8}"/>
    <cellStyle name="40% - Accent2" xfId="21" builtinId="35" customBuiltin="1"/>
    <cellStyle name="40% - Accent2 10" xfId="2635" xr:uid="{2A6B1ED7-8F5C-4DC9-868E-974C2449EA8D}"/>
    <cellStyle name="40% - Accent2 11" xfId="2636" xr:uid="{32F91576-7F27-4B00-94E3-244D6FFA6054}"/>
    <cellStyle name="40% - Accent2 12" xfId="2637" xr:uid="{1020F424-CA09-4B94-9459-88D964AEEF17}"/>
    <cellStyle name="40% - Accent2 13" xfId="2638" xr:uid="{9A54D2DD-B6C2-4BB7-8414-E65A359A1C53}"/>
    <cellStyle name="40% - Accent2 14" xfId="2639" xr:uid="{2E7AD85C-9BB5-49E2-B787-294E111DB150}"/>
    <cellStyle name="40% - Accent2 15" xfId="2640" xr:uid="{BDD0699F-E4B2-4A7E-B6A3-2EBCF61E02D2}"/>
    <cellStyle name="40% - Accent2 16" xfId="2641" xr:uid="{C3191D16-832C-428D-9C8F-AB4C7E0714BD}"/>
    <cellStyle name="40% - Accent2 17" xfId="2642" xr:uid="{67B44747-A494-411D-A450-92C9056350C0}"/>
    <cellStyle name="40% - Accent2 18" xfId="2643" xr:uid="{11954FC9-A473-4390-86CF-F2510430DFE0}"/>
    <cellStyle name="40% - Accent2 19" xfId="2644" xr:uid="{AAC24730-4E51-4490-B58C-04AD98945CE7}"/>
    <cellStyle name="40% - Accent2 2" xfId="77" xr:uid="{CF88FBAB-3019-4577-9D11-3492218E8F94}"/>
    <cellStyle name="40% - Accent2 2 10" xfId="2645" xr:uid="{9E4C1084-BF92-4569-87AF-F6B7C5E5F809}"/>
    <cellStyle name="40% - Accent2 2 11" xfId="118" xr:uid="{C62FEF16-EB74-42B4-950C-FB301A18E386}"/>
    <cellStyle name="40% - Accent2 2 2" xfId="381" xr:uid="{24C60A25-0C7B-4AD1-BF96-68CFD3FAC569}"/>
    <cellStyle name="40% - Accent2 2 2 2" xfId="2646" xr:uid="{0BB89644-E81E-40AA-BEAD-93557763824E}"/>
    <cellStyle name="40% - Accent2 2 2 2 2" xfId="2647" xr:uid="{F521AEAE-65BB-4476-B090-E659059FFA1C}"/>
    <cellStyle name="40% - Accent2 2 2 3" xfId="2648" xr:uid="{21625E11-844E-4DD0-8AE2-19F0EDD13883}"/>
    <cellStyle name="40% - Accent2 2 2 4" xfId="2649" xr:uid="{415DBF3C-80E4-42DD-B70B-FE8056627608}"/>
    <cellStyle name="40% - Accent2 2 2 5" xfId="2650" xr:uid="{68673786-4043-4C2A-8C31-CA01B55277CC}"/>
    <cellStyle name="40% - Accent2 2 2 6" xfId="2651" xr:uid="{D36E81B2-3F8A-4FD1-A1FC-79AE5B853200}"/>
    <cellStyle name="40% - Accent2 2 2 7" xfId="2652" xr:uid="{9409D363-D84A-49D2-82F3-5C490759E68C}"/>
    <cellStyle name="40% - Accent2 2 2_Budget 1 Time Expenses_2_01_14" xfId="2653" xr:uid="{A8FDA042-CA86-475C-978F-B6425A5066BA}"/>
    <cellStyle name="40% - Accent2 2 3" xfId="2654" xr:uid="{BF86B51F-A66F-4D53-A688-D063DC0B36D2}"/>
    <cellStyle name="40% - Accent2 2 3 2" xfId="2655" xr:uid="{D8494E50-3BD5-464F-8B7A-D46C50767E2E}"/>
    <cellStyle name="40% - Accent2 2 4" xfId="2656" xr:uid="{22DE033B-5C30-4F89-B87C-EBC48383EB55}"/>
    <cellStyle name="40% - Accent2 2 4 2" xfId="2657" xr:uid="{6A3BAE41-177D-47FC-A3E7-B96AEECC73CC}"/>
    <cellStyle name="40% - Accent2 2 4 3" xfId="2658" xr:uid="{E0569564-BC23-480D-8F43-D7F9204C7F51}"/>
    <cellStyle name="40% - Accent2 2 4 4" xfId="2659" xr:uid="{E638C986-56E1-4184-B2D1-A5A83889BD9D}"/>
    <cellStyle name="40% - Accent2 2 4 5" xfId="2660" xr:uid="{EC2D6296-7A1F-4DEE-B6A0-8BEE2A598B5C}"/>
    <cellStyle name="40% - Accent2 2 5" xfId="2661" xr:uid="{172CE406-8925-4458-A526-7BE3366D3F4F}"/>
    <cellStyle name="40% - Accent2 2 6" xfId="2662" xr:uid="{3539279B-8A23-464A-8C5A-6585E19E1FD0}"/>
    <cellStyle name="40% - Accent2 2 7" xfId="2663" xr:uid="{F3AAEAB4-9B4E-42C3-A259-6F70FD4F5E6D}"/>
    <cellStyle name="40% - Accent2 2 7 2" xfId="19367" xr:uid="{FB239C21-E10E-4682-BB11-68C41F322465}"/>
    <cellStyle name="40% - Accent2 2 8" xfId="2664" xr:uid="{093C6E8A-EE86-44C3-AD19-B73FEC2B2EF3}"/>
    <cellStyle name="40% - Accent2 2 9" xfId="2665" xr:uid="{916698B2-9D72-4B6A-AE80-DC4697B4ADCE}"/>
    <cellStyle name="40% - Accent2 2_Budget 1 Time Expenses_2_01_14" xfId="2666" xr:uid="{1452257E-FF25-4353-8878-F980B2E68804}"/>
    <cellStyle name="40% - Accent2 20" xfId="2667" xr:uid="{72B4C7B5-4197-4502-8416-D891D667B1DF}"/>
    <cellStyle name="40% - Accent2 21" xfId="2668" xr:uid="{89C40950-7882-440B-B9D8-5E309B2DAE3D}"/>
    <cellStyle name="40% - Accent2 22" xfId="2669" xr:uid="{978B2A9D-463C-4FB8-9D73-91248FE98760}"/>
    <cellStyle name="40% - Accent2 23" xfId="2670" xr:uid="{5E1B8349-E25F-4BE5-AA2D-6FB1FDCBAB2E}"/>
    <cellStyle name="40% - Accent2 24" xfId="2671" xr:uid="{34240B3F-A7C5-4073-B1D2-090567E8D9EF}"/>
    <cellStyle name="40% - Accent2 25" xfId="2672" xr:uid="{911D440C-FADD-4C83-A201-8517773FDF9C}"/>
    <cellStyle name="40% - Accent2 26" xfId="2673" xr:uid="{5AB6FC89-35C0-4CA4-BA1B-D7ACE31D94B3}"/>
    <cellStyle name="40% - Accent2 27" xfId="2674" xr:uid="{E8E63AE3-623F-4614-80A0-48E4A16574AD}"/>
    <cellStyle name="40% - Accent2 28" xfId="2675" xr:uid="{D0A8A757-C474-4768-9929-62953EF91017}"/>
    <cellStyle name="40% - Accent2 29" xfId="2676" xr:uid="{A23E7AD8-F44D-4400-949A-17BA503BFB2B}"/>
    <cellStyle name="40% - Accent2 3" xfId="119" xr:uid="{DD3771CA-6E19-4F50-A76F-34914193B1D1}"/>
    <cellStyle name="40% - Accent2 3 2" xfId="2677" xr:uid="{13856C34-1558-42DC-8D9D-0386EBE8F6CF}"/>
    <cellStyle name="40% - Accent2 3 2 2" xfId="2678" xr:uid="{D3C2B8A7-ECDC-486F-A8FE-4D8444A32BD3}"/>
    <cellStyle name="40% - Accent2 3 3" xfId="2679" xr:uid="{9EBCE733-0CC2-4848-A18E-ACF8E2249E74}"/>
    <cellStyle name="40% - Accent2 3 4" xfId="2680" xr:uid="{26D58F77-E518-4BD8-A75B-C101A421D082}"/>
    <cellStyle name="40% - Accent2 3 5" xfId="2681" xr:uid="{633A4C3E-3822-422B-B2B3-FB958CCFDEED}"/>
    <cellStyle name="40% - Accent2 3_Budget 1 Time Expenses_2_01_14" xfId="2682" xr:uid="{75E4ED7A-AB62-44CC-9779-42DB78CDBBE3}"/>
    <cellStyle name="40% - Accent2 30" xfId="2683" xr:uid="{CF5ACC4A-C02D-4445-93DB-9FE1F8CD9517}"/>
    <cellStyle name="40% - Accent2 31" xfId="2684" xr:uid="{8B832332-1F4E-4DEB-B208-B17FE7111F36}"/>
    <cellStyle name="40% - Accent2 32" xfId="2685" xr:uid="{7178F7EF-8457-4E32-961F-EDE9687B02F0}"/>
    <cellStyle name="40% - Accent2 33" xfId="2686" xr:uid="{51EACD57-14F2-4BDE-BFE0-7DE69CBE2497}"/>
    <cellStyle name="40% - Accent2 4" xfId="120" xr:uid="{BE70FD93-33ED-45D9-A49D-45B4EB1BEEDC}"/>
    <cellStyle name="40% - Accent2 4 2" xfId="2688" xr:uid="{8A68B26D-3AB6-4FFF-BB21-8FE6877E2E0C}"/>
    <cellStyle name="40% - Accent2 4 3" xfId="2689" xr:uid="{071F584F-B64E-4E1C-A6DC-104D0061253F}"/>
    <cellStyle name="40% - Accent2 4 4" xfId="2690" xr:uid="{9ECF0192-EAE1-4F3A-8775-35DF6886E4F6}"/>
    <cellStyle name="40% - Accent2 4 5" xfId="19368" xr:uid="{AD4A4BFA-66DC-473E-AF05-647991D61A4E}"/>
    <cellStyle name="40% - Accent2 4 6" xfId="2687" xr:uid="{D46C1DFD-0BF7-46B5-B863-28370AA40AA0}"/>
    <cellStyle name="40% - Accent2 5" xfId="2691" xr:uid="{923CEE57-3756-4AD6-9085-B703255150F1}"/>
    <cellStyle name="40% - Accent2 5 2" xfId="22074" xr:uid="{624E6ACB-AC4D-4B97-A6C7-62860C1CB525}"/>
    <cellStyle name="40% - Accent2 6" xfId="2692" xr:uid="{F0D0376D-12B2-4A6A-B83D-28565807866B}"/>
    <cellStyle name="40% - Accent2 6 2" xfId="34532" xr:uid="{7F6C97BC-6AA7-413F-BE2A-E6919BC0CFE2}"/>
    <cellStyle name="40% - Accent2 7" xfId="2693" xr:uid="{54726DC3-4C24-4CBA-9C28-047011A26CDB}"/>
    <cellStyle name="40% - Accent2 8" xfId="2694" xr:uid="{0983E809-23CE-4CE7-A297-7567B6B550D8}"/>
    <cellStyle name="40% - Accent2 9" xfId="2695" xr:uid="{E87E1729-8F4B-405A-A966-4A7EB689C785}"/>
    <cellStyle name="40% - Accent3" xfId="24" builtinId="39" customBuiltin="1"/>
    <cellStyle name="40% - Accent3 10" xfId="2696" xr:uid="{2A0CC81D-C14B-4726-B913-EBB4D006D89A}"/>
    <cellStyle name="40% - Accent3 11" xfId="2697" xr:uid="{592AF342-1D3A-424C-88A6-A4F14B0F777D}"/>
    <cellStyle name="40% - Accent3 12" xfId="2698" xr:uid="{740AC7E2-B4AD-4DF3-B95C-98B2C069DBA8}"/>
    <cellStyle name="40% - Accent3 13" xfId="2699" xr:uid="{697C0302-5697-42FB-887F-EA69F5294E18}"/>
    <cellStyle name="40% - Accent3 14" xfId="2700" xr:uid="{53196273-6F54-4ED5-A378-9B7710FDE15B}"/>
    <cellStyle name="40% - Accent3 15" xfId="2701" xr:uid="{41B6E192-C026-4060-9054-06A89B5372AA}"/>
    <cellStyle name="40% - Accent3 16" xfId="2702" xr:uid="{016998D7-81DD-42FC-9822-C9687EBDC25E}"/>
    <cellStyle name="40% - Accent3 17" xfId="2703" xr:uid="{2FC49F29-1DDB-48A7-A9F8-1E02573FCA6F}"/>
    <cellStyle name="40% - Accent3 18" xfId="2704" xr:uid="{55148794-2D1F-4B61-8E17-EC413B101754}"/>
    <cellStyle name="40% - Accent3 19" xfId="2705" xr:uid="{D9844C78-E143-4F38-B109-F8EC820F236D}"/>
    <cellStyle name="40% - Accent3 2" xfId="79" xr:uid="{72F66925-4EA8-4B56-B3FF-A69C03BA792F}"/>
    <cellStyle name="40% - Accent3 2 10" xfId="2706" xr:uid="{EB5C6EE6-4DEC-4168-A24E-8ABB1E7BAA38}"/>
    <cellStyle name="40% - Accent3 2 11" xfId="121" xr:uid="{AEBE1D70-5F62-4432-8772-368464B7E638}"/>
    <cellStyle name="40% - Accent3 2 2" xfId="382" xr:uid="{C4615A3A-4271-4A04-9E65-C859BB418C0B}"/>
    <cellStyle name="40% - Accent3 2 2 10" xfId="19369" xr:uid="{925A63D6-A100-4D1D-A6E9-16028E6BB3BF}"/>
    <cellStyle name="40% - Accent3 2 2 11" xfId="2707" xr:uid="{70E23DE2-C762-4B6D-865E-F1E1DF0F5481}"/>
    <cellStyle name="40% - Accent3 2 2 2" xfId="2708" xr:uid="{039BAD79-73B0-488B-A615-A785F8966A2B}"/>
    <cellStyle name="40% - Accent3 2 2 2 2" xfId="2709" xr:uid="{CDE055D3-FA08-4657-AB7D-0E66B74CACBA}"/>
    <cellStyle name="40% - Accent3 2 2 3" xfId="2710" xr:uid="{8177CAAE-1C48-4DA5-BFB9-B27629613985}"/>
    <cellStyle name="40% - Accent3 2 2 3 2" xfId="2711" xr:uid="{0D863FBF-4511-4800-B93B-9301756DC7F8}"/>
    <cellStyle name="40% - Accent3 2 2 3 3" xfId="2712" xr:uid="{D2D6E8CC-D106-47F3-A13D-D0072F4ADEBD}"/>
    <cellStyle name="40% - Accent3 2 2 4" xfId="2713" xr:uid="{1CC3104F-A7E6-4615-AE5C-BA2CE419E36D}"/>
    <cellStyle name="40% - Accent3 2 2 5" xfId="2714" xr:uid="{9C3E57F6-C511-4B2F-A545-71A235C61323}"/>
    <cellStyle name="40% - Accent3 2 2 6" xfId="2715" xr:uid="{16328520-F13F-4F03-98E7-3BA30965F680}"/>
    <cellStyle name="40% - Accent3 2 2 7" xfId="2716" xr:uid="{33CA979C-19A3-4ADF-8A87-930DB7B4F5E4}"/>
    <cellStyle name="40% - Accent3 2 2 8" xfId="2717" xr:uid="{C98A8CC6-CAF4-4976-AABE-C9E079C4560F}"/>
    <cellStyle name="40% - Accent3 2 2 9" xfId="2718" xr:uid="{9419731E-FD46-4C43-B859-B6495A33728E}"/>
    <cellStyle name="40% - Accent3 2 2_Budget 1 Time Expenses_2_01_14" xfId="2719" xr:uid="{8E18D98F-9287-4708-B07D-CDE0C4DC8827}"/>
    <cellStyle name="40% - Accent3 2 3" xfId="2720" xr:uid="{FC8E2064-ACF8-4F75-9DA4-9B5CFF67FFA0}"/>
    <cellStyle name="40% - Accent3 2 3 2" xfId="2721" xr:uid="{C4DD1166-FFAE-4483-920F-D797D1344165}"/>
    <cellStyle name="40% - Accent3 2 3 3" xfId="2722" xr:uid="{5FAEA4F3-69D5-4AEA-90CB-AAD960941C31}"/>
    <cellStyle name="40% - Accent3 2 4" xfId="2723" xr:uid="{67A88950-8111-4954-88D7-924AE6D1A16F}"/>
    <cellStyle name="40% - Accent3 2 4 2" xfId="2724" xr:uid="{96836116-6482-402A-8CC8-05F6BE352B20}"/>
    <cellStyle name="40% - Accent3 2 4 3" xfId="2725" xr:uid="{08973765-5058-450D-B6A8-8CC349F32CEC}"/>
    <cellStyle name="40% - Accent3 2 4 4" xfId="2726" xr:uid="{12D95B01-C129-4A47-A3EE-0E051B015F6A}"/>
    <cellStyle name="40% - Accent3 2 5" xfId="2727" xr:uid="{BF76E87E-B885-459B-B5F5-6CC0E8B14CAB}"/>
    <cellStyle name="40% - Accent3 2 5 2" xfId="2728" xr:uid="{6A60029B-5372-4C55-A5AA-2674ADC3D084}"/>
    <cellStyle name="40% - Accent3 2 6" xfId="2729" xr:uid="{6DD36039-4F2B-49DB-9183-033D82255BD6}"/>
    <cellStyle name="40% - Accent3 2 7" xfId="2730" xr:uid="{7BC5EEFE-CF81-4594-A99E-7C2D32BB5BC5}"/>
    <cellStyle name="40% - Accent3 2 7 2" xfId="19370" xr:uid="{BE8F5683-DB83-43E2-9E84-8BC6F7C0B678}"/>
    <cellStyle name="40% - Accent3 2 8" xfId="2731" xr:uid="{086F4E49-5F10-4CC6-844E-77630B0D8936}"/>
    <cellStyle name="40% - Accent3 2 9" xfId="2732" xr:uid="{901C0EF3-0B6C-450E-8E47-4D3DCA0C4867}"/>
    <cellStyle name="40% - Accent3 2_Budget 1 Time Expenses_2_01_14" xfId="2733" xr:uid="{DA895D4D-B3E5-481E-9489-ABA7CAE7DC61}"/>
    <cellStyle name="40% - Accent3 20" xfId="2734" xr:uid="{2D82BA63-643E-4DD3-8501-02063C6ACE59}"/>
    <cellStyle name="40% - Accent3 21" xfId="2735" xr:uid="{9779F0AD-9957-41EF-AF52-556BAB49F51C}"/>
    <cellStyle name="40% - Accent3 22" xfId="2736" xr:uid="{C36459AC-4B0B-4D0B-A235-B21B18325791}"/>
    <cellStyle name="40% - Accent3 23" xfId="2737" xr:uid="{8421BCFA-5883-48C6-88AB-A3DAA90D7D65}"/>
    <cellStyle name="40% - Accent3 24" xfId="2738" xr:uid="{12BE2916-03C9-431A-A192-F7D8D21AF597}"/>
    <cellStyle name="40% - Accent3 25" xfId="2739" xr:uid="{80CD79A4-C064-4415-8220-6CFD8742734A}"/>
    <cellStyle name="40% - Accent3 26" xfId="2740" xr:uid="{3D67AF57-94D7-40CA-AA2D-D1E18820B7F4}"/>
    <cellStyle name="40% - Accent3 27" xfId="2741" xr:uid="{5C2C4C24-0415-41AC-A97D-A2CEFE2BFBBC}"/>
    <cellStyle name="40% - Accent3 28" xfId="2742" xr:uid="{F77340EA-CF7E-4FF9-84A4-37060414BA9D}"/>
    <cellStyle name="40% - Accent3 29" xfId="2743" xr:uid="{7364036B-3255-4FD7-A261-D83D7D8FB31A}"/>
    <cellStyle name="40% - Accent3 3" xfId="122" xr:uid="{A467D8F3-F168-4658-90F3-4269EC6CEA03}"/>
    <cellStyle name="40% - Accent3 3 2" xfId="383" xr:uid="{703E3C23-E857-4519-A9DD-6A23DB5E5597}"/>
    <cellStyle name="40% - Accent3 3 2 2" xfId="2744" xr:uid="{3985F71A-494B-43DA-870A-983C3D5E8B52}"/>
    <cellStyle name="40% - Accent3 3 3" xfId="2745" xr:uid="{44969A70-CE17-430D-8DCB-202C2D72B118}"/>
    <cellStyle name="40% - Accent3 3 4" xfId="2746" xr:uid="{8935CBD1-8728-4DED-9CEC-3CFBE761ED6B}"/>
    <cellStyle name="40% - Accent3 3 5" xfId="2747" xr:uid="{A71D7BEB-5670-47E4-BBD4-E85253194280}"/>
    <cellStyle name="40% - Accent3 3 6" xfId="2748" xr:uid="{46DDC3C2-6D0B-4299-99E0-35A765214F4D}"/>
    <cellStyle name="40% - Accent3 3_Budget 1 Time Expenses_2_01_14" xfId="2749" xr:uid="{8339BCCA-F818-4D4F-88C4-16F547D4F3C2}"/>
    <cellStyle name="40% - Accent3 30" xfId="2750" xr:uid="{E6B4DC83-3F56-44D1-ACAE-B7E9FDFEFB92}"/>
    <cellStyle name="40% - Accent3 31" xfId="2751" xr:uid="{9BBC3DA1-5251-458D-AD4B-028941EA43F4}"/>
    <cellStyle name="40% - Accent3 32" xfId="2752" xr:uid="{A7DB4131-BA3C-4573-B812-312225836D89}"/>
    <cellStyle name="40% - Accent3 33" xfId="2753" xr:uid="{3B4EC0AD-9AA5-49EF-8314-F5953617CF55}"/>
    <cellStyle name="40% - Accent3 4" xfId="123" xr:uid="{9CDF9B7F-AAE2-4B65-BD2E-D339DDB55864}"/>
    <cellStyle name="40% - Accent3 4 2" xfId="2755" xr:uid="{E6D66F0A-7432-48FC-A483-330A53C1D2E9}"/>
    <cellStyle name="40% - Accent3 4 3" xfId="2756" xr:uid="{68957DA7-3DCA-4DE4-97E5-1614490FEF8F}"/>
    <cellStyle name="40% - Accent3 4 3 2" xfId="2757" xr:uid="{B5DFB84D-A0C6-4CD7-A202-B3CBCCD4A36A}"/>
    <cellStyle name="40% - Accent3 4 3 3" xfId="2758" xr:uid="{5BC3B8D1-F5A9-4899-9A5F-5ECE45181F15}"/>
    <cellStyle name="40% - Accent3 4 4" xfId="2759" xr:uid="{BB2B21E8-294E-45CD-9899-10DF7A56635A}"/>
    <cellStyle name="40% - Accent3 4 5" xfId="2760" xr:uid="{FCD4916D-FE70-461F-AF97-4793C1657BD1}"/>
    <cellStyle name="40% - Accent3 4 6" xfId="19371" xr:uid="{316694D2-92D6-4D1C-AA3B-CEF2DAF413F9}"/>
    <cellStyle name="40% - Accent3 4 7" xfId="2754" xr:uid="{FE0A8882-88B5-4988-8EFB-662ECEFB6F82}"/>
    <cellStyle name="40% - Accent3 5" xfId="2761" xr:uid="{E6214B7F-56B6-4D36-9F48-D56144FB5069}"/>
    <cellStyle name="40% - Accent3 5 2" xfId="2762" xr:uid="{C9D855FA-2F8E-4117-B985-06B00C6B1E2E}"/>
    <cellStyle name="40% - Accent3 5 3" xfId="22075" xr:uid="{EE23C2BC-C600-4E1B-81DE-E3BF9058F297}"/>
    <cellStyle name="40% - Accent3 6" xfId="2763" xr:uid="{56E7AFAF-8719-4F43-8BCC-AD83EDCCDAC5}"/>
    <cellStyle name="40% - Accent3 6 2" xfId="2764" xr:uid="{9368DA64-9F38-45C6-8392-216A418F7A3E}"/>
    <cellStyle name="40% - Accent3 6 2 2" xfId="19372" xr:uid="{A058FCED-1A09-4A02-AA60-399BF07517E9}"/>
    <cellStyle name="40% - Accent3 6 3" xfId="2765" xr:uid="{07BC25E3-E26B-47F5-B57C-3DA9C580ED68}"/>
    <cellStyle name="40% - Accent3 6 3 2" xfId="19373" xr:uid="{C5D82D14-4AF1-4D4C-B94F-2464C4D77510}"/>
    <cellStyle name="40% - Accent3 6 4" xfId="34533" xr:uid="{10E3D9C6-DB35-4B26-A6F7-8FB263948622}"/>
    <cellStyle name="40% - Accent3 7" xfId="2766" xr:uid="{8C0A5DD9-7868-4B72-A78E-4B62315AAF9C}"/>
    <cellStyle name="40% - Accent3 7 2" xfId="2767" xr:uid="{9263F102-5801-48EB-AEAA-84058CE5689C}"/>
    <cellStyle name="40% - Accent3 8" xfId="2768" xr:uid="{B7C6EB84-853D-4B64-AA51-320B1657C833}"/>
    <cellStyle name="40% - Accent3 9" xfId="2769" xr:uid="{FEFD8031-49CF-4293-BC99-84CFB3154109}"/>
    <cellStyle name="40% - Accent4" xfId="27" builtinId="43" customBuiltin="1"/>
    <cellStyle name="40% - Accent4 10" xfId="2770" xr:uid="{6DD3783C-61FB-4679-8D48-B7192D643BCE}"/>
    <cellStyle name="40% - Accent4 11" xfId="2771" xr:uid="{EB2589E7-86F5-4C76-8E03-4F887884BD4E}"/>
    <cellStyle name="40% - Accent4 12" xfId="2772" xr:uid="{53C81CD6-404E-45F1-BD35-D713E4EB8035}"/>
    <cellStyle name="40% - Accent4 13" xfId="2773" xr:uid="{65A12B74-ECDC-4089-BEE8-67C261E97166}"/>
    <cellStyle name="40% - Accent4 14" xfId="2774" xr:uid="{6531067D-0A9E-415E-8D73-378EB9D8D85A}"/>
    <cellStyle name="40% - Accent4 15" xfId="2775" xr:uid="{988CE9AA-44D7-4084-969F-BA63B2511641}"/>
    <cellStyle name="40% - Accent4 16" xfId="2776" xr:uid="{41D42775-738C-4707-AE42-1FF6A9E30ECE}"/>
    <cellStyle name="40% - Accent4 17" xfId="2777" xr:uid="{6ECA0E12-C66C-4F9A-97F0-03FFD078B5F8}"/>
    <cellStyle name="40% - Accent4 18" xfId="2778" xr:uid="{CAC98110-32AB-4111-95B6-88CBBD7D4140}"/>
    <cellStyle name="40% - Accent4 19" xfId="2779" xr:uid="{726C9CD9-D752-4A4C-BF1B-677405F9FA64}"/>
    <cellStyle name="40% - Accent4 2" xfId="81" xr:uid="{0E92E06D-B591-4128-87A8-EF71C766400D}"/>
    <cellStyle name="40% - Accent4 2 10" xfId="2780" xr:uid="{D7C46ADC-E368-4345-8182-794B932BFA09}"/>
    <cellStyle name="40% - Accent4 2 11" xfId="2781" xr:uid="{5995F65C-678F-4A70-B240-FF60CCB81758}"/>
    <cellStyle name="40% - Accent4 2 12" xfId="124" xr:uid="{88536E00-966B-4205-B34F-2BAA53AF4EAA}"/>
    <cellStyle name="40% - Accent4 2 2" xfId="384" xr:uid="{9DD5DB8A-349F-40C3-9126-E641E6EC467B}"/>
    <cellStyle name="40% - Accent4 2 2 10" xfId="19374" xr:uid="{6DF240AF-8760-403F-AA82-F597CAFDD732}"/>
    <cellStyle name="40% - Accent4 2 2 11" xfId="2782" xr:uid="{9F960E0B-8468-47B1-A028-63EFE380DAF1}"/>
    <cellStyle name="40% - Accent4 2 2 2" xfId="2783" xr:uid="{C192D2E4-0E44-43F3-8813-765F6A677D1B}"/>
    <cellStyle name="40% - Accent4 2 2 2 2" xfId="2784" xr:uid="{0B3EE9B6-17CB-4F2A-BFF3-89820C1C422D}"/>
    <cellStyle name="40% - Accent4 2 2 3" xfId="2785" xr:uid="{A626C7DC-A560-481F-A471-02DD3A326510}"/>
    <cellStyle name="40% - Accent4 2 2 3 2" xfId="2786" xr:uid="{525B01A3-A599-4B40-B736-E135165733CA}"/>
    <cellStyle name="40% - Accent4 2 2 3 3" xfId="2787" xr:uid="{1649170E-186E-4DAA-A153-5E6E2B55CCD4}"/>
    <cellStyle name="40% - Accent4 2 2 4" xfId="2788" xr:uid="{1702ECF0-66EF-46CF-908A-BBA464D2E996}"/>
    <cellStyle name="40% - Accent4 2 2 5" xfId="2789" xr:uid="{318A8371-95C4-4A1F-AEF8-78E52990CEA1}"/>
    <cellStyle name="40% - Accent4 2 2 6" xfId="2790" xr:uid="{AFF0234E-1090-4F10-968F-E3F80C2C34B7}"/>
    <cellStyle name="40% - Accent4 2 2 7" xfId="2791" xr:uid="{1CE69807-EAFA-4A4E-A0D2-5609256AFA04}"/>
    <cellStyle name="40% - Accent4 2 2 8" xfId="2792" xr:uid="{70A5E6C0-B8A5-4FB8-B978-529531E1FD9A}"/>
    <cellStyle name="40% - Accent4 2 2 9" xfId="2793" xr:uid="{01513376-3ECD-4415-A9C8-0DD1A95F2D5A}"/>
    <cellStyle name="40% - Accent4 2 2_Budget 1 Time Expenses_2_01_14" xfId="2794" xr:uid="{5014F777-8A0E-41BE-9D94-3681D4030407}"/>
    <cellStyle name="40% - Accent4 2 3" xfId="2795" xr:uid="{A2E8B903-0286-437B-8A5F-711AD6BDFC05}"/>
    <cellStyle name="40% - Accent4 2 3 2" xfId="2796" xr:uid="{402AD111-237A-4557-8B4E-B6C5E1DCC03C}"/>
    <cellStyle name="40% - Accent4 2 3 3" xfId="2797" xr:uid="{C2357DF2-A949-4BC9-BC03-42B254C8BBBB}"/>
    <cellStyle name="40% - Accent4 2 4" xfId="2798" xr:uid="{15DD6604-73E3-4A19-A995-866E8163ACE9}"/>
    <cellStyle name="40% - Accent4 2 4 2" xfId="2799" xr:uid="{A963B0F0-AFB2-4952-9CE7-611E5BDFA8A0}"/>
    <cellStyle name="40% - Accent4 2 4 3" xfId="2800" xr:uid="{37092BE0-3AF4-4502-9008-3F609429F001}"/>
    <cellStyle name="40% - Accent4 2 4 4" xfId="2801" xr:uid="{C014F1D8-897B-41EC-AD2D-7E12CFCB13E1}"/>
    <cellStyle name="40% - Accent4 2 5" xfId="2802" xr:uid="{33D35608-2332-40B3-B3C1-8AB1A123C07E}"/>
    <cellStyle name="40% - Accent4 2 5 2" xfId="2803" xr:uid="{009A96F6-5916-4CD3-94E7-FDD3D1084417}"/>
    <cellStyle name="40% - Accent4 2 6" xfId="2804" xr:uid="{81E328E4-8BDF-447A-BD97-1BED93D0AF8A}"/>
    <cellStyle name="40% - Accent4 2 7" xfId="2805" xr:uid="{36354CF7-4CEA-4A66-8E76-3D033FD061B4}"/>
    <cellStyle name="40% - Accent4 2 7 2" xfId="19375" xr:uid="{9FD3B7BF-09AF-4568-B65D-FCA2FCE46B9C}"/>
    <cellStyle name="40% - Accent4 2 8" xfId="2806" xr:uid="{FB45817D-D804-497F-B878-FA82F87282A4}"/>
    <cellStyle name="40% - Accent4 2 9" xfId="2807" xr:uid="{E1A15A88-94EE-4261-A16C-75874380E2B8}"/>
    <cellStyle name="40% - Accent4 2_Budget 1 Time Expenses_2_01_14" xfId="2808" xr:uid="{10B7AFED-C232-4D26-A855-C9D9E8A0C287}"/>
    <cellStyle name="40% - Accent4 20" xfId="2809" xr:uid="{4E91DA55-ED8C-4C57-A5AD-9CCCEFB2D2C0}"/>
    <cellStyle name="40% - Accent4 21" xfId="2810" xr:uid="{B3CFBDDD-18C9-4779-8DC0-E3D610179BE5}"/>
    <cellStyle name="40% - Accent4 22" xfId="2811" xr:uid="{7077251A-4737-49A8-B407-773718892C40}"/>
    <cellStyle name="40% - Accent4 23" xfId="2812" xr:uid="{80EF99E9-24B8-4FC9-A9C7-5193648D36F4}"/>
    <cellStyle name="40% - Accent4 24" xfId="2813" xr:uid="{A007E7A1-CF58-423F-A8F9-D06F1395E552}"/>
    <cellStyle name="40% - Accent4 25" xfId="2814" xr:uid="{3EAEA39C-CBDC-46F5-A63B-7E72D6DDEF04}"/>
    <cellStyle name="40% - Accent4 26" xfId="2815" xr:uid="{81F02FDA-59EA-42CE-A8A0-160FEE140289}"/>
    <cellStyle name="40% - Accent4 27" xfId="2816" xr:uid="{9A4CACED-EF1D-4FFD-87E9-7E2C5895E315}"/>
    <cellStyle name="40% - Accent4 28" xfId="2817" xr:uid="{7947C64C-473B-4737-B1FA-3222C947F5AE}"/>
    <cellStyle name="40% - Accent4 29" xfId="2818" xr:uid="{B75AD46A-B2D3-4A6C-A26E-49D4AA4BB982}"/>
    <cellStyle name="40% - Accent4 3" xfId="125" xr:uid="{D57087B4-599F-4779-89FD-FB0816BDE10B}"/>
    <cellStyle name="40% - Accent4 3 2" xfId="385" xr:uid="{A7B4A9A5-F518-46E5-839C-443080ED74D6}"/>
    <cellStyle name="40% - Accent4 3 2 2" xfId="2819" xr:uid="{E71F4E8F-0BB6-4902-9395-9B4F6928B6F2}"/>
    <cellStyle name="40% - Accent4 3 3" xfId="2820" xr:uid="{C6B4C921-3D36-498C-B937-C1C7F39EBDD5}"/>
    <cellStyle name="40% - Accent4 3 4" xfId="2821" xr:uid="{66929BC9-75F5-4F7F-BDC4-EA4F9E0E8734}"/>
    <cellStyle name="40% - Accent4 3 5" xfId="2822" xr:uid="{5AA32458-5335-4B31-9339-6C93C83FEA91}"/>
    <cellStyle name="40% - Accent4 3 6" xfId="2823" xr:uid="{DC4BC4A2-4E07-4928-9B47-D42523B97922}"/>
    <cellStyle name="40% - Accent4 3_Budget 1 Time Expenses_2_01_14" xfId="2824" xr:uid="{E4E0F614-FECD-454C-A4CA-2DF4C2BB1274}"/>
    <cellStyle name="40% - Accent4 30" xfId="2825" xr:uid="{19D72659-5431-47A5-BAF2-4E508ADB82AF}"/>
    <cellStyle name="40% - Accent4 31" xfId="2826" xr:uid="{EAE4B3CA-5867-4055-A3DB-078A83AC4F56}"/>
    <cellStyle name="40% - Accent4 32" xfId="2827" xr:uid="{1D7861F5-DCFB-465A-9E51-D4F8C0AF27FA}"/>
    <cellStyle name="40% - Accent4 33" xfId="2828" xr:uid="{5DC39576-4FB7-47A6-9189-C6FC4755B3FB}"/>
    <cellStyle name="40% - Accent4 34" xfId="2829" xr:uid="{D0CF43B0-265C-492D-B9E2-B9F261828854}"/>
    <cellStyle name="40% - Accent4 4" xfId="126" xr:uid="{BCBA24C4-2863-410E-94D9-255ADADBFDB7}"/>
    <cellStyle name="40% - Accent4 4 2" xfId="2831" xr:uid="{52E1B712-88A2-41A0-81AF-FD536E56AC4E}"/>
    <cellStyle name="40% - Accent4 4 3" xfId="2832" xr:uid="{9BE49B05-0AAD-4A23-ACF5-5BA381FC8D6A}"/>
    <cellStyle name="40% - Accent4 4 3 2" xfId="2833" xr:uid="{AF71685A-F729-4284-B7DE-32BF78A16D57}"/>
    <cellStyle name="40% - Accent4 4 3 3" xfId="2834" xr:uid="{98D4D1F7-670C-4403-8BAC-2CC937BE50ED}"/>
    <cellStyle name="40% - Accent4 4 4" xfId="2835" xr:uid="{87A1F8EA-E184-4E55-8FB5-47CA1175E425}"/>
    <cellStyle name="40% - Accent4 4 5" xfId="2836" xr:uid="{A764412E-B15C-4FB1-B822-DD346172BE89}"/>
    <cellStyle name="40% - Accent4 4 6" xfId="19376" xr:uid="{45C4BBAD-A9C6-4DF4-A010-B96177F150DA}"/>
    <cellStyle name="40% - Accent4 4 7" xfId="2830" xr:uid="{323E6FA7-717B-45B5-A50E-1BF6240A7C3F}"/>
    <cellStyle name="40% - Accent4 5" xfId="2837" xr:uid="{A4B481F2-65CE-4D2D-A708-FF88570ACFFD}"/>
    <cellStyle name="40% - Accent4 5 2" xfId="2838" xr:uid="{6521C50A-1201-481B-A940-DE2B8B57F5F4}"/>
    <cellStyle name="40% - Accent4 5 3" xfId="22076" xr:uid="{9DCEA139-BA57-46BC-8A39-448D47885B0E}"/>
    <cellStyle name="40% - Accent4 6" xfId="2839" xr:uid="{0F1E94D2-095B-4C12-8533-42CA9FB7F432}"/>
    <cellStyle name="40% - Accent4 6 2" xfId="2840" xr:uid="{B6415B92-5426-4475-AF0F-753B88F49986}"/>
    <cellStyle name="40% - Accent4 6 3" xfId="34534" xr:uid="{43D3633D-5249-41CB-A6EE-2D24D0927F87}"/>
    <cellStyle name="40% - Accent4 7" xfId="2841" xr:uid="{BC69234E-EC70-4696-92F8-B75E10CBA156}"/>
    <cellStyle name="40% - Accent4 7 2" xfId="2842" xr:uid="{608952CF-C93D-450E-A75B-C018C20E4FA9}"/>
    <cellStyle name="40% - Accent4 8" xfId="2843" xr:uid="{66C84AFB-E722-425E-8038-1EE3CC4879A0}"/>
    <cellStyle name="40% - Accent4 9" xfId="2844" xr:uid="{8D2121FB-73C3-4F8C-89D4-56E01C3B0B81}"/>
    <cellStyle name="40% - Accent5" xfId="30" builtinId="47" customBuiltin="1"/>
    <cellStyle name="40% - Accent5 10" xfId="2845" xr:uid="{44C8A5E1-B6D7-4BA9-A4F4-03499029F9A0}"/>
    <cellStyle name="40% - Accent5 11" xfId="2846" xr:uid="{FCD94AAF-C981-4A65-9C7C-3E49580AB473}"/>
    <cellStyle name="40% - Accent5 12" xfId="2847" xr:uid="{BC9C9E93-61F1-4C4C-9730-ACA0D0D62454}"/>
    <cellStyle name="40% - Accent5 13" xfId="2848" xr:uid="{AEAB4788-7B6C-489D-A5E1-6664A755B708}"/>
    <cellStyle name="40% - Accent5 14" xfId="2849" xr:uid="{982D2FD7-C3D7-4DA2-9DB2-74DDC803A335}"/>
    <cellStyle name="40% - Accent5 15" xfId="2850" xr:uid="{65C7B6DA-0D8F-49BF-A50F-9CFE85AB2E99}"/>
    <cellStyle name="40% - Accent5 16" xfId="2851" xr:uid="{F3551491-8C7E-4A6F-B5AA-81707347C2E9}"/>
    <cellStyle name="40% - Accent5 17" xfId="2852" xr:uid="{193999DD-726C-40EB-87AC-8FEF6E2B4317}"/>
    <cellStyle name="40% - Accent5 18" xfId="2853" xr:uid="{7CC7F092-03F8-43DA-AFE5-273ECCCD8B45}"/>
    <cellStyle name="40% - Accent5 19" xfId="2854" xr:uid="{64A70289-FA2F-4294-AA1C-1B90322A3675}"/>
    <cellStyle name="40% - Accent5 2" xfId="83" xr:uid="{14B3FF8A-237F-414F-9168-90996236F047}"/>
    <cellStyle name="40% - Accent5 2 10" xfId="2855" xr:uid="{5CC0C247-D2B5-42B3-9849-8D54144054A9}"/>
    <cellStyle name="40% - Accent5 2 11" xfId="2856" xr:uid="{55B9966E-29FE-4D03-8A93-C7D5D287E4AC}"/>
    <cellStyle name="40% - Accent5 2 12" xfId="127" xr:uid="{D5AE83AB-5375-435C-8842-C769A4DE246A}"/>
    <cellStyle name="40% - Accent5 2 2" xfId="386" xr:uid="{1B3B7303-E8E4-4F21-8834-FD15BDAAACC1}"/>
    <cellStyle name="40% - Accent5 2 2 2" xfId="2857" xr:uid="{75D70239-392D-42A7-8F28-BEF1AB3C7959}"/>
    <cellStyle name="40% - Accent5 2 2 2 2" xfId="2858" xr:uid="{D94CB760-7D4E-43EF-B7AE-BAE12E397D40}"/>
    <cellStyle name="40% - Accent5 2 2 3" xfId="2859" xr:uid="{16887BD2-4E8E-48C8-BA1A-9D851893AE53}"/>
    <cellStyle name="40% - Accent5 2 2 4" xfId="2860" xr:uid="{3D3C0A25-804A-4045-968F-588FB1BBDB7E}"/>
    <cellStyle name="40% - Accent5 2 2 5" xfId="2861" xr:uid="{1DC2004D-6C54-437E-BF11-E9119707E90F}"/>
    <cellStyle name="40% - Accent5 2 2 6" xfId="2862" xr:uid="{9C697A5D-97E7-437C-A8C5-36509734BD49}"/>
    <cellStyle name="40% - Accent5 2 2 7" xfId="2863" xr:uid="{7761A7B2-9386-41FD-8573-BC6A58C4EB84}"/>
    <cellStyle name="40% - Accent5 2 2_Budget 1 Time Expenses_2_01_14" xfId="2864" xr:uid="{0F5B964B-EF05-4D06-9797-8C0E04207FDC}"/>
    <cellStyle name="40% - Accent5 2 3" xfId="2865" xr:uid="{ABA3E16C-79A4-4730-9ACA-B641BC11B082}"/>
    <cellStyle name="40% - Accent5 2 3 2" xfId="2866" xr:uid="{F84ACDB3-2C5D-48EC-8FC5-5229095384FD}"/>
    <cellStyle name="40% - Accent5 2 3 3" xfId="2867" xr:uid="{380FE6C9-8CC9-4D79-8259-4861F3A574B6}"/>
    <cellStyle name="40% - Accent5 2 4" xfId="2868" xr:uid="{8B63C2EE-DAB1-411E-A2BD-D303B1912C03}"/>
    <cellStyle name="40% - Accent5 2 4 2" xfId="2869" xr:uid="{93645C9A-A754-4F3A-BD78-9FA514EFAA44}"/>
    <cellStyle name="40% - Accent5 2 4 3" xfId="2870" xr:uid="{1F9C499A-316C-4514-841B-0122FD90E6F6}"/>
    <cellStyle name="40% - Accent5 2 4 4" xfId="2871" xr:uid="{3E8F348D-86BD-4FAA-94EC-4CD0D68C33D1}"/>
    <cellStyle name="40% - Accent5 2 5" xfId="2872" xr:uid="{B1D7D6AF-A44C-4FAF-8477-EABFF0935966}"/>
    <cellStyle name="40% - Accent5 2 5 2" xfId="2873" xr:uid="{2B09E599-255B-4326-8DB6-7007BFEFC78B}"/>
    <cellStyle name="40% - Accent5 2 6" xfId="2874" xr:uid="{10502599-4CFA-4F27-91EC-222B9E1EEA16}"/>
    <cellStyle name="40% - Accent5 2 7" xfId="2875" xr:uid="{76686595-9848-4651-B332-4C125926ABCA}"/>
    <cellStyle name="40% - Accent5 2 7 2" xfId="19377" xr:uid="{7C633256-DAB6-4E90-B942-2F7F3BA89879}"/>
    <cellStyle name="40% - Accent5 2 8" xfId="2876" xr:uid="{2032DA50-FEC3-4595-A6AD-3253119CC71A}"/>
    <cellStyle name="40% - Accent5 2 9" xfId="2877" xr:uid="{73D5E32E-CA4A-47E0-81D7-BE825555063F}"/>
    <cellStyle name="40% - Accent5 2_Budget 1 Time Expenses_2_01_14" xfId="2878" xr:uid="{CAEB6ED8-7340-46AF-8003-F55268AD98AB}"/>
    <cellStyle name="40% - Accent5 20" xfId="2879" xr:uid="{E6FA2DB9-33D4-4224-A8C0-301EB27C934B}"/>
    <cellStyle name="40% - Accent5 21" xfId="2880" xr:uid="{276D7DEF-023C-43D7-A28D-0DD13B32F31B}"/>
    <cellStyle name="40% - Accent5 22" xfId="2881" xr:uid="{88A2AE77-4EF0-475A-8AD2-702937378608}"/>
    <cellStyle name="40% - Accent5 23" xfId="2882" xr:uid="{A43F02FC-4EA6-4940-88E5-BEAE98CB0630}"/>
    <cellStyle name="40% - Accent5 24" xfId="2883" xr:uid="{A144357C-C948-4B9B-8D50-567C64474F5E}"/>
    <cellStyle name="40% - Accent5 25" xfId="2884" xr:uid="{0A9E44FC-74EF-4DD3-99AE-8FB32216B444}"/>
    <cellStyle name="40% - Accent5 26" xfId="2885" xr:uid="{AF673E94-BCD7-4E5D-9DAA-E536B8267839}"/>
    <cellStyle name="40% - Accent5 27" xfId="2886" xr:uid="{B60C4DA0-434B-4CF4-A402-687C820F0BDD}"/>
    <cellStyle name="40% - Accent5 28" xfId="2887" xr:uid="{399C9C83-C40B-47C5-98F5-F9A1A7CB5AB8}"/>
    <cellStyle name="40% - Accent5 29" xfId="2888" xr:uid="{9BE94960-6EFA-4196-BDD8-AC0AD9C68CB3}"/>
    <cellStyle name="40% - Accent5 3" xfId="128" xr:uid="{A5B8722A-85CF-474B-A0E2-9D35C1DBEDE3}"/>
    <cellStyle name="40% - Accent5 3 2" xfId="2889" xr:uid="{D68AD6AD-80E2-416E-BC6B-98F8107A54D6}"/>
    <cellStyle name="40% - Accent5 3 2 2" xfId="2890" xr:uid="{5EE090BB-111D-44F9-867E-62554AC00318}"/>
    <cellStyle name="40% - Accent5 3 3" xfId="2891" xr:uid="{5D12347B-4A8A-4570-A102-2D21BE96A60D}"/>
    <cellStyle name="40% - Accent5 3 4" xfId="2892" xr:uid="{5F85F82C-16B7-4494-BD81-B524FD602C31}"/>
    <cellStyle name="40% - Accent5 3 5" xfId="2893" xr:uid="{43C671B1-6F08-47CE-895E-860F261181EF}"/>
    <cellStyle name="40% - Accent5 3 6" xfId="2894" xr:uid="{EB42F274-11CA-4310-AF8C-2764D87006DD}"/>
    <cellStyle name="40% - Accent5 3_Budget 1 Time Expenses_2_01_14" xfId="2895" xr:uid="{16F2E6A3-396D-422E-BC40-7A1F99478FBD}"/>
    <cellStyle name="40% - Accent5 30" xfId="2896" xr:uid="{C583855E-BF53-4258-A893-EA9AD20E1F64}"/>
    <cellStyle name="40% - Accent5 31" xfId="2897" xr:uid="{80C79E42-4086-46A0-873A-33D789BB6E32}"/>
    <cellStyle name="40% - Accent5 32" xfId="2898" xr:uid="{A71D65AB-10CB-4D35-B7C2-8022918DB04D}"/>
    <cellStyle name="40% - Accent5 33" xfId="2899" xr:uid="{591305F5-DB55-4DBE-AF86-DD050825E342}"/>
    <cellStyle name="40% - Accent5 34" xfId="2900" xr:uid="{76A9E31E-EB09-45AB-A5BB-DC8C50DA1B64}"/>
    <cellStyle name="40% - Accent5 4" xfId="129" xr:uid="{07DBBBB6-BBE5-4F83-AE97-898D3987EDAA}"/>
    <cellStyle name="40% - Accent5 4 2" xfId="2902" xr:uid="{498E575F-3721-497B-8052-62243ED4CAE6}"/>
    <cellStyle name="40% - Accent5 4 3" xfId="2903" xr:uid="{544A4F66-AEE6-4808-8AD2-965641D12956}"/>
    <cellStyle name="40% - Accent5 4 3 2" xfId="2904" xr:uid="{77E1C0CA-59DD-4CE1-9935-B32EAB1DDCD6}"/>
    <cellStyle name="40% - Accent5 4 3 3" xfId="2905" xr:uid="{94BA66A5-8E22-43AC-8712-8E165E23F3FE}"/>
    <cellStyle name="40% - Accent5 4 4" xfId="2906" xr:uid="{EC6CCCD2-5AA1-4507-B6FC-90C1505984F1}"/>
    <cellStyle name="40% - Accent5 4 5" xfId="2907" xr:uid="{4104B737-8DB1-405F-BEE1-290548F8D72F}"/>
    <cellStyle name="40% - Accent5 4 6" xfId="19378" xr:uid="{4CA7AF9F-FB41-4AFF-81DD-C0AC264A3DBF}"/>
    <cellStyle name="40% - Accent5 4 7" xfId="2901" xr:uid="{8A3C459E-EC53-4F6A-A3ED-822D6817D25A}"/>
    <cellStyle name="40% - Accent5 5" xfId="2908" xr:uid="{A26156F7-8227-4BD4-953C-49BDCA0FC8EF}"/>
    <cellStyle name="40% - Accent5 5 2" xfId="2909" xr:uid="{9524EBB6-AB7D-42A4-A91A-390ADDA1A3B6}"/>
    <cellStyle name="40% - Accent5 5 3" xfId="22077" xr:uid="{CC9E8783-DC30-4784-ADBE-E05F37E29B0C}"/>
    <cellStyle name="40% - Accent5 6" xfId="2910" xr:uid="{386B4194-9BEE-4AD9-A686-5C3915F6BADA}"/>
    <cellStyle name="40% - Accent5 6 2" xfId="2911" xr:uid="{419788CF-E029-471A-8960-74A9C4C1F16A}"/>
    <cellStyle name="40% - Accent5 6 3" xfId="34535" xr:uid="{F4765D20-C6B4-4CF6-B55B-67C1FFB89891}"/>
    <cellStyle name="40% - Accent5 7" xfId="2912" xr:uid="{3F93FC82-0E4B-47E1-A77B-CBFB12C7AA45}"/>
    <cellStyle name="40% - Accent5 7 2" xfId="2913" xr:uid="{44F547AC-3847-4EFD-9A7C-EF916CCD521E}"/>
    <cellStyle name="40% - Accent5 8" xfId="2914" xr:uid="{4974CAE2-71CB-4017-8630-DD9857F9A511}"/>
    <cellStyle name="40% - Accent5 9" xfId="2915" xr:uid="{6F2C0335-CEF9-423E-8822-45864501955D}"/>
    <cellStyle name="40% - Accent6" xfId="33" builtinId="51" customBuiltin="1"/>
    <cellStyle name="40% - Accent6 10" xfId="2916" xr:uid="{84D82800-0196-4F69-A908-D63939EFDD8E}"/>
    <cellStyle name="40% - Accent6 11" xfId="2917" xr:uid="{6B37814D-5E2F-4B03-A797-868EFC6C7FB1}"/>
    <cellStyle name="40% - Accent6 12" xfId="2918" xr:uid="{219031A7-16F8-478A-ADF5-C3399A134039}"/>
    <cellStyle name="40% - Accent6 13" xfId="2919" xr:uid="{109FBDF1-E07D-42E1-B4CA-48F7614DC25E}"/>
    <cellStyle name="40% - Accent6 14" xfId="2920" xr:uid="{8EF55999-3C64-49F9-B547-31EC2E958E5B}"/>
    <cellStyle name="40% - Accent6 15" xfId="2921" xr:uid="{E655A17C-8CD7-408C-A3B4-52BE1013DEE4}"/>
    <cellStyle name="40% - Accent6 16" xfId="2922" xr:uid="{9E6633EC-A959-46E5-8908-02EAB774E955}"/>
    <cellStyle name="40% - Accent6 17" xfId="2923" xr:uid="{A0682284-2D19-4706-A4CA-167BAD8B310B}"/>
    <cellStyle name="40% - Accent6 18" xfId="2924" xr:uid="{64DA94D4-9D52-4203-984F-7A962F68A4D1}"/>
    <cellStyle name="40% - Accent6 19" xfId="2925" xr:uid="{B0C51844-9F9F-4165-AFCF-ECAA04B39603}"/>
    <cellStyle name="40% - Accent6 2" xfId="85" xr:uid="{D7AE1FE1-28C9-4480-91D4-9E540A73FC01}"/>
    <cellStyle name="40% - Accent6 2 10" xfId="2926" xr:uid="{7E65F9AC-A74F-4888-9B11-2C6F8D541580}"/>
    <cellStyle name="40% - Accent6 2 11" xfId="2927" xr:uid="{A5436C5E-A7EB-45EC-BB1C-8AC48CEF0213}"/>
    <cellStyle name="40% - Accent6 2 12" xfId="130" xr:uid="{72AE4E13-9689-4760-93C7-DF58D3FF435C}"/>
    <cellStyle name="40% - Accent6 2 2" xfId="387" xr:uid="{BBC5552D-DF8A-4817-804D-20437919EC93}"/>
    <cellStyle name="40% - Accent6 2 2 10" xfId="19379" xr:uid="{DEDF76E9-72B6-4EBE-A00F-21C74A7A3083}"/>
    <cellStyle name="40% - Accent6 2 2 11" xfId="2928" xr:uid="{FE0BA5EB-3D21-4943-9DBA-70835F60E144}"/>
    <cellStyle name="40% - Accent6 2 2 2" xfId="2929" xr:uid="{9154326C-BF16-40E3-B824-596DCB5F8E30}"/>
    <cellStyle name="40% - Accent6 2 2 2 2" xfId="2930" xr:uid="{5E394EAE-C5A1-496C-8C5E-18A44C278392}"/>
    <cellStyle name="40% - Accent6 2 2 3" xfId="2931" xr:uid="{19C2C3FE-7168-46EB-90A8-215D279A9F50}"/>
    <cellStyle name="40% - Accent6 2 2 3 2" xfId="2932" xr:uid="{64A96AF8-BB9C-4AC6-9D89-A16619E2A8E1}"/>
    <cellStyle name="40% - Accent6 2 2 3 3" xfId="2933" xr:uid="{7E33DF14-6318-4CC7-B06B-CB090A25144F}"/>
    <cellStyle name="40% - Accent6 2 2 4" xfId="2934" xr:uid="{AB3B50F4-3AE1-41AE-BF75-1137AD5C9E94}"/>
    <cellStyle name="40% - Accent6 2 2 5" xfId="2935" xr:uid="{7629754F-3978-41EC-870E-2032B0974AF1}"/>
    <cellStyle name="40% - Accent6 2 2 6" xfId="2936" xr:uid="{EE3057AE-3F9B-46E2-8535-709CF1DD8B3D}"/>
    <cellStyle name="40% - Accent6 2 2 7" xfId="2937" xr:uid="{789E9C8F-A3F1-4FC3-BCBA-6E4763C4AEC8}"/>
    <cellStyle name="40% - Accent6 2 2 8" xfId="2938" xr:uid="{453925E2-6BE7-47C1-BCD6-CDDEFDBE4F30}"/>
    <cellStyle name="40% - Accent6 2 2 9" xfId="2939" xr:uid="{71A78AF6-5F5D-4B99-ADF0-91AFAD04684A}"/>
    <cellStyle name="40% - Accent6 2 2_Budget 1 Time Expenses_2_01_14" xfId="2940" xr:uid="{6FA96DD6-ED9C-473C-8687-0685D115E169}"/>
    <cellStyle name="40% - Accent6 2 3" xfId="2941" xr:uid="{4467649D-07EE-4363-BEAE-859C21FCFBEC}"/>
    <cellStyle name="40% - Accent6 2 3 2" xfId="2942" xr:uid="{AE0AACC0-ABE2-4EA1-9448-E3F26E36F528}"/>
    <cellStyle name="40% - Accent6 2 3 3" xfId="2943" xr:uid="{69CD53C5-5D65-454F-9B13-974216691B6D}"/>
    <cellStyle name="40% - Accent6 2 4" xfId="2944" xr:uid="{C374499D-35BE-402E-AA66-848C0B22BD11}"/>
    <cellStyle name="40% - Accent6 2 4 2" xfId="2945" xr:uid="{648F61E6-C3B3-4D3B-A194-7DC85724D848}"/>
    <cellStyle name="40% - Accent6 2 4 3" xfId="2946" xr:uid="{E688B230-9142-44D7-843B-F684E43C8E7F}"/>
    <cellStyle name="40% - Accent6 2 4 4" xfId="2947" xr:uid="{21CB8B98-C4C4-40C6-9BF9-5218FEE96AD8}"/>
    <cellStyle name="40% - Accent6 2 5" xfId="2948" xr:uid="{E12A798C-AA04-446F-B910-5DC1E794D894}"/>
    <cellStyle name="40% - Accent6 2 5 2" xfId="2949" xr:uid="{597F05F3-8FF2-4D85-9A96-2167DBA03636}"/>
    <cellStyle name="40% - Accent6 2 6" xfId="2950" xr:uid="{25EAD313-502E-4253-8378-D520A08AC703}"/>
    <cellStyle name="40% - Accent6 2 7" xfId="2951" xr:uid="{E835F132-19F2-49BA-A486-50754BCD86CC}"/>
    <cellStyle name="40% - Accent6 2 7 2" xfId="19380" xr:uid="{CA424C25-0E80-4C59-9FA4-5CB6A955A0CF}"/>
    <cellStyle name="40% - Accent6 2 8" xfId="2952" xr:uid="{669ADA9F-7203-4798-BC84-FC77EEFC9810}"/>
    <cellStyle name="40% - Accent6 2 9" xfId="2953" xr:uid="{3811B589-EC93-4D36-A74B-EC115C0419E5}"/>
    <cellStyle name="40% - Accent6 2_Budget 1 Time Expenses_2_01_14" xfId="2954" xr:uid="{481AF53C-3F47-408A-9B50-4721C09D07C6}"/>
    <cellStyle name="40% - Accent6 20" xfId="2955" xr:uid="{D4108096-9E45-45C1-ABD6-CCCEDC9F218C}"/>
    <cellStyle name="40% - Accent6 21" xfId="2956" xr:uid="{AD9C8505-791D-42E3-95D0-484AFF4B88B4}"/>
    <cellStyle name="40% - Accent6 22" xfId="2957" xr:uid="{CC4F1925-D480-428A-B7AB-5A725539B04D}"/>
    <cellStyle name="40% - Accent6 23" xfId="2958" xr:uid="{2969AFAE-FC6D-4B6F-81A0-BD54ADCE7860}"/>
    <cellStyle name="40% - Accent6 24" xfId="2959" xr:uid="{FC01990C-C89E-48A6-8EE3-6448DA30310A}"/>
    <cellStyle name="40% - Accent6 25" xfId="2960" xr:uid="{44CD69E2-1B54-45EA-99D3-8C593D53BE66}"/>
    <cellStyle name="40% - Accent6 26" xfId="2961" xr:uid="{6140C375-0BC4-4304-B082-11D872A7F04A}"/>
    <cellStyle name="40% - Accent6 27" xfId="2962" xr:uid="{7CB384F0-97B0-459A-9F1D-2D2220170C2E}"/>
    <cellStyle name="40% - Accent6 28" xfId="2963" xr:uid="{7180BC82-E257-428E-9A19-5573F51B51DD}"/>
    <cellStyle name="40% - Accent6 29" xfId="2964" xr:uid="{51C01434-EC0B-4F63-9A5E-FB62E8A330C6}"/>
    <cellStyle name="40% - Accent6 3" xfId="131" xr:uid="{A2873C57-6F95-4562-A4AF-CE14A71A40F8}"/>
    <cellStyle name="40% - Accent6 3 2" xfId="388" xr:uid="{7517066D-A3BF-42B3-8984-C264384FE290}"/>
    <cellStyle name="40% - Accent6 3 2 2" xfId="2965" xr:uid="{DA5CBED9-5D7B-4E11-A0F5-8E4BB74FBC1C}"/>
    <cellStyle name="40% - Accent6 3 3" xfId="2966" xr:uid="{F5AEA974-7ECA-404C-BE6C-810E211C753D}"/>
    <cellStyle name="40% - Accent6 3 4" xfId="2967" xr:uid="{EB2BDA82-66D2-46F9-8E63-DE041EA8A088}"/>
    <cellStyle name="40% - Accent6 3 5" xfId="2968" xr:uid="{DFD2EF82-E88C-431A-8E5C-8D39F6313D6F}"/>
    <cellStyle name="40% - Accent6 3 6" xfId="2969" xr:uid="{3EA9989B-42F6-4161-B0D7-B2E0CA2C2286}"/>
    <cellStyle name="40% - Accent6 3_Budget 1 Time Expenses_2_01_14" xfId="2970" xr:uid="{6E29D556-9B85-48B8-AACF-23FBC5737217}"/>
    <cellStyle name="40% - Accent6 30" xfId="2971" xr:uid="{496749B6-8E55-436F-AB9C-B7D14B62D5F8}"/>
    <cellStyle name="40% - Accent6 31" xfId="2972" xr:uid="{1799234D-7289-4698-AC20-3336022973FA}"/>
    <cellStyle name="40% - Accent6 32" xfId="2973" xr:uid="{606A1049-DC89-47F4-AEDF-45C496B225EC}"/>
    <cellStyle name="40% - Accent6 33" xfId="2974" xr:uid="{DAE44D38-D91C-41A5-AD11-2D031B37047A}"/>
    <cellStyle name="40% - Accent6 34" xfId="2975" xr:uid="{77FECA66-E40E-4D84-A891-BD1DC8A38097}"/>
    <cellStyle name="40% - Accent6 4" xfId="132" xr:uid="{4EC57C87-DE36-4561-8F5F-F3D21552C8C6}"/>
    <cellStyle name="40% - Accent6 4 2" xfId="2977" xr:uid="{3BE153BD-96FD-4B49-8717-2F2FB1D49452}"/>
    <cellStyle name="40% - Accent6 4 3" xfId="2978" xr:uid="{65014CB8-871E-4BF0-A9EC-5167E0603B3C}"/>
    <cellStyle name="40% - Accent6 4 3 2" xfId="2979" xr:uid="{5FC5F26E-7D19-4CA8-9D15-9FAB18C60161}"/>
    <cellStyle name="40% - Accent6 4 3 3" xfId="2980" xr:uid="{A29B3A11-EB66-4101-9B7A-F706B67CA827}"/>
    <cellStyle name="40% - Accent6 4 4" xfId="2981" xr:uid="{34644B29-64FC-42D6-BDA1-76147EF4BF37}"/>
    <cellStyle name="40% - Accent6 4 5" xfId="2982" xr:uid="{7F4E4635-1CC9-4F17-B466-7441AE55AD1A}"/>
    <cellStyle name="40% - Accent6 4 6" xfId="19381" xr:uid="{43255E26-1DB3-43A3-A760-B967211DB621}"/>
    <cellStyle name="40% - Accent6 4 7" xfId="2976" xr:uid="{60035DD2-70D7-4023-A595-95B32B39A58D}"/>
    <cellStyle name="40% - Accent6 5" xfId="2983" xr:uid="{95380E7D-75F6-4C5E-BCA4-009815AFC8D2}"/>
    <cellStyle name="40% - Accent6 5 2" xfId="2984" xr:uid="{825AE2E4-7FDA-487C-BDE1-D6AB3F24C270}"/>
    <cellStyle name="40% - Accent6 5 3" xfId="22078" xr:uid="{9EF3793E-4771-4A7B-8708-E080A70CE7D1}"/>
    <cellStyle name="40% - Accent6 6" xfId="2985" xr:uid="{1A9ADB14-756D-400F-8215-F1611201BFB5}"/>
    <cellStyle name="40% - Accent6 6 2" xfId="2986" xr:uid="{93C5EBAD-40F9-4EC0-882F-8CC890BC5118}"/>
    <cellStyle name="40% - Accent6 6 3" xfId="34536" xr:uid="{6792EB2C-723D-4614-B152-55A61A96A171}"/>
    <cellStyle name="40% - Accent6 7" xfId="2987" xr:uid="{A75EC800-C954-4399-9242-36B619DEFEA9}"/>
    <cellStyle name="40% - Accent6 7 2" xfId="2988" xr:uid="{30681ADB-2F4D-4C4B-95B2-BF5E050548A0}"/>
    <cellStyle name="40% - Accent6 8" xfId="2989" xr:uid="{BD2C88E2-7AD8-47FB-A3B8-D2B2583457AF}"/>
    <cellStyle name="40% - Accent6 9" xfId="2990" xr:uid="{67052379-5E28-4061-9861-5D5A8BA9B785}"/>
    <cellStyle name="40% - Dekorfärg1" xfId="2991" xr:uid="{89F6D215-C27D-48FF-A6EF-C7FA12BCDAC7}"/>
    <cellStyle name="40% - Dekorfärg2" xfId="2992" xr:uid="{B00B5658-39A2-4E91-BE5E-B68CA7489744}"/>
    <cellStyle name="40% - Dekorfärg3" xfId="2993" xr:uid="{F6C1BBDA-0930-4839-B3C6-20F473F49DD5}"/>
    <cellStyle name="40% - Dekorfärg4" xfId="2994" xr:uid="{F239471B-BB7E-496B-ABB1-2EAE2302B88F}"/>
    <cellStyle name="40% - Dekorfärg5" xfId="2995" xr:uid="{6A7714F1-2070-445C-8D48-A8E02B90ADD1}"/>
    <cellStyle name="40% - Dekorfärg6" xfId="2996" xr:uid="{F9726602-1C0B-46B4-914B-C11B11F75F3F}"/>
    <cellStyle name="40% - Énfasis1" xfId="2997" xr:uid="{79ED2184-EB4C-4F67-9BAB-D3F0C6AF09B5}"/>
    <cellStyle name="40% - Énfasis2" xfId="2998" xr:uid="{C3C08C33-1CF4-42D2-8344-F1575C0BED34}"/>
    <cellStyle name="40% - Énfasis3" xfId="2999" xr:uid="{62ED3F9E-B2CB-4A43-AE01-37293E888B70}"/>
    <cellStyle name="40% - Énfasis4" xfId="3000" xr:uid="{7AE4A8E6-408C-4F3B-A165-3F03106463DA}"/>
    <cellStyle name="40% - Énfasis5" xfId="3001" xr:uid="{9CD1068A-0120-4B64-92EB-2D4F5E7DEE40}"/>
    <cellStyle name="40% - Énfasis6" xfId="3002" xr:uid="{8889E218-6AC4-4D4E-8F91-3DDC775E8FAB}"/>
    <cellStyle name="40% - 强调文字颜色 1" xfId="3003" xr:uid="{4B4FDD90-C9FF-44CE-91CB-EB571DB8B87F}"/>
    <cellStyle name="40% - 强调文字颜色 2" xfId="3004" xr:uid="{0BB178DA-815A-4041-82CD-540D47252EEF}"/>
    <cellStyle name="40% - 强调文字颜色 3" xfId="3005" xr:uid="{5C92A0B4-0C98-4715-85BF-31C6267C87D7}"/>
    <cellStyle name="40% - 强调文字颜色 4" xfId="3006" xr:uid="{912FF84F-7BDD-4FC2-9D9B-FDA85B3A593A}"/>
    <cellStyle name="40% - 强调文字颜色 5" xfId="3007" xr:uid="{20AF819A-AD90-4278-BF1F-CDB7A01951EE}"/>
    <cellStyle name="40% - 强调文字颜色 6" xfId="3008" xr:uid="{65A99726-C99A-4383-AA57-2E87AC060763}"/>
    <cellStyle name="60% - Accent1 10" xfId="3009" xr:uid="{F4AD6F49-7A85-4B53-976F-E0E4064EFB04}"/>
    <cellStyle name="60% - Accent1 11" xfId="3010" xr:uid="{B308A701-1A4A-42EC-A40D-5B976C7F375C}"/>
    <cellStyle name="60% - Accent1 12" xfId="3011" xr:uid="{BAF09E96-582D-44D2-BE4E-57161FB0A437}"/>
    <cellStyle name="60% - Accent1 13" xfId="3012" xr:uid="{DC86D8ED-01F9-4F95-B480-80F80570B8C4}"/>
    <cellStyle name="60% - Accent1 14" xfId="3013" xr:uid="{76CD57C9-51DB-4165-B758-EF562E4BCF13}"/>
    <cellStyle name="60% - Accent1 15" xfId="3014" xr:uid="{BF22FE1B-043A-4B5A-B32C-DCD34B6AC27E}"/>
    <cellStyle name="60% - Accent1 16" xfId="3015" xr:uid="{0CB71244-EC1F-485F-8CAC-4F100E8E5F05}"/>
    <cellStyle name="60% - Accent1 17" xfId="3016" xr:uid="{46953F8F-BFDE-4474-A2BF-1BD8AD1B8C32}"/>
    <cellStyle name="60% - Accent1 18" xfId="3017" xr:uid="{EF81B0BB-3587-479B-BD01-130C2FC01B34}"/>
    <cellStyle name="60% - Accent1 19" xfId="3018" xr:uid="{E2AFCAA3-DC12-460C-AF1D-4BEB92682B04}"/>
    <cellStyle name="60% - Accent1 2" xfId="36" xr:uid="{3282CAD5-5264-43B7-BE88-70DA70FF1245}"/>
    <cellStyle name="60% - Accent1 2 10" xfId="133" xr:uid="{EBB74C73-B03A-4AE3-A77D-0190495EE946}"/>
    <cellStyle name="60% - Accent1 2 2" xfId="389" xr:uid="{B1CB8163-7680-423F-993F-7FFD29CBAE5D}"/>
    <cellStyle name="60% - Accent1 2 2 2" xfId="3020" xr:uid="{C6EEACD6-AADF-439E-862E-C7EAAD4FFDA1}"/>
    <cellStyle name="60% - Accent1 2 2 2 2" xfId="3021" xr:uid="{F4E20AE1-D24A-4B52-BCFE-08D2A5AB2901}"/>
    <cellStyle name="60% - Accent1 2 2 2 3" xfId="3022" xr:uid="{0BB264B1-1F3B-4DB5-B4CE-F4C4E2C63A96}"/>
    <cellStyle name="60% - Accent1 2 2 3" xfId="3023" xr:uid="{8D52FB88-B861-4535-AAE7-CE211961CCE2}"/>
    <cellStyle name="60% - Accent1 2 2 3 2" xfId="3024" xr:uid="{88E879C1-6901-4FA1-9489-FC4C488FAAB4}"/>
    <cellStyle name="60% - Accent1 2 2 3 3" xfId="3025" xr:uid="{56FB02D3-5B58-4699-8E5C-EB708B001D38}"/>
    <cellStyle name="60% - Accent1 2 2 4" xfId="3026" xr:uid="{A98B8C1D-3B06-4907-85E8-58E50B272E9F}"/>
    <cellStyle name="60% - Accent1 2 2 5" xfId="3027" xr:uid="{ACBC2201-A5B1-4726-A331-D69AB8809281}"/>
    <cellStyle name="60% - Accent1 2 2 6" xfId="3028" xr:uid="{E06014C1-1F02-4AEE-9569-3F6466F3D4D6}"/>
    <cellStyle name="60% - Accent1 2 2 7" xfId="19382" xr:uid="{37025738-4841-460B-9950-FEDB8CD5E3D4}"/>
    <cellStyle name="60% - Accent1 2 2 8" xfId="3019" xr:uid="{EEAEA11F-F511-4A9B-AAA7-F5AA2AD60714}"/>
    <cellStyle name="60% - Accent1 2 3" xfId="3029" xr:uid="{3E117E4E-186B-4BC2-B1B9-ECF3D356F679}"/>
    <cellStyle name="60% - Accent1 2 3 2" xfId="3030" xr:uid="{0B311F52-8CE1-4D7B-9364-9A39DE94FEB4}"/>
    <cellStyle name="60% - Accent1 2 3 3" xfId="3031" xr:uid="{60544EE0-E7E4-40B9-A406-0C254D2BD66B}"/>
    <cellStyle name="60% - Accent1 2 4" xfId="3032" xr:uid="{AA37D495-B968-496A-ADC0-3861455800D8}"/>
    <cellStyle name="60% - Accent1 2 4 2" xfId="3033" xr:uid="{6C200127-0FDE-4313-9862-82182AE08034}"/>
    <cellStyle name="60% - Accent1 2 4 3" xfId="3034" xr:uid="{C19490FD-93D8-40E4-AE63-A2DE42FA4B3C}"/>
    <cellStyle name="60% - Accent1 2 5" xfId="3035" xr:uid="{147C0846-913B-4602-8FD2-9F70BEC90FC5}"/>
    <cellStyle name="60% - Accent1 2 6" xfId="3036" xr:uid="{6467A13F-CCFB-4922-ADAA-446AC19A9E44}"/>
    <cellStyle name="60% - Accent1 2 7" xfId="3037" xr:uid="{D93C18B0-F589-479F-9BF5-559E7B700A2C}"/>
    <cellStyle name="60% - Accent1 2 8" xfId="3038" xr:uid="{BAED452A-982D-4B47-92DF-11F13B59E732}"/>
    <cellStyle name="60% - Accent1 2 9" xfId="3039" xr:uid="{D0AC248E-C339-407E-B033-92C7D1288D89}"/>
    <cellStyle name="60% - Accent1 20" xfId="3040" xr:uid="{2C6264C0-C6A8-4235-B4EA-C0AE43AE6038}"/>
    <cellStyle name="60% - Accent1 21" xfId="3041" xr:uid="{8120E28A-AE26-42F2-B5C2-4B11CA2BBC4A}"/>
    <cellStyle name="60% - Accent1 22" xfId="3042" xr:uid="{4DC47014-C17A-4972-B6B0-32CEE9D4F7E3}"/>
    <cellStyle name="60% - Accent1 23" xfId="3043" xr:uid="{A9F84175-7353-4829-9348-2D76E86EBDD0}"/>
    <cellStyle name="60% - Accent1 24" xfId="3044" xr:uid="{6D77B2F8-2C01-49E9-8915-1E64DC662AD6}"/>
    <cellStyle name="60% - Accent1 25" xfId="3045" xr:uid="{445AACB0-E2E1-4B29-8D9B-FFE8C5E27D25}"/>
    <cellStyle name="60% - Accent1 26" xfId="3046" xr:uid="{A96AB16C-DB2E-4E5D-AB0E-DB553FC717C6}"/>
    <cellStyle name="60% - Accent1 27" xfId="3047" xr:uid="{B9D81B97-1CEC-422F-A6AA-FEBC56C93BC5}"/>
    <cellStyle name="60% - Accent1 28" xfId="3048" xr:uid="{70B5F48B-725A-42FF-9426-75D88A210DBF}"/>
    <cellStyle name="60% - Accent1 29" xfId="3049" xr:uid="{006C4B96-8FAF-4E2D-8A09-550819A38A32}"/>
    <cellStyle name="60% - Accent1 3" xfId="134" xr:uid="{01938E09-83E5-4B60-B83B-334D75C9531F}"/>
    <cellStyle name="60% - Accent1 3 2" xfId="390" xr:uid="{58184BBC-110F-4EE0-8B01-67C30BC2236A}"/>
    <cellStyle name="60% - Accent1 3 3" xfId="3050" xr:uid="{3CB0E144-9C87-47A9-AB5E-BF980B50E579}"/>
    <cellStyle name="60% - Accent1 3 4" xfId="3051" xr:uid="{3C4A308B-64C5-46D0-91D7-2645A52C8CA3}"/>
    <cellStyle name="60% - Accent1 30" xfId="3052" xr:uid="{8FE8C3B2-9271-4BC9-B5AE-775E5BCE3111}"/>
    <cellStyle name="60% - Accent1 31" xfId="3053" xr:uid="{CFE68C24-2AE1-4628-8285-E4178830C37F}"/>
    <cellStyle name="60% - Accent1 32" xfId="3054" xr:uid="{25F011A4-2B28-434A-B310-AB5C5CE74B88}"/>
    <cellStyle name="60% - Accent1 33" xfId="3055" xr:uid="{6997FCD7-377D-4363-A22A-AE9B278716F6}"/>
    <cellStyle name="60% - Accent1 34" xfId="3056" xr:uid="{8A835A77-882B-4FEE-A061-9D9D6605320A}"/>
    <cellStyle name="60% - Accent1 4" xfId="135" xr:uid="{2A6EAAD7-F65E-4FDF-875C-D29E45880F37}"/>
    <cellStyle name="60% - Accent1 4 2" xfId="3058" xr:uid="{282231FE-DB74-4D5D-AC56-C394C6205D68}"/>
    <cellStyle name="60% - Accent1 4 3" xfId="3059" xr:uid="{C2293B49-6F91-4787-9231-EF482A24DA44}"/>
    <cellStyle name="60% - Accent1 4 4" xfId="3060" xr:uid="{BDE158ED-0658-4152-B593-168D279CFAFA}"/>
    <cellStyle name="60% - Accent1 4 5" xfId="19383" xr:uid="{AA0342D0-5624-4756-BADA-157E40742937}"/>
    <cellStyle name="60% - Accent1 4 6" xfId="3057" xr:uid="{7B5BA186-8A00-463B-939B-27B9A4E5B39B}"/>
    <cellStyle name="60% - Accent1 5" xfId="3061" xr:uid="{DEA66218-08C2-469D-917E-9A65758BCB12}"/>
    <cellStyle name="60% - Accent1 5 2" xfId="3062" xr:uid="{99DC0C9D-6435-431C-BEDF-472B37D4DC7E}"/>
    <cellStyle name="60% - Accent1 5 3" xfId="22079" xr:uid="{17086042-A322-4BC6-90CB-A09B8F6FCBD2}"/>
    <cellStyle name="60% - Accent1 6" xfId="3063" xr:uid="{11CD5418-5359-4DF6-866A-70B3740FBFD3}"/>
    <cellStyle name="60% - Accent1 6 2" xfId="3064" xr:uid="{B8990079-A239-404A-8BA3-006F39119BB9}"/>
    <cellStyle name="60% - Accent1 6 3" xfId="34537" xr:uid="{C874C7B5-8DCB-40B1-A53F-A800DE35BCEC}"/>
    <cellStyle name="60% - Accent1 7" xfId="3065" xr:uid="{7216F6E2-052F-4F42-A3E8-5C043F8A14D7}"/>
    <cellStyle name="60% - Accent1 8" xfId="3066" xr:uid="{4E0A9735-6BC2-4EF5-B1DF-B02823796445}"/>
    <cellStyle name="60% - Accent1 9" xfId="3067" xr:uid="{24DB3BA9-9C31-4A2C-8509-86AE97E79F1B}"/>
    <cellStyle name="60% - Accent2 10" xfId="3068" xr:uid="{CA4D8D78-7D71-406A-966E-F94298F4137A}"/>
    <cellStyle name="60% - Accent2 11" xfId="3069" xr:uid="{48342D7B-FF30-4B04-BEEF-976228387756}"/>
    <cellStyle name="60% - Accent2 12" xfId="3070" xr:uid="{851C6C81-BD03-448B-9F93-B7A79C2BA386}"/>
    <cellStyle name="60% - Accent2 13" xfId="3071" xr:uid="{732456B8-FC8D-4B63-A298-5727A0AAA3D1}"/>
    <cellStyle name="60% - Accent2 14" xfId="3072" xr:uid="{66EADA5F-4856-4C61-9746-B27AF81FE731}"/>
    <cellStyle name="60% - Accent2 15" xfId="3073" xr:uid="{1110B403-D682-452E-9148-2CB685FB999C}"/>
    <cellStyle name="60% - Accent2 16" xfId="3074" xr:uid="{CB23561A-C1FB-4AB1-A5A3-232EE9998B08}"/>
    <cellStyle name="60% - Accent2 17" xfId="3075" xr:uid="{0EFD3D9F-6F33-4699-9381-AE85AB7B65CE}"/>
    <cellStyle name="60% - Accent2 18" xfId="3076" xr:uid="{1280BCE1-DD2C-49F2-83CC-F29817D56D13}"/>
    <cellStyle name="60% - Accent2 19" xfId="3077" xr:uid="{D874560C-31F1-45D6-80FC-A1C3807E280D}"/>
    <cellStyle name="60% - Accent2 2" xfId="37" xr:uid="{91EC1985-29A7-4EE0-8425-B46B2E14BE12}"/>
    <cellStyle name="60% - Accent2 2 10" xfId="136" xr:uid="{A4757469-1557-4996-B5D3-63EB4580E8C8}"/>
    <cellStyle name="60% - Accent2 2 2" xfId="391" xr:uid="{A8476802-A78D-48E2-BBE6-B5EE1BB250A3}"/>
    <cellStyle name="60% - Accent2 2 2 2" xfId="3078" xr:uid="{4ABFF2A9-EE70-4876-BAAC-2FEC7816F580}"/>
    <cellStyle name="60% - Accent2 2 2 3" xfId="3079" xr:uid="{E9FFAC83-C755-4817-A15D-B3B140ECC5BF}"/>
    <cellStyle name="60% - Accent2 2 2 4" xfId="3080" xr:uid="{BD26FCD5-E423-4F14-AAA5-8B6B8C4D820C}"/>
    <cellStyle name="60% - Accent2 2 3" xfId="3081" xr:uid="{E49BE3F6-BF8A-4802-BDDA-EF9AC71DFD09}"/>
    <cellStyle name="60% - Accent2 2 3 2" xfId="3082" xr:uid="{9F3CEBB1-F7EE-4C40-BB32-B9260E66E546}"/>
    <cellStyle name="60% - Accent2 2 3 3" xfId="3083" xr:uid="{0AFC3627-05FE-47B2-862B-F6BAF270BDC5}"/>
    <cellStyle name="60% - Accent2 2 4" xfId="3084" xr:uid="{A305B3AD-0F49-4DB0-8F3E-2186C39AD207}"/>
    <cellStyle name="60% - Accent2 2 4 2" xfId="3085" xr:uid="{B796396C-4472-4E02-8887-54FAA78298F6}"/>
    <cellStyle name="60% - Accent2 2 4 3" xfId="3086" xr:uid="{C4FC67D4-1733-4E90-9A5D-C87B38ABCD29}"/>
    <cellStyle name="60% - Accent2 2 5" xfId="3087" xr:uid="{ED1BEF78-B8B7-4B37-AFB2-C67BC626CF33}"/>
    <cellStyle name="60% - Accent2 2 6" xfId="3088" xr:uid="{F5C04CBA-72B1-400F-9A34-5536ACD562B5}"/>
    <cellStyle name="60% - Accent2 2 7" xfId="3089" xr:uid="{C3C681FD-E9B6-45BE-937E-97EAC1C4AB3E}"/>
    <cellStyle name="60% - Accent2 2 8" xfId="3090" xr:uid="{95A5CF6B-9020-4989-8B5A-511946134577}"/>
    <cellStyle name="60% - Accent2 2 9" xfId="3091" xr:uid="{C8B75609-D00A-4EB8-9756-247B376F44DE}"/>
    <cellStyle name="60% - Accent2 20" xfId="3092" xr:uid="{6EAA762A-738B-4F0E-AC82-D514DA1DD1B1}"/>
    <cellStyle name="60% - Accent2 21" xfId="3093" xr:uid="{927CE095-1969-406F-AADD-D6F27182EEF2}"/>
    <cellStyle name="60% - Accent2 22" xfId="3094" xr:uid="{81FC5F6B-963B-45A2-A601-88AC745E2004}"/>
    <cellStyle name="60% - Accent2 23" xfId="3095" xr:uid="{E62211E3-FBB9-4C8C-BEC3-3455A13253BA}"/>
    <cellStyle name="60% - Accent2 24" xfId="3096" xr:uid="{8D209ACA-D182-4F59-877A-AFABD1031A3C}"/>
    <cellStyle name="60% - Accent2 25" xfId="3097" xr:uid="{61B73062-751B-4C50-B228-6F90953F6315}"/>
    <cellStyle name="60% - Accent2 26" xfId="3098" xr:uid="{CA913CDB-6E9F-4DEC-9735-73FE9A01FC22}"/>
    <cellStyle name="60% - Accent2 27" xfId="3099" xr:uid="{8A6397BC-7E1D-4071-98B0-CD7F68427106}"/>
    <cellStyle name="60% - Accent2 28" xfId="3100" xr:uid="{9900782D-4180-4E6D-AF7A-15D183604692}"/>
    <cellStyle name="60% - Accent2 29" xfId="3101" xr:uid="{64964662-D48F-4E84-B820-CB1D2627E4FB}"/>
    <cellStyle name="60% - Accent2 3" xfId="137" xr:uid="{8E0DED00-634F-42BE-B663-390FD1EE286B}"/>
    <cellStyle name="60% - Accent2 3 2" xfId="3102" xr:uid="{0507E227-D585-4722-A322-8824626E7621}"/>
    <cellStyle name="60% - Accent2 3 3" xfId="3103" xr:uid="{305D525D-D113-40B3-A5EE-42FD8B3430B0}"/>
    <cellStyle name="60% - Accent2 3 4" xfId="3104" xr:uid="{EE653F6C-77AB-4A31-8F5E-A4166903140C}"/>
    <cellStyle name="60% - Accent2 30" xfId="3105" xr:uid="{54C3B35A-7FF1-4987-8304-CA2749E004E7}"/>
    <cellStyle name="60% - Accent2 31" xfId="3106" xr:uid="{C0EB96F7-F394-454D-B7D4-94001B023915}"/>
    <cellStyle name="60% - Accent2 32" xfId="3107" xr:uid="{E76CF96E-19B3-40E6-9824-31120B1CCA4F}"/>
    <cellStyle name="60% - Accent2 33" xfId="3108" xr:uid="{FC0DF43C-5C5D-47B7-9CC9-091C8D9DCA0D}"/>
    <cellStyle name="60% - Accent2 34" xfId="3109" xr:uid="{84098E8F-346B-487C-84CA-4A8C23CD1ADB}"/>
    <cellStyle name="60% - Accent2 4" xfId="138" xr:uid="{DAB686BF-A38A-4FB6-A6E2-7F5292077E1F}"/>
    <cellStyle name="60% - Accent2 4 2" xfId="3111" xr:uid="{01549903-25AD-470A-8095-D617570EAC2B}"/>
    <cellStyle name="60% - Accent2 4 3" xfId="3112" xr:uid="{8783C908-879F-420E-8FB8-E262F9ADE49F}"/>
    <cellStyle name="60% - Accent2 4 4" xfId="3113" xr:uid="{060DABA6-EBB5-44E1-A585-AE56D6A4C8EF}"/>
    <cellStyle name="60% - Accent2 4 5" xfId="19384" xr:uid="{5F680FF4-2575-4FC0-AD74-070011FF9CA2}"/>
    <cellStyle name="60% - Accent2 4 6" xfId="3110" xr:uid="{06F544B2-68CB-45BB-B74F-85A97E5B6C65}"/>
    <cellStyle name="60% - Accent2 5" xfId="3114" xr:uid="{17951461-ECDB-4B98-A29C-1D7BED7011AE}"/>
    <cellStyle name="60% - Accent2 5 2" xfId="3115" xr:uid="{B9A388B3-3506-4765-BFDB-6C6DB8BB3E62}"/>
    <cellStyle name="60% - Accent2 5 3" xfId="22080" xr:uid="{9EF173B2-C74A-4784-A59A-E4C674457FEA}"/>
    <cellStyle name="60% - Accent2 6" xfId="3116" xr:uid="{2A7C9461-E432-41FD-8BCC-E218B8C7E136}"/>
    <cellStyle name="60% - Accent2 6 2" xfId="3117" xr:uid="{2EFCA5BF-552A-4820-8434-D76660220BAB}"/>
    <cellStyle name="60% - Accent2 6 3" xfId="34538" xr:uid="{93A5FEBE-E337-4B04-89AC-D773CA642981}"/>
    <cellStyle name="60% - Accent2 7" xfId="3118" xr:uid="{B1B0C8A0-94FB-4A7A-AB74-D8AF74122248}"/>
    <cellStyle name="60% - Accent2 8" xfId="3119" xr:uid="{19CCBF73-8E85-44EF-B702-CEBEA94D38E0}"/>
    <cellStyle name="60% - Accent2 9" xfId="3120" xr:uid="{CDA3F600-71E1-4FE5-8839-D571670C658E}"/>
    <cellStyle name="60% - Accent3 10" xfId="3121" xr:uid="{6F860F76-C299-43A8-BB32-35B52FB563C9}"/>
    <cellStyle name="60% - Accent3 11" xfId="3122" xr:uid="{D2BD09E0-7393-4FDD-8F2F-DE5F394CB309}"/>
    <cellStyle name="60% - Accent3 12" xfId="3123" xr:uid="{69A7DBF2-4256-4C96-B539-5B8B92318BC6}"/>
    <cellStyle name="60% - Accent3 13" xfId="3124" xr:uid="{29C397F0-B9D8-4F35-8D64-440142173116}"/>
    <cellStyle name="60% - Accent3 14" xfId="3125" xr:uid="{B05948E0-4BEF-4D7A-A4CC-6269E9ED26D4}"/>
    <cellStyle name="60% - Accent3 15" xfId="3126" xr:uid="{7629D680-F70C-4D23-956A-E58E92076438}"/>
    <cellStyle name="60% - Accent3 16" xfId="3127" xr:uid="{17772257-1C86-41CA-8893-4E083A0FEF0E}"/>
    <cellStyle name="60% - Accent3 17" xfId="3128" xr:uid="{B6CECE46-DCF0-48DE-BF69-20261B35289F}"/>
    <cellStyle name="60% - Accent3 18" xfId="3129" xr:uid="{4C069FC4-DBD4-4B01-B803-7CD4CCA344E0}"/>
    <cellStyle name="60% - Accent3 19" xfId="3130" xr:uid="{2E5B051E-27FC-4C42-ABA5-0FCB1E062775}"/>
    <cellStyle name="60% - Accent3 2" xfId="38" xr:uid="{A170A5B7-6E0C-45E0-894E-09469836340C}"/>
    <cellStyle name="60% - Accent3 2 10" xfId="139" xr:uid="{558DF974-7778-41F0-858F-AA8113904904}"/>
    <cellStyle name="60% - Accent3 2 2" xfId="392" xr:uid="{B7527406-BC93-4C28-A648-53B2F16EC55A}"/>
    <cellStyle name="60% - Accent3 2 2 2" xfId="3132" xr:uid="{12CE3EEF-3D9A-46C6-8966-283E782E78DB}"/>
    <cellStyle name="60% - Accent3 2 2 2 2" xfId="3133" xr:uid="{1C05350E-8ECA-4BCD-B1AC-6214E8FBF7FB}"/>
    <cellStyle name="60% - Accent3 2 2 2 3" xfId="3134" xr:uid="{22539524-84B2-4A4F-BFFB-31C4649E884D}"/>
    <cellStyle name="60% - Accent3 2 2 3" xfId="3135" xr:uid="{B1402C89-5626-4921-9BC3-DCC3A0A533AA}"/>
    <cellStyle name="60% - Accent3 2 2 3 2" xfId="3136" xr:uid="{534247C9-DD0C-4BE6-AF20-AB5C17B75006}"/>
    <cellStyle name="60% - Accent3 2 2 3 3" xfId="3137" xr:uid="{15EF8D6B-71F7-4D88-8432-40A844FB5D0E}"/>
    <cellStyle name="60% - Accent3 2 2 4" xfId="3138" xr:uid="{FB3687EC-EDED-4103-A59F-0916AB5ABB31}"/>
    <cellStyle name="60% - Accent3 2 2 5" xfId="3139" xr:uid="{4918D805-B607-42D7-9C64-3CCCA6B4C105}"/>
    <cellStyle name="60% - Accent3 2 2 6" xfId="3140" xr:uid="{3EE9E06C-143D-4507-A423-F1C374D90798}"/>
    <cellStyle name="60% - Accent3 2 2 7" xfId="19385" xr:uid="{FDCFA42E-1321-4C56-964B-CA62AE18A9B4}"/>
    <cellStyle name="60% - Accent3 2 2 8" xfId="3131" xr:uid="{C6440DDE-0602-4D6C-ACE4-9CCAB07DDFB9}"/>
    <cellStyle name="60% - Accent3 2 3" xfId="3141" xr:uid="{97025419-3166-49F4-A3E5-C7C03F906845}"/>
    <cellStyle name="60% - Accent3 2 3 2" xfId="3142" xr:uid="{D79CDE96-FB75-4F7D-8C3D-5B40CD7E986C}"/>
    <cellStyle name="60% - Accent3 2 3 3" xfId="3143" xr:uid="{B189D86A-D7E4-4A7F-AADD-FCD37F25B970}"/>
    <cellStyle name="60% - Accent3 2 4" xfId="3144" xr:uid="{1B81FF56-F499-4808-A04A-85DF347495E4}"/>
    <cellStyle name="60% - Accent3 2 4 2" xfId="3145" xr:uid="{8502AAA0-6B74-4BEE-BD95-A963A4123794}"/>
    <cellStyle name="60% - Accent3 2 4 3" xfId="3146" xr:uid="{9F6C30A8-062E-4E8F-BCE6-C5E478CA0D0D}"/>
    <cellStyle name="60% - Accent3 2 5" xfId="3147" xr:uid="{1423DDA4-AC67-4857-93E4-5CBF6C7A412E}"/>
    <cellStyle name="60% - Accent3 2 6" xfId="3148" xr:uid="{4DC672E1-2ACE-48B7-A6D3-DFF03455A747}"/>
    <cellStyle name="60% - Accent3 2 7" xfId="3149" xr:uid="{C3DCD58E-D64A-4943-8C18-0EFEC36A8780}"/>
    <cellStyle name="60% - Accent3 2 8" xfId="3150" xr:uid="{8920F63B-0D19-4FE1-986C-9BF2E502AE44}"/>
    <cellStyle name="60% - Accent3 2 9" xfId="3151" xr:uid="{D69EA883-95CB-41C3-84B0-DF934627DF66}"/>
    <cellStyle name="60% - Accent3 20" xfId="3152" xr:uid="{7B7ECAB5-9872-48E2-9A28-E56E090F6017}"/>
    <cellStyle name="60% - Accent3 21" xfId="3153" xr:uid="{FFAA1088-9A1E-4222-A89E-6C4738618830}"/>
    <cellStyle name="60% - Accent3 22" xfId="3154" xr:uid="{CBB0E4D3-724E-4EA1-93E4-5F35E8A074F8}"/>
    <cellStyle name="60% - Accent3 23" xfId="3155" xr:uid="{0A887D33-0FF4-4ABA-A97C-D0CA4A079AF1}"/>
    <cellStyle name="60% - Accent3 24" xfId="3156" xr:uid="{A4CCA4AB-A77B-475C-B3AD-181051778EB9}"/>
    <cellStyle name="60% - Accent3 25" xfId="3157" xr:uid="{AB221D05-3412-40B6-8F82-B607A297A0C7}"/>
    <cellStyle name="60% - Accent3 26" xfId="3158" xr:uid="{2A698BEF-8210-4A02-9CF9-5ACA1FF68366}"/>
    <cellStyle name="60% - Accent3 27" xfId="3159" xr:uid="{486FA2AB-D066-4B89-8AAE-165507F56455}"/>
    <cellStyle name="60% - Accent3 28" xfId="3160" xr:uid="{C644E33C-947D-49B3-9024-32E60DA49E1B}"/>
    <cellStyle name="60% - Accent3 29" xfId="3161" xr:uid="{F6F4C4AE-6767-4E38-9F06-D10066E58D81}"/>
    <cellStyle name="60% - Accent3 3" xfId="140" xr:uid="{AE05C7A1-7FCF-4B09-97DA-E5607A03643E}"/>
    <cellStyle name="60% - Accent3 3 2" xfId="393" xr:uid="{87FC8680-FF59-4A0E-A9B1-F12426865341}"/>
    <cellStyle name="60% - Accent3 3 3" xfId="3162" xr:uid="{F0711F4D-5968-43CA-90CB-7F425147FD55}"/>
    <cellStyle name="60% - Accent3 3 4" xfId="3163" xr:uid="{284B2F31-35FA-4E24-92A7-E40D878F953A}"/>
    <cellStyle name="60% - Accent3 30" xfId="3164" xr:uid="{76A623FE-6561-4485-9A8E-10696D5DC639}"/>
    <cellStyle name="60% - Accent3 31" xfId="3165" xr:uid="{90D16ED8-1531-4DB8-B77D-9E2F6C2CE576}"/>
    <cellStyle name="60% - Accent3 32" xfId="3166" xr:uid="{DD14502B-528D-40F7-91DD-C7427C992600}"/>
    <cellStyle name="60% - Accent3 33" xfId="3167" xr:uid="{14976B01-F480-4A99-AE5B-9DB1CD00BC62}"/>
    <cellStyle name="60% - Accent3 34" xfId="3168" xr:uid="{D4EDE22E-74A3-45B8-9122-7612EFC8E62A}"/>
    <cellStyle name="60% - Accent3 4" xfId="141" xr:uid="{DD5C4BED-5177-47F7-A16A-2759E5B594E9}"/>
    <cellStyle name="60% - Accent3 4 2" xfId="3170" xr:uid="{7B06BD2C-E33F-46E9-A601-13AD1F4C8043}"/>
    <cellStyle name="60% - Accent3 4 2 2" xfId="3171" xr:uid="{83C82F9A-5959-4417-8B86-A3BFCB1CCE0B}"/>
    <cellStyle name="60% - Accent3 4 2 3" xfId="3172" xr:uid="{17522BF7-F5B2-4A7A-8583-D679A2AF44A4}"/>
    <cellStyle name="60% - Accent3 4 3" xfId="3173" xr:uid="{334E9323-B785-4AA6-956B-A3D11E824291}"/>
    <cellStyle name="60% - Accent3 4 4" xfId="3174" xr:uid="{227A8C68-6092-4D3A-824E-CF6FA43FADA4}"/>
    <cellStyle name="60% - Accent3 4 5" xfId="3175" xr:uid="{B1141271-CE1B-4B90-9F3F-AA3C1E3702B7}"/>
    <cellStyle name="60% - Accent3 4 6" xfId="19386" xr:uid="{DFD52E64-BB55-41D9-B1F5-12E06790CF25}"/>
    <cellStyle name="60% - Accent3 4 7" xfId="3169" xr:uid="{DC8DBACE-B564-40C3-AE60-A3505B3F89B1}"/>
    <cellStyle name="60% - Accent3 5" xfId="3176" xr:uid="{82995304-B7DD-403A-A004-8B3AC4A153C8}"/>
    <cellStyle name="60% - Accent3 5 2" xfId="3177" xr:uid="{D8C337B6-68CB-413A-9012-121B84910018}"/>
    <cellStyle name="60% - Accent3 5 3" xfId="22081" xr:uid="{431C3072-ECEC-4549-BB06-07CEB9D3756E}"/>
    <cellStyle name="60% - Accent3 6" xfId="3178" xr:uid="{B9C7A946-A2D2-449C-884C-B0E25B39715A}"/>
    <cellStyle name="60% - Accent3 6 2" xfId="3179" xr:uid="{D9811277-245A-482B-B14A-025195C1F798}"/>
    <cellStyle name="60% - Accent3 6 3" xfId="34539" xr:uid="{E2B4E4EB-EFE6-42DC-8BEF-272CA0552F64}"/>
    <cellStyle name="60% - Accent3 7" xfId="3180" xr:uid="{42C5C2CE-83B2-4941-89DA-E698CC36571D}"/>
    <cellStyle name="60% - Accent3 8" xfId="3181" xr:uid="{2784AD6D-3B81-4603-A0C8-4647A8D3D5F5}"/>
    <cellStyle name="60% - Accent3 9" xfId="3182" xr:uid="{2A9C00D4-30A5-4218-BC0A-7C4EA9B5C39B}"/>
    <cellStyle name="60% - Accent4 10" xfId="3183" xr:uid="{1FE36E67-7EED-4DFD-913B-6A768EE4B726}"/>
    <cellStyle name="60% - Accent4 11" xfId="3184" xr:uid="{BD237781-01D0-461F-9B0D-4641070401DE}"/>
    <cellStyle name="60% - Accent4 12" xfId="3185" xr:uid="{78ED306A-BBFD-4533-ADDC-D749B71A852E}"/>
    <cellStyle name="60% - Accent4 13" xfId="3186" xr:uid="{791659AE-9F91-4DF5-8AB2-92B8C963C48F}"/>
    <cellStyle name="60% - Accent4 14" xfId="3187" xr:uid="{91B1FD55-7FBF-4C88-A4F5-DF0C90EE9F69}"/>
    <cellStyle name="60% - Accent4 15" xfId="3188" xr:uid="{4E7623D5-8D46-41A8-A223-F83E71F02D6A}"/>
    <cellStyle name="60% - Accent4 16" xfId="3189" xr:uid="{FD70A402-0342-43F8-8504-6B6DB3C9C885}"/>
    <cellStyle name="60% - Accent4 17" xfId="3190" xr:uid="{9BB1A718-DAF3-41C0-95A2-D9D9AB74AC59}"/>
    <cellStyle name="60% - Accent4 18" xfId="3191" xr:uid="{2A310718-7B4C-440E-A3DC-A9CDFA402802}"/>
    <cellStyle name="60% - Accent4 19" xfId="3192" xr:uid="{B6022C58-5A59-454C-80E8-614395D95A45}"/>
    <cellStyle name="60% - Accent4 2" xfId="39" xr:uid="{72875F83-B849-4DFF-AEB1-1A4CFF69C157}"/>
    <cellStyle name="60% - Accent4 2 10" xfId="142" xr:uid="{CF48BE2C-EFD4-431E-95FE-0C33258C0168}"/>
    <cellStyle name="60% - Accent4 2 2" xfId="394" xr:uid="{DACF3BF1-5661-433A-A6EC-F0C3791745BB}"/>
    <cellStyle name="60% - Accent4 2 2 2" xfId="3194" xr:uid="{D8C6CCDD-9E5C-408E-88BE-192D91C6E6BA}"/>
    <cellStyle name="60% - Accent4 2 2 2 2" xfId="3195" xr:uid="{977B0738-8AA4-473B-A65A-AC89E3D7CB9C}"/>
    <cellStyle name="60% - Accent4 2 2 2 3" xfId="3196" xr:uid="{524C9776-BA78-45B6-ABB5-067E230B57F7}"/>
    <cellStyle name="60% - Accent4 2 2 3" xfId="3197" xr:uid="{D5EFB3D9-E8C8-4022-9A89-641917D8ADBD}"/>
    <cellStyle name="60% - Accent4 2 2 3 2" xfId="3198" xr:uid="{7D82DB7C-8DCE-4335-8A80-F4868C8FDB1E}"/>
    <cellStyle name="60% - Accent4 2 2 3 3" xfId="3199" xr:uid="{E5A46F61-FBCF-4665-B4FE-B6397E472C5A}"/>
    <cellStyle name="60% - Accent4 2 2 4" xfId="3200" xr:uid="{3E667B85-B081-4EBD-9DBC-11D882B19A33}"/>
    <cellStyle name="60% - Accent4 2 2 5" xfId="3201" xr:uid="{8A66888C-F4E4-4955-BE7A-7F677B247AF1}"/>
    <cellStyle name="60% - Accent4 2 2 6" xfId="3202" xr:uid="{41FDA28C-4E14-4622-8CFD-D1125570140B}"/>
    <cellStyle name="60% - Accent4 2 2 7" xfId="19387" xr:uid="{2D16CE20-5DAA-4AE2-AF80-CC9B2713CF50}"/>
    <cellStyle name="60% - Accent4 2 2 8" xfId="3193" xr:uid="{32DA41CE-83D9-4BEB-858F-C40472CB9BFF}"/>
    <cellStyle name="60% - Accent4 2 3" xfId="3203" xr:uid="{5FDA7A20-3ADC-4BEF-9838-92085E2F651E}"/>
    <cellStyle name="60% - Accent4 2 3 2" xfId="3204" xr:uid="{A680BF2C-0224-4EB9-A566-519D537550D8}"/>
    <cellStyle name="60% - Accent4 2 3 3" xfId="3205" xr:uid="{2174B46E-424A-4CFF-9347-6A05126CE26B}"/>
    <cellStyle name="60% - Accent4 2 4" xfId="3206" xr:uid="{62AED64E-E3BD-4EF0-94A0-E2F21057E8B5}"/>
    <cellStyle name="60% - Accent4 2 4 2" xfId="3207" xr:uid="{FC1A4A1D-ECF1-4A32-8C15-3644AB81604D}"/>
    <cellStyle name="60% - Accent4 2 4 3" xfId="3208" xr:uid="{0C6FBD0B-3833-4537-B9C5-3910BD503F5B}"/>
    <cellStyle name="60% - Accent4 2 5" xfId="3209" xr:uid="{1E12D68A-215D-47DA-9D14-7352D02B8637}"/>
    <cellStyle name="60% - Accent4 2 6" xfId="3210" xr:uid="{6F994595-667A-43A7-A7C9-001ABB64F95A}"/>
    <cellStyle name="60% - Accent4 2 7" xfId="3211" xr:uid="{AF76DD24-37FA-4F70-A067-92F73509DB83}"/>
    <cellStyle name="60% - Accent4 2 8" xfId="3212" xr:uid="{C3573BC0-3F0D-4B4B-9D94-057FF2AD79F6}"/>
    <cellStyle name="60% - Accent4 2 9" xfId="3213" xr:uid="{9DA33B09-93F1-4054-9548-927922DFFD62}"/>
    <cellStyle name="60% - Accent4 20" xfId="3214" xr:uid="{80C95027-7EEE-45EC-BA4D-C24C17B32F9B}"/>
    <cellStyle name="60% - Accent4 21" xfId="3215" xr:uid="{B5D9C219-AC21-4209-A2BE-CCB02895F053}"/>
    <cellStyle name="60% - Accent4 22" xfId="3216" xr:uid="{F1EC09DC-1FBB-44D8-B957-6985A4F16409}"/>
    <cellStyle name="60% - Accent4 23" xfId="3217" xr:uid="{A913DEED-EDCB-4250-96FD-9E9FE593E6E2}"/>
    <cellStyle name="60% - Accent4 24" xfId="3218" xr:uid="{2AA4D5B9-94AF-4573-8ABC-CF29735B945C}"/>
    <cellStyle name="60% - Accent4 25" xfId="3219" xr:uid="{458108BD-8D74-49FA-B71C-6839C8C221A7}"/>
    <cellStyle name="60% - Accent4 26" xfId="3220" xr:uid="{DF72467B-F892-4DA4-87C5-4F3DFB49176D}"/>
    <cellStyle name="60% - Accent4 27" xfId="3221" xr:uid="{DE76729C-CD97-48BD-ADE9-DEEB03D83DDC}"/>
    <cellStyle name="60% - Accent4 28" xfId="3222" xr:uid="{1A592FF6-7672-414B-AF41-0FBC900306A4}"/>
    <cellStyle name="60% - Accent4 29" xfId="3223" xr:uid="{3BD5289D-5E9C-4259-8401-4E078D97B914}"/>
    <cellStyle name="60% - Accent4 3" xfId="143" xr:uid="{472E99DF-F6E1-4380-9F64-BA0CDF7ED453}"/>
    <cellStyle name="60% - Accent4 3 2" xfId="395" xr:uid="{099275B6-CD67-4716-8BE0-804E35217EA3}"/>
    <cellStyle name="60% - Accent4 3 3" xfId="3224" xr:uid="{11DE9217-A03F-427B-99D8-0A2796A5B1E8}"/>
    <cellStyle name="60% - Accent4 3 4" xfId="3225" xr:uid="{654171C0-7CCE-4EF7-9C80-40F444F92B73}"/>
    <cellStyle name="60% - Accent4 30" xfId="3226" xr:uid="{8CB3CBAC-322B-44CD-8900-5E67909404AC}"/>
    <cellStyle name="60% - Accent4 31" xfId="3227" xr:uid="{37A3FD6F-62A8-48A9-8561-084E345B6869}"/>
    <cellStyle name="60% - Accent4 32" xfId="3228" xr:uid="{9CDA70E5-ADB6-4C0D-893D-8F900B596969}"/>
    <cellStyle name="60% - Accent4 33" xfId="3229" xr:uid="{802EE676-C12B-46A9-8EDB-EF10DC12BDE2}"/>
    <cellStyle name="60% - Accent4 34" xfId="3230" xr:uid="{5B5AEE81-24DB-45B2-B7AD-A1DC14939926}"/>
    <cellStyle name="60% - Accent4 4" xfId="144" xr:uid="{A7C937DB-BCA5-421D-860C-5FEE5AF67CB9}"/>
    <cellStyle name="60% - Accent4 4 2" xfId="3232" xr:uid="{03D98D2E-2AAB-4FAE-9586-6FDC5612B390}"/>
    <cellStyle name="60% - Accent4 4 2 2" xfId="3233" xr:uid="{80635D75-C1FF-42B1-835B-87D1AC5C068A}"/>
    <cellStyle name="60% - Accent4 4 2 3" xfId="3234" xr:uid="{EC4271D4-CB50-4EF0-AA25-5BA0677DC4DE}"/>
    <cellStyle name="60% - Accent4 4 3" xfId="3235" xr:uid="{D861358E-689B-41E4-8FD5-563F822D31F8}"/>
    <cellStyle name="60% - Accent4 4 4" xfId="3236" xr:uid="{A6164A84-3170-458A-8698-410F722AEA14}"/>
    <cellStyle name="60% - Accent4 4 5" xfId="3237" xr:uid="{8592E39A-B967-4643-BFE4-B3C1AC5FE1E7}"/>
    <cellStyle name="60% - Accent4 4 6" xfId="19388" xr:uid="{942707DA-796D-4BBC-AC80-651EF11E61FD}"/>
    <cellStyle name="60% - Accent4 4 7" xfId="3231" xr:uid="{D6C39467-D313-4E06-B4F2-86E8BA73C9FD}"/>
    <cellStyle name="60% - Accent4 5" xfId="3238" xr:uid="{3289526D-6FDD-4214-BF88-31073702F6C0}"/>
    <cellStyle name="60% - Accent4 5 2" xfId="3239" xr:uid="{A5FC77E9-7497-48FB-A2FE-C331365D98F2}"/>
    <cellStyle name="60% - Accent4 5 3" xfId="22082" xr:uid="{37BB8BA3-7A7E-45D2-AC2A-FE1998202463}"/>
    <cellStyle name="60% - Accent4 6" xfId="3240" xr:uid="{1923E8D0-8531-417F-AAE6-BE0045F2526E}"/>
    <cellStyle name="60% - Accent4 6 2" xfId="3241" xr:uid="{6FE3EEE4-0A5B-45EB-9A6B-F6D2E7E63B35}"/>
    <cellStyle name="60% - Accent4 6 3" xfId="34540" xr:uid="{52F2A7A9-B770-4771-BE80-5E4EC4C2F0E9}"/>
    <cellStyle name="60% - Accent4 7" xfId="3242" xr:uid="{DA343BAE-3FF4-46EB-A62C-E7BCE1EB4452}"/>
    <cellStyle name="60% - Accent4 8" xfId="3243" xr:uid="{B579B84A-16E4-4F45-8FB1-9155B52A1035}"/>
    <cellStyle name="60% - Accent4 9" xfId="3244" xr:uid="{30741531-D8D3-49D3-887F-71F5B487CE3D}"/>
    <cellStyle name="60% - Accent5 10" xfId="3245" xr:uid="{68D7AF68-8B09-4671-85A3-DC7CD5C88888}"/>
    <cellStyle name="60% - Accent5 11" xfId="3246" xr:uid="{822F10EF-1BF4-4F28-98A4-E9E6A63D33AD}"/>
    <cellStyle name="60% - Accent5 12" xfId="3247" xr:uid="{D84E829E-E676-4D06-A930-FCC4924B45F2}"/>
    <cellStyle name="60% - Accent5 13" xfId="3248" xr:uid="{18D26342-03D6-4A28-A538-5EAA0D4530EB}"/>
    <cellStyle name="60% - Accent5 14" xfId="3249" xr:uid="{AC72BF2F-A58E-45BE-9EF0-F3DEA74E633E}"/>
    <cellStyle name="60% - Accent5 15" xfId="3250" xr:uid="{A54AA791-F541-434B-9AD5-F386BB4C92CA}"/>
    <cellStyle name="60% - Accent5 16" xfId="3251" xr:uid="{FCB5875F-53FA-4768-BBC6-DA506CCE1EB2}"/>
    <cellStyle name="60% - Accent5 17" xfId="3252" xr:uid="{037FA165-39EA-4449-9072-C847AE95E9C9}"/>
    <cellStyle name="60% - Accent5 18" xfId="3253" xr:uid="{3065C78B-8C5F-45DD-8586-D92FA9BEF073}"/>
    <cellStyle name="60% - Accent5 19" xfId="3254" xr:uid="{729051E0-60C1-4030-895E-BB7A49FA4828}"/>
    <cellStyle name="60% - Accent5 2" xfId="40" xr:uid="{615AABF8-A61D-41F1-A4E9-CAD10F3B1301}"/>
    <cellStyle name="60% - Accent5 2 10" xfId="145" xr:uid="{0333044D-CF4E-4B88-9123-5AC51A31C536}"/>
    <cellStyle name="60% - Accent5 2 2" xfId="396" xr:uid="{E2F67864-1D5F-4457-8A79-EE0794683B2D}"/>
    <cellStyle name="60% - Accent5 2 2 2" xfId="3255" xr:uid="{5BC7DE1C-B718-413D-A8BA-8A5F30201A13}"/>
    <cellStyle name="60% - Accent5 2 2 3" xfId="3256" xr:uid="{A3856DAA-0AAC-4D3C-A899-3A9E45898CF6}"/>
    <cellStyle name="60% - Accent5 2 2 4" xfId="3257" xr:uid="{9FAA4EE5-97AB-471F-80BB-68EB29036EFA}"/>
    <cellStyle name="60% - Accent5 2 3" xfId="3258" xr:uid="{E9FFF0E2-8039-44FE-8DA4-CA8CC91FDB5C}"/>
    <cellStyle name="60% - Accent5 2 3 2" xfId="3259" xr:uid="{925605E2-54D7-47E6-A5A3-D2CFB7815B7E}"/>
    <cellStyle name="60% - Accent5 2 3 3" xfId="3260" xr:uid="{6048B1A6-D27E-4990-957C-12C4F6FDA0C9}"/>
    <cellStyle name="60% - Accent5 2 4" xfId="3261" xr:uid="{3DE99564-D8F2-47DB-B2B1-30F22C3F7329}"/>
    <cellStyle name="60% - Accent5 2 4 2" xfId="3262" xr:uid="{C48A6301-0EA8-4C1A-A668-7450B369120F}"/>
    <cellStyle name="60% - Accent5 2 4 3" xfId="3263" xr:uid="{8F9E0CB1-0F0C-4246-B782-B8E07F250F8C}"/>
    <cellStyle name="60% - Accent5 2 5" xfId="3264" xr:uid="{FDE863EB-9C4F-4957-B85E-878CA9517F0A}"/>
    <cellStyle name="60% - Accent5 2 6" xfId="3265" xr:uid="{266326C6-CF76-40F0-B986-2112ADB01BF8}"/>
    <cellStyle name="60% - Accent5 2 7" xfId="3266" xr:uid="{50C07BFB-ACC5-491F-8C41-E8F0962DA7A3}"/>
    <cellStyle name="60% - Accent5 2 8" xfId="3267" xr:uid="{3C8BA530-E849-4D11-9B92-74E81FC3EE4A}"/>
    <cellStyle name="60% - Accent5 2 9" xfId="3268" xr:uid="{EEE0023D-F899-41E0-996E-E6AC43CE4FEF}"/>
    <cellStyle name="60% - Accent5 20" xfId="3269" xr:uid="{A0CA35D3-3EC7-4342-8917-92EA5A763988}"/>
    <cellStyle name="60% - Accent5 21" xfId="3270" xr:uid="{1F5D12D8-FB1B-48C4-A39B-DEADDE97459C}"/>
    <cellStyle name="60% - Accent5 22" xfId="3271" xr:uid="{F77270D8-38E7-4F52-81E6-6D29EF169231}"/>
    <cellStyle name="60% - Accent5 23" xfId="3272" xr:uid="{A5ADEAD9-46A0-4D0A-8651-37D0CA6DE5B6}"/>
    <cellStyle name="60% - Accent5 24" xfId="3273" xr:uid="{BBF87B2E-1244-47B2-887F-C36EBF570E58}"/>
    <cellStyle name="60% - Accent5 25" xfId="3274" xr:uid="{43621879-CD70-42BB-97AB-6590D3CB5814}"/>
    <cellStyle name="60% - Accent5 26" xfId="3275" xr:uid="{B8B2CEA2-A0A7-43B0-90D5-D432C71E9CD3}"/>
    <cellStyle name="60% - Accent5 27" xfId="3276" xr:uid="{24923151-9612-4666-88E1-142B080F0C7C}"/>
    <cellStyle name="60% - Accent5 28" xfId="3277" xr:uid="{5DDA2B67-51AD-46FB-966B-8A577FB96E8A}"/>
    <cellStyle name="60% - Accent5 29" xfId="3278" xr:uid="{0400A04A-6246-4115-B6F7-707F26EBF3F4}"/>
    <cellStyle name="60% - Accent5 3" xfId="146" xr:uid="{F2DB99FB-B55D-40AA-B131-A9135E716CA7}"/>
    <cellStyle name="60% - Accent5 3 2" xfId="3279" xr:uid="{6249D51F-809F-4008-AA05-F59E0F3EC55D}"/>
    <cellStyle name="60% - Accent5 3 3" xfId="3280" xr:uid="{D85B3B86-4FD0-4115-B2C3-374DECE96A8F}"/>
    <cellStyle name="60% - Accent5 3 4" xfId="3281" xr:uid="{29B19FF7-F098-48D6-80C7-5CEDEF07C5CF}"/>
    <cellStyle name="60% - Accent5 30" xfId="3282" xr:uid="{A21ADB4C-B6F1-4E64-BFFA-9A50DA72CD57}"/>
    <cellStyle name="60% - Accent5 31" xfId="3283" xr:uid="{16EB802A-A5E5-4FFE-BD3A-9BA6579335DD}"/>
    <cellStyle name="60% - Accent5 32" xfId="3284" xr:uid="{FF9634C8-CA10-40D8-AB2D-DBB817575CD3}"/>
    <cellStyle name="60% - Accent5 33" xfId="3285" xr:uid="{EC0B4ECD-66BC-4B24-BDC0-EB55DC47343D}"/>
    <cellStyle name="60% - Accent5 34" xfId="3286" xr:uid="{B4849180-50F0-4573-8C96-13F85B2ECE97}"/>
    <cellStyle name="60% - Accent5 4" xfId="147" xr:uid="{2A59FD04-8499-4A12-BAB7-9D37544F99C8}"/>
    <cellStyle name="60% - Accent5 4 2" xfId="3288" xr:uid="{C01672C4-CF9C-48A3-B029-DB5F224B0F2D}"/>
    <cellStyle name="60% - Accent5 4 3" xfId="3289" xr:uid="{4D1944E0-154C-4319-B1D6-A48C895CFAFA}"/>
    <cellStyle name="60% - Accent5 4 4" xfId="3290" xr:uid="{9F04F595-8B98-4006-8CB6-F2C7140FD1CC}"/>
    <cellStyle name="60% - Accent5 4 5" xfId="19389" xr:uid="{2FCCFF2E-9F81-40D5-AA8B-49B6EAD45636}"/>
    <cellStyle name="60% - Accent5 4 6" xfId="3287" xr:uid="{4C0E3546-972D-4C54-A13C-7D1FC2FD6A4C}"/>
    <cellStyle name="60% - Accent5 5" xfId="3291" xr:uid="{750D8D10-3CD0-4B4B-8BA9-AFDF76A4304A}"/>
    <cellStyle name="60% - Accent5 5 2" xfId="3292" xr:uid="{2734560A-1E89-4A54-822F-AD7C00C0F6E4}"/>
    <cellStyle name="60% - Accent5 5 3" xfId="22083" xr:uid="{574C2E49-244A-44E8-BCFE-B3E59E866CF5}"/>
    <cellStyle name="60% - Accent5 6" xfId="3293" xr:uid="{97B2F437-26AE-4E82-8B87-BBE6AA75ADE4}"/>
    <cellStyle name="60% - Accent5 6 2" xfId="3294" xr:uid="{C5F588EA-005F-4F33-9B58-5E7825625A70}"/>
    <cellStyle name="60% - Accent5 6 3" xfId="34541" xr:uid="{6B542390-3D0D-426F-8D14-C0C9FD397422}"/>
    <cellStyle name="60% - Accent5 7" xfId="3295" xr:uid="{30F83EAA-9F79-48A3-B534-FDF474708F25}"/>
    <cellStyle name="60% - Accent5 8" xfId="3296" xr:uid="{15194768-E96E-4958-A59A-C55228163649}"/>
    <cellStyle name="60% - Accent5 9" xfId="3297" xr:uid="{C28CA694-0D67-4A2F-B709-8168477C2438}"/>
    <cellStyle name="60% - Accent6 10" xfId="3298" xr:uid="{B8AA0B97-53BC-49F9-A821-96EE91EE0A3B}"/>
    <cellStyle name="60% - Accent6 11" xfId="3299" xr:uid="{7B19E8E8-3B97-4613-BA20-9D767F6E73D1}"/>
    <cellStyle name="60% - Accent6 12" xfId="3300" xr:uid="{A6513C49-A3F1-45CB-9BDD-7D06E6FBB0E7}"/>
    <cellStyle name="60% - Accent6 13" xfId="3301" xr:uid="{63C72BED-2DE9-4E68-83F8-8FCD9BF59061}"/>
    <cellStyle name="60% - Accent6 14" xfId="3302" xr:uid="{C7456374-6ED9-477C-A5C9-B7B1CB2359BA}"/>
    <cellStyle name="60% - Accent6 15" xfId="3303" xr:uid="{B934D526-0511-44CB-93F1-D5583A11F52D}"/>
    <cellStyle name="60% - Accent6 16" xfId="3304" xr:uid="{9EAD37C5-90BC-43F7-9569-C34D5D4969F7}"/>
    <cellStyle name="60% - Accent6 17" xfId="3305" xr:uid="{AC5152A2-E50A-4E3C-9DBE-BA7C8B41162A}"/>
    <cellStyle name="60% - Accent6 18" xfId="3306" xr:uid="{4B9A0375-9809-4627-9822-352E8CFCF37F}"/>
    <cellStyle name="60% - Accent6 19" xfId="3307" xr:uid="{9867757B-21E6-4690-9310-24EFBCBD390D}"/>
    <cellStyle name="60% - Accent6 2" xfId="41" xr:uid="{428A1CDA-810C-43D0-A4EF-6FF9C0B14D4B}"/>
    <cellStyle name="60% - Accent6 2 10" xfId="148" xr:uid="{425AC8A8-B978-4F9E-97CA-3B494C1B6E4A}"/>
    <cellStyle name="60% - Accent6 2 2" xfId="397" xr:uid="{5BCC070B-E996-4E52-8E1F-3FBB77D81F4B}"/>
    <cellStyle name="60% - Accent6 2 2 2" xfId="3309" xr:uid="{FC681E20-72FC-42D9-81F7-2729DD6CE2EF}"/>
    <cellStyle name="60% - Accent6 2 2 2 2" xfId="3310" xr:uid="{2CC3D3B6-4999-4CB8-A7A0-D0F46233B81D}"/>
    <cellStyle name="60% - Accent6 2 2 2 3" xfId="3311" xr:uid="{A229C64A-9C28-4189-AB9D-88AB69FD7B97}"/>
    <cellStyle name="60% - Accent6 2 2 3" xfId="3312" xr:uid="{A4446107-D560-49CD-8737-9B2B00A285ED}"/>
    <cellStyle name="60% - Accent6 2 2 3 2" xfId="3313" xr:uid="{50795CD6-3C24-4A33-B313-2ADAEBA0B213}"/>
    <cellStyle name="60% - Accent6 2 2 3 3" xfId="3314" xr:uid="{371AA2DF-54A1-4E02-B824-B069E931394B}"/>
    <cellStyle name="60% - Accent6 2 2 4" xfId="3315" xr:uid="{B7B7F96C-3588-4CD2-A23A-30E0993A0CA5}"/>
    <cellStyle name="60% - Accent6 2 2 5" xfId="3316" xr:uid="{07C52178-791C-4AD9-A630-09FE37F3DAD0}"/>
    <cellStyle name="60% - Accent6 2 2 6" xfId="3317" xr:uid="{4A50120C-B7DC-4BD7-B98E-8717A383D811}"/>
    <cellStyle name="60% - Accent6 2 2 7" xfId="19390" xr:uid="{0FEB3106-7208-4273-94DD-12B02ABAA074}"/>
    <cellStyle name="60% - Accent6 2 2 8" xfId="3308" xr:uid="{BDBD5105-E75D-4248-BDDE-95FF4892C262}"/>
    <cellStyle name="60% - Accent6 2 3" xfId="3318" xr:uid="{01D54B86-E31E-43DF-BC31-B599042F51BA}"/>
    <cellStyle name="60% - Accent6 2 3 2" xfId="3319" xr:uid="{CE3D936F-3967-4903-93EE-65C78FEA2351}"/>
    <cellStyle name="60% - Accent6 2 3 3" xfId="3320" xr:uid="{F5164116-E024-47AA-8964-5F500C5BA06E}"/>
    <cellStyle name="60% - Accent6 2 4" xfId="3321" xr:uid="{A7C36902-8659-4D7B-8FF9-DCD87332B697}"/>
    <cellStyle name="60% - Accent6 2 4 2" xfId="3322" xr:uid="{E9DCF7F9-1D76-4314-AE3F-0D37E55E81AF}"/>
    <cellStyle name="60% - Accent6 2 4 3" xfId="3323" xr:uid="{74343596-5181-4F37-8271-B722E7069B4F}"/>
    <cellStyle name="60% - Accent6 2 5" xfId="3324" xr:uid="{760EBB96-1381-49FF-8AE6-CF027A8D9A96}"/>
    <cellStyle name="60% - Accent6 2 6" xfId="3325" xr:uid="{9D755BEB-EE38-436D-9859-A2A057CD581B}"/>
    <cellStyle name="60% - Accent6 2 7" xfId="3326" xr:uid="{1CACC694-BB19-4244-8853-3D1BE1D64701}"/>
    <cellStyle name="60% - Accent6 2 8" xfId="3327" xr:uid="{08DAAE30-D3B9-4081-881B-B3FBC163E488}"/>
    <cellStyle name="60% - Accent6 2 9" xfId="3328" xr:uid="{FB1BF43D-F5F8-484B-ABDA-B87E17BB6EB8}"/>
    <cellStyle name="60% - Accent6 20" xfId="3329" xr:uid="{D3C2B2FF-0DB1-44ED-988C-A8B5A45BE1AB}"/>
    <cellStyle name="60% - Accent6 21" xfId="3330" xr:uid="{CC4C2D94-7F2E-4C98-B937-B5421755EA82}"/>
    <cellStyle name="60% - Accent6 22" xfId="3331" xr:uid="{F72BDD9A-7804-4821-9C20-B34C8A101F53}"/>
    <cellStyle name="60% - Accent6 23" xfId="3332" xr:uid="{2EFA1BE9-6310-42D6-AA61-501ABD3DCBD7}"/>
    <cellStyle name="60% - Accent6 24" xfId="3333" xr:uid="{078D4C76-C3DA-4BE0-9440-062F7AEA65AD}"/>
    <cellStyle name="60% - Accent6 25" xfId="3334" xr:uid="{1064449B-30D5-4DD6-8231-2CC30100F680}"/>
    <cellStyle name="60% - Accent6 26" xfId="3335" xr:uid="{2ED4ED3C-0B0B-46F0-B2E4-C50FFA31BF11}"/>
    <cellStyle name="60% - Accent6 27" xfId="3336" xr:uid="{FCC03D25-D47F-42AD-9038-624D7F482364}"/>
    <cellStyle name="60% - Accent6 28" xfId="3337" xr:uid="{11B4C7B9-A342-43F3-A7BB-834AE122AA05}"/>
    <cellStyle name="60% - Accent6 29" xfId="3338" xr:uid="{9EE210EB-513B-4CD5-870C-4736AD2AD31B}"/>
    <cellStyle name="60% - Accent6 3" xfId="149" xr:uid="{AAF829A2-EA71-4F99-AC25-7B9D0B902D16}"/>
    <cellStyle name="60% - Accent6 3 2" xfId="398" xr:uid="{410AB88D-CFB3-4D16-9F20-FBB0F493E47D}"/>
    <cellStyle name="60% - Accent6 3 3" xfId="3339" xr:uid="{B6D943ED-2782-4B83-BD16-FDA1380367B2}"/>
    <cellStyle name="60% - Accent6 3 4" xfId="3340" xr:uid="{BE841989-5034-40C2-A384-320999ABBFA4}"/>
    <cellStyle name="60% - Accent6 30" xfId="3341" xr:uid="{FF9CDDD1-B70E-48D9-A261-147E0D5CB685}"/>
    <cellStyle name="60% - Accent6 31" xfId="3342" xr:uid="{2FFBD36C-3FAE-4984-A8C4-C3D6B7647420}"/>
    <cellStyle name="60% - Accent6 32" xfId="3343" xr:uid="{44F1B088-BDDC-45DC-B164-66660F047A02}"/>
    <cellStyle name="60% - Accent6 33" xfId="3344" xr:uid="{07F954D8-4863-4612-BDEC-4A8A6215BE7C}"/>
    <cellStyle name="60% - Accent6 34" xfId="3345" xr:uid="{4F027633-2FDE-4A8D-A012-C2382F56D0BD}"/>
    <cellStyle name="60% - Accent6 4" xfId="150" xr:uid="{DC9275AD-B0D7-4023-91F4-E873D9135FB6}"/>
    <cellStyle name="60% - Accent6 4 2" xfId="3347" xr:uid="{D39EB73D-AACB-48A4-BBF4-931373A3F7AE}"/>
    <cellStyle name="60% - Accent6 4 2 2" xfId="3348" xr:uid="{95FDEDD9-2A6E-4513-8BF0-65CCB70DE689}"/>
    <cellStyle name="60% - Accent6 4 2 3" xfId="3349" xr:uid="{A9315E07-2A91-45F0-A8A0-D71C4C34AA05}"/>
    <cellStyle name="60% - Accent6 4 3" xfId="3350" xr:uid="{46FB5E11-AB7F-4B7C-9251-427BACC8EC2F}"/>
    <cellStyle name="60% - Accent6 4 4" xfId="3351" xr:uid="{CD8659F8-7F89-43AD-A6F9-4DD356CA6ED5}"/>
    <cellStyle name="60% - Accent6 4 5" xfId="3352" xr:uid="{F9764203-4AA7-4298-A229-8880FC13A03C}"/>
    <cellStyle name="60% - Accent6 4 6" xfId="19391" xr:uid="{30B056CA-06E5-447B-8374-F7AF82E9EDF9}"/>
    <cellStyle name="60% - Accent6 4 7" xfId="3346" xr:uid="{025E4955-0452-45E9-92FF-E37E67117A3D}"/>
    <cellStyle name="60% - Accent6 5" xfId="3353" xr:uid="{A64F464B-8892-408A-8DED-EAF0F3B8C5B3}"/>
    <cellStyle name="60% - Accent6 5 2" xfId="3354" xr:uid="{C61297AE-8143-4038-B674-CEB628A08198}"/>
    <cellStyle name="60% - Accent6 5 3" xfId="22084" xr:uid="{3A19B5EF-FDA7-4C5E-A3CD-E06DF0A32215}"/>
    <cellStyle name="60% - Accent6 6" xfId="3355" xr:uid="{7CDD33C8-2BF7-4E69-94E5-5B3AC083651E}"/>
    <cellStyle name="60% - Accent6 6 2" xfId="3356" xr:uid="{12B84266-27D5-4BAE-B0C3-C05BB9FE9101}"/>
    <cellStyle name="60% - Accent6 6 3" xfId="34542" xr:uid="{E3BBD461-F254-401D-B4D6-3B23CB9B42CE}"/>
    <cellStyle name="60% - Accent6 7" xfId="3357" xr:uid="{7495A048-67C2-49F9-A06B-9E285A55F388}"/>
    <cellStyle name="60% - Accent6 8" xfId="3358" xr:uid="{EA8D6D64-920D-4C77-A37D-92B55E5580EC}"/>
    <cellStyle name="60% - Accent6 9" xfId="3359" xr:uid="{65315795-3FAE-4CAF-A209-5BC368B12EA6}"/>
    <cellStyle name="60% - Dekorfärg1" xfId="3360" xr:uid="{36FE4D98-77D3-4C9B-96A9-99B74E636A25}"/>
    <cellStyle name="60% - Dekorfärg2" xfId="3361" xr:uid="{55B19241-AEBF-4E65-8BE9-9E943FA09FE6}"/>
    <cellStyle name="60% - Dekorfärg3" xfId="3362" xr:uid="{06F667D7-F69C-49D2-BEF9-456A3D45CE0C}"/>
    <cellStyle name="60% - Dekorfärg4" xfId="3363" xr:uid="{6EC4F66D-DCDD-472E-AC95-BCC4055FD1AD}"/>
    <cellStyle name="60% - Dekorfärg5" xfId="3364" xr:uid="{F2A2D2B1-82EA-421B-BF48-C0D8E9C32059}"/>
    <cellStyle name="60% - Dekorfärg6" xfId="3365" xr:uid="{BAD3953D-D0D5-49C1-AD68-F98D38F0EDE7}"/>
    <cellStyle name="60% - Énfasis1" xfId="3366" xr:uid="{10ECB542-ED29-4FEB-9C18-C2AB1881649F}"/>
    <cellStyle name="60% - Énfasis2" xfId="3367" xr:uid="{CC4923D7-1101-43B1-AD55-5421ED6CEB01}"/>
    <cellStyle name="60% - Énfasis3" xfId="3368" xr:uid="{973CBD08-F71C-4B8A-8F5A-1C762DF0C302}"/>
    <cellStyle name="60% - Énfasis4" xfId="3369" xr:uid="{308A88D8-044B-4C89-806E-FFF26AACE44B}"/>
    <cellStyle name="60% - Énfasis5" xfId="3370" xr:uid="{57E587D1-E6DE-44AF-9119-F4A87D9A1DE2}"/>
    <cellStyle name="60% - Énfasis6" xfId="3371" xr:uid="{AD51A77B-C53D-4ED7-BF0D-A62CAE4A9428}"/>
    <cellStyle name="60% - 强调文字颜色 1" xfId="3372" xr:uid="{BBC648DC-8BB5-4838-89F1-CC2323C1906F}"/>
    <cellStyle name="60% - 强调文字颜色 2" xfId="3373" xr:uid="{5020619B-E0AE-48ED-9E56-A195EB7F3766}"/>
    <cellStyle name="60% - 强调文字颜色 3" xfId="3374" xr:uid="{C2FC5FD6-DF67-457D-B908-01EC25B94F06}"/>
    <cellStyle name="60% - 强调文字颜色 4" xfId="3375" xr:uid="{3C7B485B-22C4-4D0B-8D0B-94371AA6150F}"/>
    <cellStyle name="60% - 强调文字颜色 5" xfId="3376" xr:uid="{705DF8A5-D0F0-493D-9C8F-8A50027AECF5}"/>
    <cellStyle name="60% - 强调文字颜色 6" xfId="3377" xr:uid="{0D462C63-A842-438E-92B7-B879121B879A}"/>
    <cellStyle name="A" xfId="3378" xr:uid="{DB6C4EE4-3C5C-42ED-A037-3033C87FCB8F}"/>
    <cellStyle name="A_06_2012 AP Detail forecast model_Final_2" xfId="3379" xr:uid="{5E661760-81EA-4319-ADBE-6662D2CE614C}"/>
    <cellStyle name="A_OK - Tulsa - Financials 11-2010" xfId="3380" xr:uid="{B2E4BB9E-CECF-4CD3-B4B8-5911F99FEFA1}"/>
    <cellStyle name="A_TulsaTemplate113010" xfId="3381" xr:uid="{29906939-0477-4CBD-9F72-1FB467252F7A}"/>
    <cellStyle name="A_TX-Lubbock-Masters-1110" xfId="3382" xr:uid="{E9B4F2A8-02F7-45AF-9726-67EB0AA7AD11}"/>
    <cellStyle name="Accent1" xfId="16" builtinId="29" customBuiltin="1"/>
    <cellStyle name="Accent1 10" xfId="3383" xr:uid="{FD046114-EDF6-4788-97B6-9023C011B002}"/>
    <cellStyle name="Accent1 11" xfId="3384" xr:uid="{20236572-1AD5-4DB8-84F1-4AD51496F9CB}"/>
    <cellStyle name="Accent1 12" xfId="3385" xr:uid="{C1842B9F-5279-4C44-8181-D27CFC48C7D2}"/>
    <cellStyle name="Accent1 13" xfId="3386" xr:uid="{C2D9D2F9-8E34-4FB4-943A-138DFB6D0858}"/>
    <cellStyle name="Accent1 14" xfId="3387" xr:uid="{33CA822E-B4E9-4F75-83CC-F736399440AB}"/>
    <cellStyle name="Accent1 15" xfId="3388" xr:uid="{B3E0A2BB-16E0-4467-AE00-A533F6E50057}"/>
    <cellStyle name="Accent1 16" xfId="3389" xr:uid="{8FD3C0E3-9C01-42E7-8B6D-F8D2A8F9D909}"/>
    <cellStyle name="Accent1 17" xfId="3390" xr:uid="{6CA7E505-559F-43B2-8B14-F5B6ED135D7C}"/>
    <cellStyle name="Accent1 18" xfId="3391" xr:uid="{49B2C353-4BCA-4595-8E82-DC4215FC95CD}"/>
    <cellStyle name="Accent1 19" xfId="3392" xr:uid="{BE36922A-3F1D-4C40-8AB4-F6ADCA13F419}"/>
    <cellStyle name="Accent1 2" xfId="151" xr:uid="{016B96FA-1B49-4B15-A196-3DCEDA1AB860}"/>
    <cellStyle name="Accent1 2 2" xfId="399" xr:uid="{E847C9DA-C3D9-4AA6-BD75-A28B97364729}"/>
    <cellStyle name="Accent1 2 2 2" xfId="3394" xr:uid="{6FAF6F1A-0B06-4D40-9AB3-917738509CBF}"/>
    <cellStyle name="Accent1 2 2 2 2" xfId="3395" xr:uid="{01377C37-7D98-40D0-B95A-E61CBAA7FFC7}"/>
    <cellStyle name="Accent1 2 2 2 3" xfId="3396" xr:uid="{43E6DDA3-25C3-4F3A-A9C0-6BEEC7AB0864}"/>
    <cellStyle name="Accent1 2 2 3" xfId="3397" xr:uid="{AD2A6466-DFE6-4C6E-9F88-26A3EDBAC79E}"/>
    <cellStyle name="Accent1 2 2 3 2" xfId="3398" xr:uid="{E859A248-2FA2-4721-BD9D-FC4AF4C7C9AF}"/>
    <cellStyle name="Accent1 2 2 3 3" xfId="3399" xr:uid="{5004A52B-E05B-4F37-8E88-168D85624B31}"/>
    <cellStyle name="Accent1 2 2 4" xfId="3400" xr:uid="{D074A8F9-5886-4688-A239-52B033FED6A2}"/>
    <cellStyle name="Accent1 2 2 5" xfId="3401" xr:uid="{584DD338-67CB-4984-BECC-16E21C484ABB}"/>
    <cellStyle name="Accent1 2 2 6" xfId="3402" xr:uid="{766C8280-530F-440A-AB25-6924E564E641}"/>
    <cellStyle name="Accent1 2 2 7" xfId="19392" xr:uid="{4F29A06A-A2FA-46CC-8005-876C889359A0}"/>
    <cellStyle name="Accent1 2 2 8" xfId="3393" xr:uid="{C9435283-3A65-427B-BD7E-2E4A7B0E41BE}"/>
    <cellStyle name="Accent1 2 3" xfId="3403" xr:uid="{E443E5B2-CAFD-4DA1-8CE4-C280D2BF443C}"/>
    <cellStyle name="Accent1 2 3 2" xfId="3404" xr:uid="{A6F0AF27-12C7-42C2-A7C0-4152431B4EAD}"/>
    <cellStyle name="Accent1 2 3 3" xfId="3405" xr:uid="{F81F3FB4-1986-4D1A-B04D-AE764753932E}"/>
    <cellStyle name="Accent1 2 4" xfId="3406" xr:uid="{9F68FE1A-58AB-4902-B892-501BD0F20768}"/>
    <cellStyle name="Accent1 2 4 2" xfId="3407" xr:uid="{74781543-2948-466E-AF50-FE735734D597}"/>
    <cellStyle name="Accent1 2 4 3" xfId="3408" xr:uid="{865F13E9-93C7-4FDF-A69B-FDABCCA9A996}"/>
    <cellStyle name="Accent1 2 5" xfId="3409" xr:uid="{9D50F04D-E353-463A-80C6-BB457751C6F6}"/>
    <cellStyle name="Accent1 2 6" xfId="3410" xr:uid="{F9886168-E7BA-46F6-A879-A11C579FE10A}"/>
    <cellStyle name="Accent1 2 7" xfId="3411" xr:uid="{C3B47835-0D3D-41B8-91C0-B3C7609950D3}"/>
    <cellStyle name="Accent1 2 8" xfId="3412" xr:uid="{9F4CDDB0-0DD2-4A94-9DFC-7CCB86B2F7D0}"/>
    <cellStyle name="Accent1 2 9" xfId="3413" xr:uid="{978E5567-6E66-4082-9C2F-0AC593F95A89}"/>
    <cellStyle name="Accent1 20" xfId="3414" xr:uid="{F6C59075-662F-4CD3-A4F7-868E45F41D75}"/>
    <cellStyle name="Accent1 21" xfId="3415" xr:uid="{D16C66D2-40F7-483A-9CA2-FBD0FDACE47C}"/>
    <cellStyle name="Accent1 22" xfId="3416" xr:uid="{9904686C-7B74-4566-9A2C-7EB046D526A6}"/>
    <cellStyle name="Accent1 23" xfId="3417" xr:uid="{E56D623F-C55A-4C70-9F2E-67C51AE84186}"/>
    <cellStyle name="Accent1 24" xfId="3418" xr:uid="{A5B3F24D-1EA6-4FA7-9FE7-6BC72F4F9651}"/>
    <cellStyle name="Accent1 25" xfId="3419" xr:uid="{7E1E3DCD-EA4F-4CE1-9CEC-9C4D8F97EBE8}"/>
    <cellStyle name="Accent1 26" xfId="3420" xr:uid="{A9D5AB8E-7AA3-4E03-B51F-ECDD2CEC95F2}"/>
    <cellStyle name="Accent1 27" xfId="3421" xr:uid="{DB233809-34E2-4BE9-BF13-FF2854D11A9B}"/>
    <cellStyle name="Accent1 28" xfId="3422" xr:uid="{F4BE4A99-1E0F-4497-B62A-D57975AA4620}"/>
    <cellStyle name="Accent1 29" xfId="3423" xr:uid="{8B6F7FD6-B64C-4BCF-B5D5-C9D640B484A0}"/>
    <cellStyle name="Accent1 3" xfId="152" xr:uid="{8383D408-2BCB-41EB-9874-A45ECB56503C}"/>
    <cellStyle name="Accent1 3 2" xfId="400" xr:uid="{81C09FC5-823C-4BA1-86A9-C87B6548AE17}"/>
    <cellStyle name="Accent1 3 3" xfId="3424" xr:uid="{2C06673D-CABC-4A50-8E97-AB6EF9B291F5}"/>
    <cellStyle name="Accent1 3 4" xfId="3425" xr:uid="{88DFFF50-820A-4588-A937-4E33581DE2FE}"/>
    <cellStyle name="Accent1 30" xfId="3426" xr:uid="{2355061D-4E3F-4925-9BFB-019FDEA1DA2F}"/>
    <cellStyle name="Accent1 31" xfId="3427" xr:uid="{17B67314-8BDC-460A-859A-61628504E9F4}"/>
    <cellStyle name="Accent1 32" xfId="3428" xr:uid="{FF28F34D-93D6-4BDF-8125-192478A34EAB}"/>
    <cellStyle name="Accent1 33" xfId="3429" xr:uid="{EE2464F0-86C0-46F6-81B4-82CD3E7A1595}"/>
    <cellStyle name="Accent1 34" xfId="3430" xr:uid="{7000AC99-3924-44BD-8AF4-89037A1A8F01}"/>
    <cellStyle name="Accent1 4" xfId="153" xr:uid="{8E1696A6-FE05-4C1A-92EF-D3C81EF1A376}"/>
    <cellStyle name="Accent1 4 2" xfId="3432" xr:uid="{446E6165-41BE-48E3-BA0D-60DF8784500B}"/>
    <cellStyle name="Accent1 4 3" xfId="3433" xr:uid="{D5F35FC8-809F-414E-8951-0E8CC623798F}"/>
    <cellStyle name="Accent1 4 4" xfId="3434" xr:uid="{2A08547B-5FD8-40EE-AD20-E9C1EDA741D7}"/>
    <cellStyle name="Accent1 4 5" xfId="19393" xr:uid="{86C901E1-A2E1-480C-B7AF-BA20969F35D1}"/>
    <cellStyle name="Accent1 4 6" xfId="3431" xr:uid="{12C4DF75-DBD0-44BF-9DE5-EA5D77D99A0C}"/>
    <cellStyle name="Accent1 5" xfId="3435" xr:uid="{653A3B45-6BA7-4886-86A2-EB4BFE8B801F}"/>
    <cellStyle name="Accent1 5 2" xfId="3436" xr:uid="{E5F72C08-7F01-41FD-919A-A8F4A5C837A6}"/>
    <cellStyle name="Accent1 5 3" xfId="22085" xr:uid="{2AF14FB2-C445-4954-961C-2F2484E3B0A8}"/>
    <cellStyle name="Accent1 6" xfId="3437" xr:uid="{48042C0C-21AF-424B-B376-517BE3E29B1C}"/>
    <cellStyle name="Accent1 6 2" xfId="3438" xr:uid="{8A4E03A4-769D-414C-8B0D-299FD46DCB3B}"/>
    <cellStyle name="Accent1 6 3" xfId="34543" xr:uid="{FF6F4872-131E-4CB6-8339-944A820AC456}"/>
    <cellStyle name="Accent1 7" xfId="3439" xr:uid="{2B805A67-E417-4BBF-B179-2A086C3B7C46}"/>
    <cellStyle name="Accent1 8" xfId="3440" xr:uid="{42EDBEDB-FB98-49E8-836F-A4D9167C4840}"/>
    <cellStyle name="Accent1 9" xfId="3441" xr:uid="{431E74DE-F11B-445F-968B-EA3A54965F93}"/>
    <cellStyle name="Accent2" xfId="19" builtinId="33" customBuiltin="1"/>
    <cellStyle name="Accent2 10" xfId="3442" xr:uid="{CD481014-0AEB-47D6-A60C-C15E1F363A08}"/>
    <cellStyle name="Accent2 11" xfId="3443" xr:uid="{2DD0E0BF-0455-42D3-B9F4-E2201FAD36A0}"/>
    <cellStyle name="Accent2 12" xfId="3444" xr:uid="{867D81FB-D9A7-4BF9-9F7F-D456359851F2}"/>
    <cellStyle name="Accent2 13" xfId="3445" xr:uid="{341104CE-4D81-4713-801A-8B758DA39FE2}"/>
    <cellStyle name="Accent2 14" xfId="3446" xr:uid="{709D76E5-BF9F-4A05-A81B-8BED1BAE895C}"/>
    <cellStyle name="Accent2 15" xfId="3447" xr:uid="{8730AC96-8E7E-4021-A4FE-299C69A3FDCF}"/>
    <cellStyle name="Accent2 16" xfId="3448" xr:uid="{BD457477-185B-45D4-BB42-0A605B91938A}"/>
    <cellStyle name="Accent2 17" xfId="3449" xr:uid="{2E1DDC7A-2141-49C4-9F4F-EB231F44789B}"/>
    <cellStyle name="Accent2 18" xfId="3450" xr:uid="{196B8DAE-732A-475A-8F2E-4C017AA1D048}"/>
    <cellStyle name="Accent2 19" xfId="3451" xr:uid="{6F20B058-8CC8-498B-98F0-D2D26FA36293}"/>
    <cellStyle name="Accent2 2" xfId="154" xr:uid="{3FBE07BB-9D7A-468E-A8EC-FBDA37ECEEE0}"/>
    <cellStyle name="Accent2 2 2" xfId="401" xr:uid="{F76D4036-8452-47AE-A643-13929A0E0FC3}"/>
    <cellStyle name="Accent2 2 2 2" xfId="3452" xr:uid="{618ED79E-3B15-4500-9334-1B72DF75631B}"/>
    <cellStyle name="Accent2 2 2 3" xfId="3453" xr:uid="{B1B13BF4-7A3A-4BB4-BADB-A8FC549FF36C}"/>
    <cellStyle name="Accent2 2 2 4" xfId="3454" xr:uid="{1155312F-3FB6-4438-A1AB-9C05B9C8212C}"/>
    <cellStyle name="Accent2 2 3" xfId="3455" xr:uid="{534B4025-7953-4B45-8BB8-3396326238EB}"/>
    <cellStyle name="Accent2 2 3 2" xfId="3456" xr:uid="{205FDA67-2A5D-48B0-B561-04688307305F}"/>
    <cellStyle name="Accent2 2 3 3" xfId="3457" xr:uid="{7CAF66DF-13FC-45EC-9AE4-66D139AAC503}"/>
    <cellStyle name="Accent2 2 4" xfId="3458" xr:uid="{ECDA204C-21A9-4362-9C69-A56A1438DD89}"/>
    <cellStyle name="Accent2 2 4 2" xfId="3459" xr:uid="{EFAA255E-77B4-4907-9AAD-45DC33D24D96}"/>
    <cellStyle name="Accent2 2 4 3" xfId="3460" xr:uid="{D72623D7-F0DA-48C6-99DB-32E2E426C994}"/>
    <cellStyle name="Accent2 2 5" xfId="3461" xr:uid="{80B19700-247B-4222-A02C-C951448A44C3}"/>
    <cellStyle name="Accent2 2 6" xfId="3462" xr:uid="{777B873A-5D3B-477F-A363-15DD592DDBE0}"/>
    <cellStyle name="Accent2 2 7" xfId="3463" xr:uid="{086E14CD-13E0-4EE2-8D72-64AC140200A4}"/>
    <cellStyle name="Accent2 2 8" xfId="3464" xr:uid="{4117E125-D5A0-481F-A9E1-B5FDC69DD100}"/>
    <cellStyle name="Accent2 2 9" xfId="3465" xr:uid="{20D0206F-3E0F-49E6-879E-B3A70C767057}"/>
    <cellStyle name="Accent2 20" xfId="3466" xr:uid="{F33022A0-DF1F-41BD-A052-2229857E8547}"/>
    <cellStyle name="Accent2 21" xfId="3467" xr:uid="{38D73E8C-689A-4102-8DDC-7885EF67A5CD}"/>
    <cellStyle name="Accent2 22" xfId="3468" xr:uid="{EEA3F663-29E8-4A7B-AA1F-54BFFFBD81CE}"/>
    <cellStyle name="Accent2 23" xfId="3469" xr:uid="{01ED3D90-875A-4AD4-973A-8A569F67B784}"/>
    <cellStyle name="Accent2 24" xfId="3470" xr:uid="{05F40232-E475-4FC5-AA57-105C0D7AC22E}"/>
    <cellStyle name="Accent2 25" xfId="3471" xr:uid="{78DC7B38-173B-42D0-97BB-8F510F0615C6}"/>
    <cellStyle name="Accent2 26" xfId="3472" xr:uid="{44C04F8E-A867-4B5F-AF90-B6DD551C3BA1}"/>
    <cellStyle name="Accent2 27" xfId="3473" xr:uid="{12DF3228-A9DB-43FA-B23A-5EEC0F4C0FCF}"/>
    <cellStyle name="Accent2 28" xfId="3474" xr:uid="{8771084F-3703-4AA5-AF9E-7E6736265C56}"/>
    <cellStyle name="Accent2 29" xfId="3475" xr:uid="{812F9F20-8150-446E-BAC5-9154A1DF70B9}"/>
    <cellStyle name="Accent2 3" xfId="155" xr:uid="{5284495E-BDE8-4E54-8A36-D268400A9D2B}"/>
    <cellStyle name="Accent2 3 2" xfId="3476" xr:uid="{327A27EC-4306-453C-B8BC-E1583FA90E57}"/>
    <cellStyle name="Accent2 3 3" xfId="3477" xr:uid="{4924CB70-09C9-4B9C-9BD0-753CBD570D1B}"/>
    <cellStyle name="Accent2 3 4" xfId="3478" xr:uid="{4D78ADC7-4FFB-4E49-A7E1-6767D1BB2F3C}"/>
    <cellStyle name="Accent2 30" xfId="3479" xr:uid="{0CB3E362-E745-4165-BADB-B46F93967057}"/>
    <cellStyle name="Accent2 31" xfId="3480" xr:uid="{18EA40E1-03D6-4311-A2AC-F6F1A851D082}"/>
    <cellStyle name="Accent2 32" xfId="3481" xr:uid="{4207B5F3-0ACB-45BA-A2BC-8C7455A0A959}"/>
    <cellStyle name="Accent2 33" xfId="3482" xr:uid="{420D2307-F938-46FA-966C-00B4E12A785D}"/>
    <cellStyle name="Accent2 34" xfId="3483" xr:uid="{ECC6FFCA-BC82-4D44-A104-1A92F484C617}"/>
    <cellStyle name="Accent2 4" xfId="156" xr:uid="{971DE233-03A9-4316-A92C-C2D3F6F404B7}"/>
    <cellStyle name="Accent2 4 2" xfId="3485" xr:uid="{CF170C20-9B0B-45D1-A370-4BC56CF921D4}"/>
    <cellStyle name="Accent2 4 3" xfId="3486" xr:uid="{3CF8318D-68BF-446A-8DB0-7DE26137CA6A}"/>
    <cellStyle name="Accent2 4 4" xfId="3487" xr:uid="{4C278771-D92B-4E92-A40D-56AFDB3B7850}"/>
    <cellStyle name="Accent2 4 5" xfId="19394" xr:uid="{3E78EC2E-8EC4-4E72-BFA5-64FC5CFB0A4B}"/>
    <cellStyle name="Accent2 4 6" xfId="3484" xr:uid="{093F6BBE-E0D5-4956-B0BF-E97E7A946570}"/>
    <cellStyle name="Accent2 5" xfId="3488" xr:uid="{1122E519-DBDA-4DD3-B4A5-098105463710}"/>
    <cellStyle name="Accent2 5 2" xfId="3489" xr:uid="{657743BF-DAD9-4491-ABCD-37C9B08347DF}"/>
    <cellStyle name="Accent2 5 3" xfId="22086" xr:uid="{F5D256F6-01B2-4ACC-966F-250D99C28A30}"/>
    <cellStyle name="Accent2 6" xfId="3490" xr:uid="{31A13929-B9AC-4F9C-BEDF-6E9F296174C8}"/>
    <cellStyle name="Accent2 6 2" xfId="3491" xr:uid="{86215C1E-6448-49F9-BEA3-10953AE6030F}"/>
    <cellStyle name="Accent2 6 3" xfId="34544" xr:uid="{E4A10BB8-F937-4ACF-94A0-BE1A8AB73C88}"/>
    <cellStyle name="Accent2 7" xfId="3492" xr:uid="{B24932D6-051C-4658-B632-490A74049934}"/>
    <cellStyle name="Accent2 8" xfId="3493" xr:uid="{5DC66D77-2B5A-47DF-B84F-37AE795D884A}"/>
    <cellStyle name="Accent2 9" xfId="3494" xr:uid="{C681CD25-EC0F-4306-B379-4E2E0BFEC4EB}"/>
    <cellStyle name="Accent3" xfId="22" builtinId="37" customBuiltin="1"/>
    <cellStyle name="Accent3 10" xfId="3495" xr:uid="{5AFC9774-0CE5-4B89-AC8C-E233D6BCFFA4}"/>
    <cellStyle name="Accent3 11" xfId="3496" xr:uid="{C58EA86E-ADB0-4807-B1AE-B73A2957BCBF}"/>
    <cellStyle name="Accent3 12" xfId="3497" xr:uid="{280F172F-CB7D-415A-A982-519B44BA9B09}"/>
    <cellStyle name="Accent3 13" xfId="3498" xr:uid="{6D5A4BA9-AEDA-4D3E-B668-BC3E6160E13D}"/>
    <cellStyle name="Accent3 14" xfId="3499" xr:uid="{D8621BCE-47B5-4CB5-92AC-D68FE556B084}"/>
    <cellStyle name="Accent3 15" xfId="3500" xr:uid="{E3D204FA-C241-4D74-9C06-5EF634555224}"/>
    <cellStyle name="Accent3 16" xfId="3501" xr:uid="{C38AF017-DB11-4475-BFF6-31A76ADC37B8}"/>
    <cellStyle name="Accent3 17" xfId="3502" xr:uid="{3D20C535-C79D-4785-8C56-7C0D0DD75D56}"/>
    <cellStyle name="Accent3 18" xfId="3503" xr:uid="{C5A819A4-1858-4756-8152-29C63D955C1C}"/>
    <cellStyle name="Accent3 19" xfId="3504" xr:uid="{6D854557-44CD-47D2-9D50-FC5402C1AA68}"/>
    <cellStyle name="Accent3 2" xfId="157" xr:uid="{13877742-D352-4620-9491-F30F74D70F9D}"/>
    <cellStyle name="Accent3 2 2" xfId="402" xr:uid="{5DC43B10-EDB4-4073-A62A-977A7D9DB2E7}"/>
    <cellStyle name="Accent3 2 2 2" xfId="3506" xr:uid="{6C6C7C6A-4B1A-4EC8-AE80-0E8BF2F1079D}"/>
    <cellStyle name="Accent3 2 2 2 2" xfId="3507" xr:uid="{49C128C5-3F5D-4237-95A5-84FC686407E9}"/>
    <cellStyle name="Accent3 2 2 2 3" xfId="3508" xr:uid="{5EB0A7F8-A52F-421D-95DC-CDF7A2E90D77}"/>
    <cellStyle name="Accent3 2 2 3" xfId="3509" xr:uid="{6CF53645-5CF1-4FA7-9405-79880EF2A035}"/>
    <cellStyle name="Accent3 2 2 3 2" xfId="3510" xr:uid="{FAE5A1AD-2B93-46E4-9188-C2375E14EEE8}"/>
    <cellStyle name="Accent3 2 2 3 3" xfId="3511" xr:uid="{584D51A1-D119-438B-BE39-A56AA93B3054}"/>
    <cellStyle name="Accent3 2 2 4" xfId="3512" xr:uid="{276F8E7C-C00A-43A3-8AE3-AC2962FD4887}"/>
    <cellStyle name="Accent3 2 2 5" xfId="3513" xr:uid="{D74F111C-1E83-4EDC-B547-4C5A9824B916}"/>
    <cellStyle name="Accent3 2 2 6" xfId="3514" xr:uid="{A3473822-42F9-42E5-987B-7A1BBB5FFEE2}"/>
    <cellStyle name="Accent3 2 2 7" xfId="19395" xr:uid="{533D1824-1102-428D-8DB0-482DA15EB7B0}"/>
    <cellStyle name="Accent3 2 2 8" xfId="3505" xr:uid="{FF04F266-B576-40D2-8E87-F319A659668B}"/>
    <cellStyle name="Accent3 2 3" xfId="3515" xr:uid="{BC2A1419-4248-4B2A-BBE1-34B393EC79CB}"/>
    <cellStyle name="Accent3 2 3 2" xfId="3516" xr:uid="{2EA50AED-E717-44C6-81DE-B0CAEBE8EBA8}"/>
    <cellStyle name="Accent3 2 3 3" xfId="3517" xr:uid="{1D22F569-244E-4BD7-B4DD-C18BC6F1AC32}"/>
    <cellStyle name="Accent3 2 4" xfId="3518" xr:uid="{45264E3C-C656-4BD5-94A9-7FA4C2FDB408}"/>
    <cellStyle name="Accent3 2 4 2" xfId="3519" xr:uid="{B13A4B57-35B1-476C-8D5F-FBA14D883188}"/>
    <cellStyle name="Accent3 2 4 3" xfId="3520" xr:uid="{F7B90D28-CA12-4741-BE48-AC1E356B68D7}"/>
    <cellStyle name="Accent3 2 5" xfId="3521" xr:uid="{ECA8B283-7FEA-4BB5-B8C9-3A2BAD9EF410}"/>
    <cellStyle name="Accent3 2 6" xfId="3522" xr:uid="{77C24BA2-0058-4128-91C6-F9017DAB594F}"/>
    <cellStyle name="Accent3 2 7" xfId="3523" xr:uid="{3EB08164-F9DA-48C8-BC26-141DA1B6E738}"/>
    <cellStyle name="Accent3 2 8" xfId="3524" xr:uid="{E272A862-3091-423A-AB14-7BB82B1C9F25}"/>
    <cellStyle name="Accent3 2 9" xfId="3525" xr:uid="{CC8957B2-777D-4BD9-BB5C-104C89CC8AD2}"/>
    <cellStyle name="Accent3 20" xfId="3526" xr:uid="{2C5EA7A0-C555-4453-9602-F5CDD27D306D}"/>
    <cellStyle name="Accent3 21" xfId="3527" xr:uid="{1CE7D563-ACD1-4C8F-812F-52B480513E85}"/>
    <cellStyle name="Accent3 22" xfId="3528" xr:uid="{1BDA5D22-8B53-423F-AB8E-A4D287AD1479}"/>
    <cellStyle name="Accent3 23" xfId="3529" xr:uid="{21F50892-E8FA-4FEA-8F4A-87C26910E19E}"/>
    <cellStyle name="Accent3 24" xfId="3530" xr:uid="{F6D9F38A-9910-449F-970A-1256C6ACB3A5}"/>
    <cellStyle name="Accent3 25" xfId="3531" xr:uid="{BC44EBF1-556F-4075-ABF9-47DE174BD35E}"/>
    <cellStyle name="Accent3 26" xfId="3532" xr:uid="{BD9C3B31-92D3-4005-BDBB-CA297EFCEF58}"/>
    <cellStyle name="Accent3 27" xfId="3533" xr:uid="{B0421D1E-379E-47D3-8ECB-70558E8C6E62}"/>
    <cellStyle name="Accent3 28" xfId="3534" xr:uid="{1EAB6C90-6FE8-4912-89FB-55EC8099C9E7}"/>
    <cellStyle name="Accent3 29" xfId="3535" xr:uid="{3B8942B0-6739-4ADF-8CB3-C0E376FF611A}"/>
    <cellStyle name="Accent3 3" xfId="158" xr:uid="{042617F8-6B4B-4889-BF3F-9DE328FA8FA4}"/>
    <cellStyle name="Accent3 3 2" xfId="403" xr:uid="{6A90E617-B745-480A-BDAF-D829C17A144B}"/>
    <cellStyle name="Accent3 3 3" xfId="3536" xr:uid="{487CE6F9-A6B2-40EC-9E44-00B451097692}"/>
    <cellStyle name="Accent3 3 4" xfId="3537" xr:uid="{0A6DCFD2-96D7-49CF-B1E8-E18182E1F5E6}"/>
    <cellStyle name="Accent3 30" xfId="3538" xr:uid="{9A9FA2DA-6DA6-4944-A9A9-B2FAAB13E594}"/>
    <cellStyle name="Accent3 31" xfId="3539" xr:uid="{CE385B1E-0471-486D-BA4C-552CF85FA8BC}"/>
    <cellStyle name="Accent3 32" xfId="3540" xr:uid="{267F113C-94CD-4561-B145-1DA2B107E704}"/>
    <cellStyle name="Accent3 33" xfId="3541" xr:uid="{46B43EBF-666A-4DA8-AE0A-EB4061580891}"/>
    <cellStyle name="Accent3 34" xfId="3542" xr:uid="{45C21ACE-5345-43B2-B0E6-ADC16D418C3B}"/>
    <cellStyle name="Accent3 4" xfId="159" xr:uid="{F53DC056-C46B-43AB-AD73-3401B75E5F8C}"/>
    <cellStyle name="Accent3 4 2" xfId="3544" xr:uid="{9712D472-FD75-489C-95CA-000C76A50A62}"/>
    <cellStyle name="Accent3 4 3" xfId="3545" xr:uid="{71C186DE-3167-47A2-9BA0-04124BA26A71}"/>
    <cellStyle name="Accent3 4 4" xfId="3546" xr:uid="{C4AE42CF-EC82-40D8-B573-B04978E7DE84}"/>
    <cellStyle name="Accent3 4 5" xfId="19396" xr:uid="{8340FC94-A00C-482A-BAFF-0979CB340177}"/>
    <cellStyle name="Accent3 4 6" xfId="3543" xr:uid="{180E9313-864F-445E-AD44-A171D057B03C}"/>
    <cellStyle name="Accent3 5" xfId="3547" xr:uid="{915FCADD-89FE-487C-A3FD-B59CBB26CE0B}"/>
    <cellStyle name="Accent3 5 2" xfId="3548" xr:uid="{989D3B51-2EB3-4418-BCDA-D44F003C2350}"/>
    <cellStyle name="Accent3 5 3" xfId="22087" xr:uid="{964039A4-98B0-4302-AEF6-7948283798A3}"/>
    <cellStyle name="Accent3 6" xfId="3549" xr:uid="{8F59D598-A66C-4AAA-8B39-78FB233ECC4B}"/>
    <cellStyle name="Accent3 6 2" xfId="3550" xr:uid="{415F5E07-DEB9-4FFC-B46C-3D82B2EB2F45}"/>
    <cellStyle name="Accent3 6 3" xfId="34545" xr:uid="{7ABEAAAC-28AA-4C4E-8D08-8B049861CE39}"/>
    <cellStyle name="Accent3 7" xfId="3551" xr:uid="{FE576770-E8F1-4C10-BC6D-72F52BA487BC}"/>
    <cellStyle name="Accent3 8" xfId="3552" xr:uid="{405A9813-EDA9-4781-A47C-213820CB7F33}"/>
    <cellStyle name="Accent3 9" xfId="3553" xr:uid="{893326C7-6CED-4841-9344-16690D07D08E}"/>
    <cellStyle name="Accent4" xfId="25" builtinId="41" customBuiltin="1"/>
    <cellStyle name="Accent4 10" xfId="3554" xr:uid="{E6C23A22-E687-49B7-8531-66EE5FBD4241}"/>
    <cellStyle name="Accent4 11" xfId="3555" xr:uid="{C3F58FD1-A99E-4FEF-9154-FD20912D488D}"/>
    <cellStyle name="Accent4 12" xfId="3556" xr:uid="{7C051632-B7AB-4F73-8A6F-16006C49C020}"/>
    <cellStyle name="Accent4 13" xfId="3557" xr:uid="{9D475A4F-482B-4B1E-A4DF-0310AB05E782}"/>
    <cellStyle name="Accent4 14" xfId="3558" xr:uid="{89F88BB0-2529-42FB-B390-4A919D3D10B2}"/>
    <cellStyle name="Accent4 15" xfId="3559" xr:uid="{2A584F46-F596-494D-B1C8-D1C643ACD99C}"/>
    <cellStyle name="Accent4 16" xfId="3560" xr:uid="{03852884-14F1-41C3-9B5A-FF9CA38F3781}"/>
    <cellStyle name="Accent4 17" xfId="3561" xr:uid="{8DF5E170-2374-42E3-9297-A39493EAC2B4}"/>
    <cellStyle name="Accent4 18" xfId="3562" xr:uid="{A155E043-5BD5-41EE-9A7F-FFC5E208F335}"/>
    <cellStyle name="Accent4 19" xfId="3563" xr:uid="{41BDD6E7-4293-4FA4-BB08-C7D957CE5C34}"/>
    <cellStyle name="Accent4 2" xfId="160" xr:uid="{10CC9F25-8EB1-409C-8203-CC9785615D61}"/>
    <cellStyle name="Accent4 2 2" xfId="404" xr:uid="{116D4525-9117-4A82-8660-3965506E909F}"/>
    <cellStyle name="Accent4 2 2 2" xfId="3565" xr:uid="{AB5EF41C-1617-4896-8888-6F7BBD2DF902}"/>
    <cellStyle name="Accent4 2 2 2 2" xfId="3566" xr:uid="{9DAEFEAB-2498-4B93-AD55-0A9D162D12D8}"/>
    <cellStyle name="Accent4 2 2 2 3" xfId="3567" xr:uid="{BC7FA8BB-3AFD-4BF1-BD3C-A7A1BE4BBB98}"/>
    <cellStyle name="Accent4 2 2 3" xfId="3568" xr:uid="{9E9ECE68-1F23-4272-98E5-9916D1184CC8}"/>
    <cellStyle name="Accent4 2 2 3 2" xfId="3569" xr:uid="{166125EF-0024-411E-9D6D-290CFDA6CC87}"/>
    <cellStyle name="Accent4 2 2 3 3" xfId="3570" xr:uid="{A93BD58E-EC14-4674-BE8C-17D34D8AAD17}"/>
    <cellStyle name="Accent4 2 2 4" xfId="3571" xr:uid="{0D22F58C-8701-4019-992D-5C2CC75B07B4}"/>
    <cellStyle name="Accent4 2 2 5" xfId="3572" xr:uid="{6BB238B1-1DF9-4378-BBAC-889AEAE5BD8B}"/>
    <cellStyle name="Accent4 2 2 6" xfId="3573" xr:uid="{79829466-1C97-4B0F-B60E-6A4D537F58BD}"/>
    <cellStyle name="Accent4 2 2 7" xfId="19397" xr:uid="{1405A018-D0D2-4B55-B2EB-138C41D1CCA7}"/>
    <cellStyle name="Accent4 2 2 8" xfId="3564" xr:uid="{A597DDE6-D283-4B08-A253-864FA0DFDE41}"/>
    <cellStyle name="Accent4 2 3" xfId="3574" xr:uid="{E0EF0E01-154B-4ED0-B598-651A48903804}"/>
    <cellStyle name="Accent4 2 3 2" xfId="3575" xr:uid="{C159215A-11CD-444E-BC8E-5421430C450B}"/>
    <cellStyle name="Accent4 2 3 3" xfId="3576" xr:uid="{5DAA402B-62B1-4AD6-B2F9-A0A01A214B78}"/>
    <cellStyle name="Accent4 2 4" xfId="3577" xr:uid="{CE8ACF95-7777-4E8B-8065-BFEB8DDB185D}"/>
    <cellStyle name="Accent4 2 4 2" xfId="3578" xr:uid="{CCC41371-BADB-4019-B475-1AA02D7B16C2}"/>
    <cellStyle name="Accent4 2 4 3" xfId="3579" xr:uid="{4E43825F-B5A8-4EF7-8ECB-FEC233F46385}"/>
    <cellStyle name="Accent4 2 5" xfId="3580" xr:uid="{4855C163-2DA9-44D4-8063-A741A365903D}"/>
    <cellStyle name="Accent4 2 6" xfId="3581" xr:uid="{7FAA8FE7-7198-44F0-BAF4-3498DD619FE2}"/>
    <cellStyle name="Accent4 2 7" xfId="3582" xr:uid="{0188370A-B705-4348-A729-6051DDFB2402}"/>
    <cellStyle name="Accent4 2 8" xfId="3583" xr:uid="{6248B6F5-605B-49AC-A7B8-123BC948CDAA}"/>
    <cellStyle name="Accent4 20" xfId="3584" xr:uid="{1C9BC021-2474-47CE-9FC9-EADB97C23196}"/>
    <cellStyle name="Accent4 21" xfId="3585" xr:uid="{1F40BBFC-CADC-4D43-8DA2-E2415AAB487B}"/>
    <cellStyle name="Accent4 22" xfId="3586" xr:uid="{00016E6E-E5D4-4BE4-A489-EFD260334662}"/>
    <cellStyle name="Accent4 23" xfId="3587" xr:uid="{47B23C18-BE95-43C3-8EC4-B16920742F05}"/>
    <cellStyle name="Accent4 24" xfId="3588" xr:uid="{F0866F86-16A1-4FA8-BE20-501DF17E011F}"/>
    <cellStyle name="Accent4 25" xfId="3589" xr:uid="{A33D5A54-ACE5-4E63-941A-8400B2EFEDBD}"/>
    <cellStyle name="Accent4 26" xfId="3590" xr:uid="{DA64B092-8DAA-496A-A997-675295788FEE}"/>
    <cellStyle name="Accent4 27" xfId="3591" xr:uid="{797B2558-519A-441C-A949-D2DE96D88706}"/>
    <cellStyle name="Accent4 28" xfId="3592" xr:uid="{ED17C87F-568E-4F19-A1B2-E9BD87C1F3E0}"/>
    <cellStyle name="Accent4 29" xfId="3593" xr:uid="{7B027568-7A18-4AE0-ABCD-E075D55872A8}"/>
    <cellStyle name="Accent4 3" xfId="161" xr:uid="{F49746CD-13D3-4A08-B9D8-AD9AFCC4EEEE}"/>
    <cellStyle name="Accent4 3 2" xfId="405" xr:uid="{A812F245-BC3F-4FA5-A98B-A566D9812FA2}"/>
    <cellStyle name="Accent4 3 3" xfId="3594" xr:uid="{4FC5F043-8323-4329-8208-E4B35D30C321}"/>
    <cellStyle name="Accent4 3 4" xfId="3595" xr:uid="{6C651E9A-16A6-4A67-AD22-131113B8E3D9}"/>
    <cellStyle name="Accent4 30" xfId="3596" xr:uid="{22619187-ABC1-4CB2-8C9A-72D7C3AD10CE}"/>
    <cellStyle name="Accent4 31" xfId="3597" xr:uid="{2152339B-6136-4B25-9B40-FF4A897526F1}"/>
    <cellStyle name="Accent4 32" xfId="3598" xr:uid="{ECCB1D66-E9D0-4FFD-9C7F-EA823C7D9F10}"/>
    <cellStyle name="Accent4 33" xfId="3599" xr:uid="{BFCDEC2C-B045-4A7D-AA00-3CA163BC24EB}"/>
    <cellStyle name="Accent4 4" xfId="162" xr:uid="{33CC36CD-A27F-4757-BC84-A17772C04562}"/>
    <cellStyle name="Accent4 4 2" xfId="3601" xr:uid="{72B7E43D-9F87-4CF9-B9A4-EFF4E5C98985}"/>
    <cellStyle name="Accent4 4 3" xfId="3602" xr:uid="{4644C9FA-C8AF-4E32-BA43-5C10059F49E8}"/>
    <cellStyle name="Accent4 4 4" xfId="3603" xr:uid="{C28F71BF-1C96-436D-8A0D-FF612350719A}"/>
    <cellStyle name="Accent4 4 5" xfId="19398" xr:uid="{1ECAD4D9-EF9E-4116-B430-90BC4D72C378}"/>
    <cellStyle name="Accent4 4 6" xfId="3600" xr:uid="{6F9E8E94-EA14-4303-8E35-900E3194C265}"/>
    <cellStyle name="Accent4 5" xfId="3604" xr:uid="{070A214C-A7FA-4EEE-8D9F-936E9664E7F0}"/>
    <cellStyle name="Accent4 5 2" xfId="3605" xr:uid="{4AB164DA-E9E9-4FE4-97CC-8CBE518433D7}"/>
    <cellStyle name="Accent4 5 3" xfId="22088" xr:uid="{EFC1067B-A9E8-4834-8C22-8E1CBDE326DA}"/>
    <cellStyle name="Accent4 6" xfId="3606" xr:uid="{77CAE991-EED5-442D-9CA2-381DDFF76897}"/>
    <cellStyle name="Accent4 6 2" xfId="3607" xr:uid="{FE7923ED-C11A-4991-BC8F-BA07F2C50F81}"/>
    <cellStyle name="Accent4 6 3" xfId="34546" xr:uid="{FEA246FF-4F50-41EE-A3EA-3C01935134C3}"/>
    <cellStyle name="Accent4 7" xfId="3608" xr:uid="{AD8833E3-417F-4CD5-96D1-E263F0265BE7}"/>
    <cellStyle name="Accent4 8" xfId="3609" xr:uid="{D39B2F84-A51F-43A1-B05C-529A04DC6A75}"/>
    <cellStyle name="Accent4 9" xfId="3610" xr:uid="{1AD466CE-152C-4247-B8DF-5D9B481BECFF}"/>
    <cellStyle name="Accent5" xfId="28" builtinId="45" customBuiltin="1"/>
    <cellStyle name="Accent5 10" xfId="3611" xr:uid="{C41E6F1B-020A-42A5-9351-909C3FD1E5B5}"/>
    <cellStyle name="Accent5 11" xfId="3612" xr:uid="{70B144E8-F358-45C9-9C0A-729984DF32D2}"/>
    <cellStyle name="Accent5 12" xfId="3613" xr:uid="{086D33E2-CC27-48A2-A7C0-A9898E988E02}"/>
    <cellStyle name="Accent5 13" xfId="3614" xr:uid="{CC911E82-AF6C-4AAF-BDFB-228CEDCA06C0}"/>
    <cellStyle name="Accent5 14" xfId="3615" xr:uid="{7A4EC258-E7E4-4054-8550-D040BC37E575}"/>
    <cellStyle name="Accent5 15" xfId="3616" xr:uid="{67C620B5-965D-4AA2-871F-F83FB75DB191}"/>
    <cellStyle name="Accent5 16" xfId="3617" xr:uid="{E1AEA154-D71A-44AD-AC82-F4622C1712AC}"/>
    <cellStyle name="Accent5 17" xfId="3618" xr:uid="{943897BF-F83E-4D80-82A6-16756DC957B2}"/>
    <cellStyle name="Accent5 18" xfId="3619" xr:uid="{3FBE5B92-6E8D-4FF1-8203-EC3A15B5EC32}"/>
    <cellStyle name="Accent5 19" xfId="3620" xr:uid="{494C3DCC-56CE-46F9-9B0F-A4D5EC03FCB4}"/>
    <cellStyle name="Accent5 2" xfId="163" xr:uid="{C15CBBE8-D248-4487-8C05-242FD10C5F69}"/>
    <cellStyle name="Accent5 2 2" xfId="406" xr:uid="{58C34EAA-B13F-4112-8BFE-40CF068AE397}"/>
    <cellStyle name="Accent5 2 2 2" xfId="3621" xr:uid="{1C22A8E3-DD8F-4B67-93FC-800571BCDE59}"/>
    <cellStyle name="Accent5 2 2 3" xfId="3622" xr:uid="{5F1AAF0C-06FF-4EC5-9AFC-3CAB1B676B3D}"/>
    <cellStyle name="Accent5 2 2 4" xfId="3623" xr:uid="{6C60EEB6-B66A-4E10-B2BB-45E2EB41F9DB}"/>
    <cellStyle name="Accent5 2 2 5" xfId="3624" xr:uid="{D3EDDE23-FCF7-4029-83D9-0BB014229D49}"/>
    <cellStyle name="Accent5 2 3" xfId="3625" xr:uid="{F9B10BBD-65D0-4324-980C-2C699C9C4188}"/>
    <cellStyle name="Accent5 2 4" xfId="3626" xr:uid="{7ACE6CC7-452D-4F14-9B51-6B4200B8027A}"/>
    <cellStyle name="Accent5 2 4 2" xfId="3627" xr:uid="{47492246-9C20-4514-B65D-1DA1ADC510A1}"/>
    <cellStyle name="Accent5 2 4 3" xfId="3628" xr:uid="{C701026D-1FEC-4E71-9232-924DC91EB930}"/>
    <cellStyle name="Accent5 2 5" xfId="3629" xr:uid="{CBCA0DEA-1396-45F6-9E47-14E36B45C888}"/>
    <cellStyle name="Accent5 2 6" xfId="3630" xr:uid="{2C285549-9969-41DB-8DFC-444FF6FEEF25}"/>
    <cellStyle name="Accent5 2 7" xfId="3631" xr:uid="{989DC942-11CF-4A2C-9631-E72BE7866D6B}"/>
    <cellStyle name="Accent5 20" xfId="3632" xr:uid="{7CE7B9F6-5782-4C7B-93D9-C833E1428F13}"/>
    <cellStyle name="Accent5 21" xfId="3633" xr:uid="{C61B3646-E901-4751-A6AD-636E1803D323}"/>
    <cellStyle name="Accent5 22" xfId="3634" xr:uid="{E9C87CAE-12B2-4A82-B5DC-D2CF074043A3}"/>
    <cellStyle name="Accent5 23" xfId="3635" xr:uid="{924577D4-2968-4C67-A368-C3CE50FB03A4}"/>
    <cellStyle name="Accent5 24" xfId="3636" xr:uid="{F1DF1945-4C52-4050-BE72-31BE244A341A}"/>
    <cellStyle name="Accent5 25" xfId="3637" xr:uid="{F5EDC980-5035-41C5-8EC2-66E851A58DF5}"/>
    <cellStyle name="Accent5 26" xfId="3638" xr:uid="{D5CF7649-BE15-4F08-88F3-D58A14BD5AEC}"/>
    <cellStyle name="Accent5 27" xfId="3639" xr:uid="{B7AF6239-649A-413E-8896-54A39DDF3ED4}"/>
    <cellStyle name="Accent5 28" xfId="3640" xr:uid="{2B205FD5-30BB-4990-93BA-233754D02E23}"/>
    <cellStyle name="Accent5 29" xfId="3641" xr:uid="{527D7271-2204-45FB-9BCD-37DDBD3E2C56}"/>
    <cellStyle name="Accent5 3" xfId="164" xr:uid="{5978AD5D-C995-4FC0-9A7E-63DF6D7B76F9}"/>
    <cellStyle name="Accent5 3 2" xfId="3642" xr:uid="{24C511C3-46FE-4A27-A697-9720B196006C}"/>
    <cellStyle name="Accent5 3 3" xfId="3643" xr:uid="{C3297358-416E-4A6A-8378-C4A7681E5D68}"/>
    <cellStyle name="Accent5 30" xfId="3644" xr:uid="{73A201AC-5D80-459B-939D-C96CBF0DCFA8}"/>
    <cellStyle name="Accent5 31" xfId="3645" xr:uid="{6D133510-E533-4B30-90AC-B3D09758554E}"/>
    <cellStyle name="Accent5 32" xfId="3646" xr:uid="{3F387472-F8EA-4A90-B78E-8E71AFA52BDC}"/>
    <cellStyle name="Accent5 33" xfId="3647" xr:uid="{32497456-31E1-4D87-B431-4ACB022B4BA4}"/>
    <cellStyle name="Accent5 4" xfId="165" xr:uid="{05837731-EF95-4EE2-ACF9-36454A81EBF1}"/>
    <cellStyle name="Accent5 4 2" xfId="3649" xr:uid="{40A3AB15-A742-4BFA-963C-B0D78E0EC113}"/>
    <cellStyle name="Accent5 4 2 2" xfId="3650" xr:uid="{8C6858AE-1C8D-496D-9402-B249AB7BF80E}"/>
    <cellStyle name="Accent5 4 2 3" xfId="3651" xr:uid="{14100405-AB7E-49F9-8147-6878358A3CD3}"/>
    <cellStyle name="Accent5 4 3" xfId="3652" xr:uid="{1DB99C76-C658-4DE6-B284-57BF49BD9A77}"/>
    <cellStyle name="Accent5 4 3 2" xfId="3653" xr:uid="{0962A95E-F5B9-4D88-A675-F7CFED8995BF}"/>
    <cellStyle name="Accent5 4 3 3" xfId="3654" xr:uid="{F3D38A1B-9AF4-41BD-BBED-4EA47D5594AF}"/>
    <cellStyle name="Accent5 4 4" xfId="19399" xr:uid="{FD077867-1BEF-482D-92B6-BE2C85F6636A}"/>
    <cellStyle name="Accent5 4 5" xfId="3648" xr:uid="{5D6FAF43-B9E0-4B84-A8CD-D4C04285445B}"/>
    <cellStyle name="Accent5 5" xfId="3655" xr:uid="{4E034AAA-A0A7-4F2C-B06B-EBB83ACFC901}"/>
    <cellStyle name="Accent5 5 2" xfId="22089" xr:uid="{087F50CA-4F89-4783-A859-F7D9E4F25939}"/>
    <cellStyle name="Accent5 6" xfId="3656" xr:uid="{BE65F67C-E6E2-40D0-9130-C17ECC5E9B6F}"/>
    <cellStyle name="Accent5 6 2" xfId="34547" xr:uid="{D7050E30-C53C-49E3-849C-6F3FCD47B369}"/>
    <cellStyle name="Accent5 7" xfId="3657" xr:uid="{56C4A4C5-3819-4B80-9F93-5A93810FCBC7}"/>
    <cellStyle name="Accent5 8" xfId="3658" xr:uid="{65E876D3-74E8-423C-8B19-1552A5D253BF}"/>
    <cellStyle name="Accent5 9" xfId="3659" xr:uid="{99ABC6A2-B49C-490E-8EA9-4352EC8A87AD}"/>
    <cellStyle name="Accent6" xfId="31" builtinId="49" customBuiltin="1"/>
    <cellStyle name="Accent6 10" xfId="3660" xr:uid="{E860DF68-B4DF-46B0-ACD6-A36570D7C87D}"/>
    <cellStyle name="Accent6 11" xfId="3661" xr:uid="{C2276553-E41A-4A60-8D07-A8D49F66570D}"/>
    <cellStyle name="Accent6 12" xfId="3662" xr:uid="{18ECA7D2-74F0-488C-967E-DA436E51EC51}"/>
    <cellStyle name="Accent6 13" xfId="3663" xr:uid="{808E4034-966D-4189-8669-B0490106C726}"/>
    <cellStyle name="Accent6 14" xfId="3664" xr:uid="{62B38C7A-97CA-4B85-876A-2BF288BC7635}"/>
    <cellStyle name="Accent6 15" xfId="3665" xr:uid="{C10856AB-78D7-40FC-A56B-FB9951344838}"/>
    <cellStyle name="Accent6 16" xfId="3666" xr:uid="{7790FDE6-95DA-40C4-94A9-CDF3B02CFA7B}"/>
    <cellStyle name="Accent6 17" xfId="3667" xr:uid="{508B88D2-CD52-4CB7-835E-DBF30EFC1295}"/>
    <cellStyle name="Accent6 18" xfId="3668" xr:uid="{68E85826-3720-4BC8-92B2-ACC7BADC4972}"/>
    <cellStyle name="Accent6 19" xfId="3669" xr:uid="{DDD51F37-76D5-41B0-90EC-4531C2AE5B5F}"/>
    <cellStyle name="Accent6 2" xfId="166" xr:uid="{61CAA167-1EA0-4949-AD20-5B0498F20E4E}"/>
    <cellStyle name="Accent6 2 2" xfId="407" xr:uid="{8D9231DD-EC9F-48C4-9B3C-BA0D9DB39F81}"/>
    <cellStyle name="Accent6 2 2 2" xfId="3670" xr:uid="{99B61033-2248-48CB-ADC2-2A76D1E2EE3B}"/>
    <cellStyle name="Accent6 2 2 3" xfId="3671" xr:uid="{BC4F9036-2440-4107-93CD-0A1E2F977040}"/>
    <cellStyle name="Accent6 2 2 4" xfId="3672" xr:uid="{E1C4C0D3-1E4D-4D49-9A71-A124B30500C2}"/>
    <cellStyle name="Accent6 2 3" xfId="3673" xr:uid="{7DC1965B-651A-4A80-9B3B-16DF6329D74D}"/>
    <cellStyle name="Accent6 2 3 2" xfId="3674" xr:uid="{0346C420-AE76-4C29-B43A-9AA7763C412E}"/>
    <cellStyle name="Accent6 2 3 3" xfId="3675" xr:uid="{57608B16-4CAE-4E48-B762-22D7BF33A9C6}"/>
    <cellStyle name="Accent6 2 4" xfId="3676" xr:uid="{8284E2E0-1B70-48E7-AC26-024EB4C2A791}"/>
    <cellStyle name="Accent6 2 4 2" xfId="3677" xr:uid="{E45375EE-068A-4563-B42F-049EFBD05444}"/>
    <cellStyle name="Accent6 2 4 3" xfId="3678" xr:uid="{A2A5E68F-4520-47FA-9F57-6D6AEC045891}"/>
    <cellStyle name="Accent6 2 5" xfId="3679" xr:uid="{B1399ADE-5545-4F63-B6C9-DFAB2403647C}"/>
    <cellStyle name="Accent6 2 6" xfId="3680" xr:uid="{A3481FC6-3314-4D61-BF34-A643EF5F351C}"/>
    <cellStyle name="Accent6 2 7" xfId="3681" xr:uid="{5716B220-CA7E-4ADB-8752-7117AC1E2301}"/>
    <cellStyle name="Accent6 2 8" xfId="3682" xr:uid="{842FCEFB-AAE0-4230-91BF-ADDA67698E45}"/>
    <cellStyle name="Accent6 2 9" xfId="3683" xr:uid="{97BA5A14-F4A1-4659-ABAD-F88E8AECEF0C}"/>
    <cellStyle name="Accent6 20" xfId="3684" xr:uid="{F8EDDA4E-EFBE-400D-9EEB-69FE3CCE9A67}"/>
    <cellStyle name="Accent6 21" xfId="3685" xr:uid="{2B6B5C67-ED8C-4A9F-83CF-85FCB7D22CE3}"/>
    <cellStyle name="Accent6 22" xfId="3686" xr:uid="{55791DAF-22FA-4498-AFF0-04F674C9389D}"/>
    <cellStyle name="Accent6 23" xfId="3687" xr:uid="{75F4BC33-CB24-4804-8A64-44EDF3A54593}"/>
    <cellStyle name="Accent6 24" xfId="3688" xr:uid="{2C2F5A13-6913-49F3-AD96-F6F393D24AAF}"/>
    <cellStyle name="Accent6 25" xfId="3689" xr:uid="{6F610739-EB65-4F20-82A9-3957780A6C97}"/>
    <cellStyle name="Accent6 26" xfId="3690" xr:uid="{C8AC432D-151E-4882-92DC-A7612B3F56A0}"/>
    <cellStyle name="Accent6 27" xfId="3691" xr:uid="{37650189-85A3-43D0-A454-632BD70833C4}"/>
    <cellStyle name="Accent6 28" xfId="3692" xr:uid="{C39ED20A-DA51-4BD6-8AAF-1488CC8CCA4A}"/>
    <cellStyle name="Accent6 29" xfId="3693" xr:uid="{9587788F-6A12-44CA-8EC3-C7FCB9B6D8AF}"/>
    <cellStyle name="Accent6 3" xfId="167" xr:uid="{9D7331C9-331A-4CF2-9B2D-3582163897BA}"/>
    <cellStyle name="Accent6 3 2" xfId="3694" xr:uid="{9A75CE13-F476-4751-8EE0-231D07B70CFB}"/>
    <cellStyle name="Accent6 3 3" xfId="3695" xr:uid="{4794DEB8-2781-457A-BE02-89CE8B3809CA}"/>
    <cellStyle name="Accent6 3 4" xfId="3696" xr:uid="{6FAF8855-EAE0-4804-B470-5F8C8FC0637A}"/>
    <cellStyle name="Accent6 30" xfId="3697" xr:uid="{7DAAC09E-3E0E-4979-B2F3-B8047DB75CB5}"/>
    <cellStyle name="Accent6 31" xfId="3698" xr:uid="{F4E87AAB-ADE0-492D-A581-37CFF586601B}"/>
    <cellStyle name="Accent6 32" xfId="3699" xr:uid="{747C665B-CEA9-4760-8770-3A5581DE5576}"/>
    <cellStyle name="Accent6 33" xfId="3700" xr:uid="{C3F7908B-64DF-4144-98F4-5DBF3ABA43C5}"/>
    <cellStyle name="Accent6 34" xfId="3701" xr:uid="{7CAFE651-B32B-4409-83FB-3AD17CB01755}"/>
    <cellStyle name="Accent6 4" xfId="168" xr:uid="{CB0C2E80-D799-476E-9D40-FD576383F89B}"/>
    <cellStyle name="Accent6 4 2" xfId="3703" xr:uid="{8801B395-A936-4587-933D-2CE1258607A6}"/>
    <cellStyle name="Accent6 4 3" xfId="3704" xr:uid="{9C71DF82-E911-4027-BE28-675D71082F84}"/>
    <cellStyle name="Accent6 4 4" xfId="3705" xr:uid="{456FF636-9D64-4D7C-9ACB-4684B1A77849}"/>
    <cellStyle name="Accent6 4 5" xfId="19400" xr:uid="{1E11CEEF-58E3-4543-8F53-3FEEDD9F2D09}"/>
    <cellStyle name="Accent6 4 6" xfId="3702" xr:uid="{F8E269B5-D1BF-4283-8FAA-FE7C513F7FC5}"/>
    <cellStyle name="Accent6 5" xfId="3706" xr:uid="{1FD38517-7CCD-4D23-9BDA-B1EBF0370929}"/>
    <cellStyle name="Accent6 5 2" xfId="3707" xr:uid="{1EE07921-60F3-42D7-944B-F18E0C277F3E}"/>
    <cellStyle name="Accent6 5 3" xfId="22090" xr:uid="{2EE42A60-AFBB-4633-9FE6-BE562603F1A0}"/>
    <cellStyle name="Accent6 6" xfId="3708" xr:uid="{7C438954-11EE-4C66-ACA0-F27EC9B5A172}"/>
    <cellStyle name="Accent6 6 2" xfId="3709" xr:uid="{021DB9F5-498C-41DA-8CB2-640B76F4C63C}"/>
    <cellStyle name="Accent6 6 3" xfId="34548" xr:uid="{A94C636D-093D-44FA-B9BB-4F968950E792}"/>
    <cellStyle name="Accent6 7" xfId="3710" xr:uid="{3F8776C8-DCD1-4816-B655-01D46BE941E9}"/>
    <cellStyle name="Accent6 8" xfId="3711" xr:uid="{92FA4CBE-EDD5-4688-81BA-4F28E3933E2F}"/>
    <cellStyle name="Accent6 9" xfId="3712" xr:uid="{7E5D95E6-55F5-4117-ABB9-D8917DD306DB}"/>
    <cellStyle name="active" xfId="3713" xr:uid="{63ADD89E-5010-4597-A10D-2BE998355213}"/>
    <cellStyle name="active 10" xfId="3714" xr:uid="{79A91643-3B2C-4554-91B6-3FC9D7FBAF01}"/>
    <cellStyle name="active 11" xfId="3715" xr:uid="{6AF1CC7F-DC7A-4B64-ACA3-A7082113471E}"/>
    <cellStyle name="active 12" xfId="3716" xr:uid="{50702A37-DD34-43FA-A34B-27B82927DB99}"/>
    <cellStyle name="active 2" xfId="3717" xr:uid="{6B81AE32-7073-47F7-A109-AF9E8F4D06FE}"/>
    <cellStyle name="active 3" xfId="3718" xr:uid="{A1CFD118-0FEA-43E9-9ECE-6713A2708B13}"/>
    <cellStyle name="active 4" xfId="3719" xr:uid="{B367C13E-22F9-4A1A-82A5-F23AB54F4A70}"/>
    <cellStyle name="active 5" xfId="3720" xr:uid="{CCAF4846-FB6E-479A-8F2D-1935B833042C}"/>
    <cellStyle name="active 6" xfId="3721" xr:uid="{8E7F0FC1-DF9A-4FE5-A6C5-3C859DDB7271}"/>
    <cellStyle name="active 7" xfId="3722" xr:uid="{4311F16C-A329-4475-8F7E-4BCC1FA23408}"/>
    <cellStyle name="active 8" xfId="3723" xr:uid="{1B324EE9-E61E-480A-A9BC-F99B86ED1421}"/>
    <cellStyle name="active 9" xfId="3724" xr:uid="{4D3BF600-D794-459F-B4E5-80C55EBB59B7}"/>
    <cellStyle name="active_01_2012_FCST_SJC EBU_Template" xfId="3725" xr:uid="{EA3EFDF8-7D84-477C-8EBE-76C506E2BC43}"/>
    <cellStyle name="Anteckning" xfId="3726" xr:uid="{AC2FA6D8-0383-4BBF-8958-9703F8C5DB9F}"/>
    <cellStyle name="Anteckning 2" xfId="3727" xr:uid="{449024CE-23A3-4576-B292-7BDBFC78B6EC}"/>
    <cellStyle name="Anteckning 2 2" xfId="3728" xr:uid="{3EB379E0-CD11-4821-9F1D-D96D18F86F6B}"/>
    <cellStyle name="Anteckning 2 2 2" xfId="21165" xr:uid="{65B88822-7B8C-4665-91B1-02A67AC32C07}"/>
    <cellStyle name="Anteckning 2 3" xfId="3729" xr:uid="{9502BD2E-00E8-4674-9A07-F703854AD81D}"/>
    <cellStyle name="Anteckning 2 3 2" xfId="21166" xr:uid="{2CC168FC-2638-4DDB-B37C-02D52141D2EF}"/>
    <cellStyle name="Anteckning 2 4" xfId="21164" xr:uid="{4939F1F6-96D8-47A8-8B68-CF71594965D6}"/>
    <cellStyle name="Anteckning 3" xfId="21163" xr:uid="{B24EBD18-F8B6-43C5-8C6B-020BBE6E9441}"/>
    <cellStyle name="AS Input Middle Currency" xfId="3730" xr:uid="{5F19A6C8-82C4-4871-925B-589B46CDDC07}"/>
    <cellStyle name="AS Input Middle Date" xfId="3731" xr:uid="{67EBF156-7750-44BB-B0B3-8E6D004EC8A7}"/>
    <cellStyle name="AS Input Middle Multiple" xfId="3732" xr:uid="{C40EC1FE-514D-4FD0-AA9F-F2350AC23713}"/>
    <cellStyle name="AS Input Middle Number" xfId="3733" xr:uid="{C8CFFBCC-4D11-4230-8770-E52952CC25E1}"/>
    <cellStyle name="AS Input Middle Percentage" xfId="3734" xr:uid="{C129D6A9-1F8A-418F-A2B6-10E2E85FC19E}"/>
    <cellStyle name="AS Input Middle Title / Name" xfId="3735" xr:uid="{7E0F4190-93C3-4542-8ED4-5903DDE08E47}"/>
    <cellStyle name="AS Input Middle Year" xfId="3736" xr:uid="{99F5E75B-04A0-44C1-8FC3-5DA258B49C36}"/>
    <cellStyle name="Assumptions Center Currency" xfId="3737" xr:uid="{4688B6E4-EC50-4EDB-ADB4-294BCD412E87}"/>
    <cellStyle name="Assumptions Center Date" xfId="3738" xr:uid="{EC6EAF83-CE7A-41DA-B377-9221823BB6F1}"/>
    <cellStyle name="Assumptions Center Multiple" xfId="3739" xr:uid="{93CBA457-DA84-4B8E-A08E-2B16B07EDDE8}"/>
    <cellStyle name="Assumptions Center Number" xfId="3740" xr:uid="{20C9B498-2277-4047-9590-D28AB584F3A6}"/>
    <cellStyle name="Assumptions Center Percentage" xfId="3741" xr:uid="{08961F6E-4DBB-4016-A8A3-325A330AB3D5}"/>
    <cellStyle name="Assumptions Center Year" xfId="3742" xr:uid="{BDAE0097-08AE-4D69-BDEC-39D0A695F0B9}"/>
    <cellStyle name="Assumptions Forecast Currency" xfId="3743" xr:uid="{93FDE150-EC01-4BFE-97CE-7D829B7BBA61}"/>
    <cellStyle name="Assumptions Forecast Date" xfId="3744" xr:uid="{61B56C5A-4471-4541-AFB5-F6EF81E1E2D8}"/>
    <cellStyle name="Assumptions Forecast Multiple" xfId="3745" xr:uid="{9016BEA0-BBB4-4B20-A403-D636EA763CA9}"/>
    <cellStyle name="Assumptions Forecast Number" xfId="3746" xr:uid="{6BB34A77-7DC1-425A-8871-26CD59EED67F}"/>
    <cellStyle name="Assumptions Forecast Percentage" xfId="3747" xr:uid="{51692AA7-932C-40C4-A3F0-F337B131760F}"/>
    <cellStyle name="Assumptions Forecast Title / Name" xfId="3748" xr:uid="{B6760D51-F841-4358-90A5-E9D43BC1C169}"/>
    <cellStyle name="Assumptions Forecast Year" xfId="3749" xr:uid="{ACCC78BB-6B71-42A4-BD0D-44724EF70361}"/>
    <cellStyle name="Assumptions Heading" xfId="3750" xr:uid="{F9ECBC2E-A839-424D-8DA5-BBB97675E898}"/>
    <cellStyle name="Assumptions Middle Currency" xfId="3751" xr:uid="{B2B6CADE-CA4D-47EC-A2FE-2B9CCAF6842E}"/>
    <cellStyle name="Assumptions Middle Date" xfId="3752" xr:uid="{5E3DB6C2-034A-48D3-B0AB-64D2BE766D72}"/>
    <cellStyle name="Assumptions Middle Multiple" xfId="3753" xr:uid="{F8F3BE15-20DB-439E-813C-21988CE53187}"/>
    <cellStyle name="Assumptions Middle Number" xfId="3754" xr:uid="{00149F4B-578D-4996-B6FB-D2A85F816F54}"/>
    <cellStyle name="Assumptions Middle Percentage" xfId="3755" xr:uid="{1E2B3BC9-DE6D-47FC-9FD1-A4B62106C209}"/>
    <cellStyle name="Assumptions Middle Title / Name" xfId="3756" xr:uid="{89F26DEA-1FCE-4493-B820-D1CBCCAA0C19}"/>
    <cellStyle name="Assumptions Middle Year" xfId="3757" xr:uid="{3293A4FB-EDD2-4322-83DD-1275EEACDC4D}"/>
    <cellStyle name="Assumptions Right Currency" xfId="3758" xr:uid="{826C5316-900C-4B9C-ADEE-3382B059AB52}"/>
    <cellStyle name="Assumptions Right Date" xfId="3759" xr:uid="{E78D57FA-1462-445D-8605-2AE60960F76D}"/>
    <cellStyle name="Assumptions Right Multiple" xfId="3760" xr:uid="{2458B1EC-00FE-427F-8F3A-3CC9D8ED7C15}"/>
    <cellStyle name="Assumptions Right Number" xfId="3761" xr:uid="{8CD2E854-48AC-41EC-B7A8-E8AC42C4347E}"/>
    <cellStyle name="Assumptions Right Percentage" xfId="3762" xr:uid="{609B9AD6-7C67-4B13-9413-945C352A3F46}"/>
    <cellStyle name="Assumptions Right Year" xfId="3763" xr:uid="{C332A879-30E1-4416-A8C4-D11B8F710044}"/>
    <cellStyle name="Āurrency [0]" xfId="3764" xr:uid="{82485325-BE3E-4B3D-9237-B19ACE8B5117}"/>
    <cellStyle name="Āurrency [0] 2" xfId="21167" xr:uid="{61771399-77EB-433C-BAAA-2F19AA843D17}"/>
    <cellStyle name="Bad" xfId="6" builtinId="27" customBuiltin="1"/>
    <cellStyle name="Bad 10" xfId="3765" xr:uid="{BE20BF01-7774-4484-8969-C30BE64C69BF}"/>
    <cellStyle name="Bad 11" xfId="3766" xr:uid="{1F033A43-59A8-4E70-9A7B-D19C5BB61B5D}"/>
    <cellStyle name="Bad 12" xfId="3767" xr:uid="{BC5E5D3F-BDB2-4468-B966-CDFBB592BEE7}"/>
    <cellStyle name="Bad 13" xfId="3768" xr:uid="{E74A74CF-439F-41FE-B79D-BAAF40414577}"/>
    <cellStyle name="Bad 14" xfId="3769" xr:uid="{AE969C5A-045C-4B0C-8F05-236318241D80}"/>
    <cellStyle name="Bad 15" xfId="3770" xr:uid="{5A5BA963-6D6B-406D-AE6C-1B490EFDCEF5}"/>
    <cellStyle name="Bad 16" xfId="3771" xr:uid="{191D6810-CDC1-4604-9A85-2B16CA8BB15E}"/>
    <cellStyle name="Bad 17" xfId="3772" xr:uid="{387BE228-EECA-4E92-92C9-E4A05D3C6277}"/>
    <cellStyle name="Bad 18" xfId="3773" xr:uid="{98B0A9C8-5551-42B7-8885-E1AE6464D6D1}"/>
    <cellStyle name="Bad 19" xfId="3774" xr:uid="{B0EFEB67-029E-4F0C-B5A2-73063BF59741}"/>
    <cellStyle name="Bad 2" xfId="169" xr:uid="{09FA3D7D-30D3-4CC5-B124-D6EDE2B84DED}"/>
    <cellStyle name="Bad 2 2" xfId="408" xr:uid="{49EB5807-8F58-4473-BA1C-9B47E173F8EE}"/>
    <cellStyle name="Bad 2 2 2" xfId="3775" xr:uid="{874350C7-614B-40E9-9568-C0059AE69651}"/>
    <cellStyle name="Bad 2 2 3" xfId="3776" xr:uid="{AA88E25E-41C8-4CC9-96A2-86E3B97C3140}"/>
    <cellStyle name="Bad 2 2 4" xfId="3777" xr:uid="{F397BA86-9DF5-4221-A447-C144596558AC}"/>
    <cellStyle name="Bad 2 3" xfId="3778" xr:uid="{C88E223C-F67C-4E61-A52D-24A77AF60690}"/>
    <cellStyle name="Bad 2 3 2" xfId="3779" xr:uid="{06463D17-B78B-4860-9853-101535B281D8}"/>
    <cellStyle name="Bad 2 3 3" xfId="3780" xr:uid="{EB9AD17F-00E5-4667-85C3-F188D50B89B3}"/>
    <cellStyle name="Bad 2 4" xfId="3781" xr:uid="{EF55B968-4DE1-4D05-BD47-329CD4CDC69C}"/>
    <cellStyle name="Bad 2 4 2" xfId="3782" xr:uid="{BE71C1B1-08F5-4C53-A135-7DB52C713902}"/>
    <cellStyle name="Bad 2 4 3" xfId="3783" xr:uid="{51CD021E-70A1-4D48-963B-C6DC10A71522}"/>
    <cellStyle name="Bad 2 5" xfId="3784" xr:uid="{07EA1973-7D6E-46E7-BE4E-047728FF74D1}"/>
    <cellStyle name="Bad 2 6" xfId="3785" xr:uid="{6B95C9C1-6622-40F5-AB39-3486AFCF6692}"/>
    <cellStyle name="Bad 2 7" xfId="3786" xr:uid="{AC10EBDB-8D19-4CB8-9FE7-CBA1CCA38E47}"/>
    <cellStyle name="Bad 2 8" xfId="3787" xr:uid="{6AE2AD77-A7D3-416A-9758-4F45E19C7A67}"/>
    <cellStyle name="Bad 2 9" xfId="3788" xr:uid="{9F872FB4-BAAD-4F86-8EA5-608B3A73EE15}"/>
    <cellStyle name="Bad 20" xfId="3789" xr:uid="{1B077224-A423-4102-9C8F-CC75D905CF13}"/>
    <cellStyle name="Bad 21" xfId="3790" xr:uid="{6F739FFF-25EC-47A2-A930-5725B1F54BDD}"/>
    <cellStyle name="Bad 22" xfId="3791" xr:uid="{59370227-3EAA-4F02-B406-4051BA7A4CC9}"/>
    <cellStyle name="Bad 23" xfId="3792" xr:uid="{DAD1339A-0511-41A9-A617-5D1C62E34A62}"/>
    <cellStyle name="Bad 24" xfId="3793" xr:uid="{E351FCD7-A0C7-4F72-9F98-BCC2EA884913}"/>
    <cellStyle name="Bad 25" xfId="3794" xr:uid="{4D0E1F35-F5FF-4796-9312-DBDD6EAE4BDC}"/>
    <cellStyle name="Bad 26" xfId="3795" xr:uid="{059DA9B4-0441-4423-A634-0649DB4542A0}"/>
    <cellStyle name="Bad 27" xfId="3796" xr:uid="{7DAE470B-0AA9-4A4B-B063-0E35F290271D}"/>
    <cellStyle name="Bad 28" xfId="3797" xr:uid="{9455CCF2-F445-4580-A482-805661734557}"/>
    <cellStyle name="Bad 29" xfId="3798" xr:uid="{6C562B91-C53D-4B79-8D19-3BF6864264B5}"/>
    <cellStyle name="Bad 3" xfId="170" xr:uid="{66087267-37B4-4617-92E4-28AD408B6F1F}"/>
    <cellStyle name="Bad 3 2" xfId="3799" xr:uid="{26D43D95-8E3D-44DD-8B61-54B191DE3489}"/>
    <cellStyle name="Bad 3 3" xfId="3800" xr:uid="{A7097F9D-68A2-4BCC-8333-A6AFFE056A0B}"/>
    <cellStyle name="Bad 3 4" xfId="3801" xr:uid="{BB0B19D6-F92E-4066-9817-C097EA143116}"/>
    <cellStyle name="Bad 30" xfId="3802" xr:uid="{17C93B3A-2B3B-443D-8099-8AEB059BE8A4}"/>
    <cellStyle name="Bad 31" xfId="3803" xr:uid="{60946C2E-12F2-4B67-9FE0-5E4D0733DEDA}"/>
    <cellStyle name="Bad 32" xfId="3804" xr:uid="{08778844-271E-4164-827E-74201824E487}"/>
    <cellStyle name="Bad 33" xfId="3805" xr:uid="{8A978D81-33DC-471D-9279-2FC32EE2029A}"/>
    <cellStyle name="Bad 34" xfId="3806" xr:uid="{5149B631-1861-4753-BD36-ADE5720B1F4F}"/>
    <cellStyle name="Bad 4" xfId="171" xr:uid="{EAD89EA8-2B8D-4B99-9D2E-DEA19B6CAE3F}"/>
    <cellStyle name="Bad 4 2" xfId="3808" xr:uid="{556750CB-8E45-46AA-B842-0CA306BEF605}"/>
    <cellStyle name="Bad 4 3" xfId="3809" xr:uid="{D1105791-A8CA-46A0-996A-35D20CE0D2DD}"/>
    <cellStyle name="Bad 4 4" xfId="3810" xr:uid="{7F28DAD6-A843-421A-B350-DE5D4A26E99F}"/>
    <cellStyle name="Bad 4 5" xfId="19401" xr:uid="{8E738A7F-BD4C-4B40-9829-E2EBAD56ADD7}"/>
    <cellStyle name="Bad 4 6" xfId="3807" xr:uid="{13B45B15-1809-4CBD-B61D-A3F7E0AFAC14}"/>
    <cellStyle name="Bad 5" xfId="3811" xr:uid="{3DB04773-DC2C-400D-BAAC-C18BF29EFACF}"/>
    <cellStyle name="Bad 5 2" xfId="3812" xr:uid="{8B7E884C-98AD-4738-9F6F-707436A5E550}"/>
    <cellStyle name="Bad 5 3" xfId="22091" xr:uid="{177DA774-F679-4E2D-85FB-B3EB795C5101}"/>
    <cellStyle name="Bad 6" xfId="3813" xr:uid="{E764AB2D-D1D7-4DCE-A840-310AF6C05E8C}"/>
    <cellStyle name="Bad 6 2" xfId="3814" xr:uid="{69BB8801-80C3-48E3-8DA4-1BEA19ED67D7}"/>
    <cellStyle name="Bad 6 3" xfId="34549" xr:uid="{26AC208C-2022-4554-86DF-CB9B46239138}"/>
    <cellStyle name="Bad 7" xfId="3815" xr:uid="{E4FD643B-B2E3-4F94-B248-F7557E2BB893}"/>
    <cellStyle name="Bad 8" xfId="3816" xr:uid="{A32019E5-B84B-4638-839B-26A3FD031B01}"/>
    <cellStyle name="Bad 9" xfId="3817" xr:uid="{F6A0CFB2-F543-47D9-9E95-595788DB5A55}"/>
    <cellStyle name="bch" xfId="3818" xr:uid="{1FC48C19-3093-4B28-AD59-97E2604670F3}"/>
    <cellStyle name="bci" xfId="3819" xr:uid="{C79CE779-1C00-4871-84D5-874C91625A7C}"/>
    <cellStyle name="Beräkning" xfId="3820" xr:uid="{F466376F-C7DF-4F58-85C8-E61EA6334B8B}"/>
    <cellStyle name="Beräkning 2" xfId="3821" xr:uid="{0FC1393C-A2CF-4CB7-A23A-952BDBDB0F45}"/>
    <cellStyle name="Beräkning 2 2" xfId="3822" xr:uid="{083998C7-8931-450B-BDF3-38D4D5B7E880}"/>
    <cellStyle name="Beräkning 2 2 2" xfId="3823" xr:uid="{3997528D-3B69-4B58-B0E1-D828604D5BEE}"/>
    <cellStyle name="Beräkning 2 2 3" xfId="3824" xr:uid="{CA789080-F790-4DE9-97EF-813DAFC0C99A}"/>
    <cellStyle name="Beräkning 2 3" xfId="3825" xr:uid="{4A19891C-FB3B-48A3-8149-095DA018B3A8}"/>
    <cellStyle name="Beräkning 2 3 2" xfId="3826" xr:uid="{11715B43-C272-4331-A88A-92A82419CCE4}"/>
    <cellStyle name="Beräkning 2 3 3" xfId="3827" xr:uid="{1D85EDF2-3952-4EAA-946D-8F983DE7A67A}"/>
    <cellStyle name="blp_column_header" xfId="3828" xr:uid="{91A928A5-94C4-41D5-A72A-614092B603ED}"/>
    <cellStyle name="Blue" xfId="3829" xr:uid="{4F9E56D2-9262-49AD-96D8-FD169F20718A}"/>
    <cellStyle name="Body" xfId="3830" xr:uid="{9BBF7133-973B-42B6-9BE6-58C28BA43AE9}"/>
    <cellStyle name="Bra" xfId="3831" xr:uid="{020E0A94-D268-4BE1-BBD9-44EB56DA6A87}"/>
    <cellStyle name="Breadcrumb" xfId="3832" xr:uid="{E6CE17A5-AFBF-4AA0-873F-9D76E4840059}"/>
    <cellStyle name="Breadcrumb 2" xfId="3833" xr:uid="{4970ACC5-6972-4742-A43C-62BBC140710D}"/>
    <cellStyle name="Breadcrumb 2 2" xfId="3834" xr:uid="{368B8D5E-FFDF-41DE-A1DE-5B5C3BF310FC}"/>
    <cellStyle name="Breadcrumb 2 2 2" xfId="3835" xr:uid="{B21B4B51-5AFC-430B-81A9-617102356347}"/>
    <cellStyle name="Breadcrumb 2 2 3" xfId="3836" xr:uid="{021351A5-30CB-4DA0-A5C9-0CDDC9E7272F}"/>
    <cellStyle name="Breadcrumb 3" xfId="3837" xr:uid="{ABFF2422-0F41-494B-B811-A5BB15C33B16}"/>
    <cellStyle name="Breadcrumb 3 2" xfId="3838" xr:uid="{D5EAA3D1-F754-4644-BFA0-3952A2078842}"/>
    <cellStyle name="Breadcrumb 3 3" xfId="3839" xr:uid="{74647C4E-3270-49C9-9D21-06AFC03D5CAB}"/>
    <cellStyle name="Buena" xfId="3840" xr:uid="{5CD9F45B-F4AD-4064-8907-D21906FF1F31}"/>
    <cellStyle name="C00A" xfId="3841" xr:uid="{B2EC98AF-184F-4DBB-9FA6-EB9ED17CD4CB}"/>
    <cellStyle name="C00A 2" xfId="3842" xr:uid="{2942BB5E-88F2-4088-A8B0-D0F11F007F2D}"/>
    <cellStyle name="C00A 3" xfId="3843" xr:uid="{157B4B56-8034-4A61-A4B0-97F976EC47CE}"/>
    <cellStyle name="C00A 3 2" xfId="3844" xr:uid="{D2866BCF-281C-42F1-80C5-6F59244B5CAF}"/>
    <cellStyle name="C00B" xfId="3845" xr:uid="{54B6DA1F-5859-4C93-8850-86B200CE203E}"/>
    <cellStyle name="C00B 2" xfId="3846" xr:uid="{C482487B-82BD-448D-AA80-DFA8E83F6E5F}"/>
    <cellStyle name="C00B 2 2" xfId="3847" xr:uid="{E12E724A-1DB4-4B9D-958E-1CBD339371D4}"/>
    <cellStyle name="C00B 2 3" xfId="3848" xr:uid="{894DC24F-8559-47DF-B9C5-DA562A3BC65B}"/>
    <cellStyle name="C00B 2 3 2" xfId="3849" xr:uid="{6CA16986-4F23-4C1E-90F0-D7CF7ED0AC43}"/>
    <cellStyle name="C00L" xfId="3850" xr:uid="{FE0341ED-F37A-4C49-9341-593F70C296D7}"/>
    <cellStyle name="C00L 2" xfId="3851" xr:uid="{6D3AC5A9-D7F0-44F4-B64D-BEA6A48F400A}"/>
    <cellStyle name="C00L 2 2" xfId="3852" xr:uid="{CA336F1E-1D64-458F-A942-F66EDD1F4993}"/>
    <cellStyle name="C00L 2 3" xfId="3853" xr:uid="{93CB664F-9BDB-476A-89EA-2BD4D350EC8C}"/>
    <cellStyle name="C00L 2 3 2" xfId="3854" xr:uid="{28BC1207-2E86-43B2-B63E-0747101F6D8B}"/>
    <cellStyle name="C01A" xfId="3855" xr:uid="{06738E29-5B2E-4850-BFE3-9EA46D56CEB6}"/>
    <cellStyle name="C01A 2" xfId="3856" xr:uid="{CB3B1571-CFA2-44C9-B5DD-CC01F31E8600}"/>
    <cellStyle name="C01A 2 2" xfId="3857" xr:uid="{8285A29F-A4F9-4F91-8956-47E39CCF6B28}"/>
    <cellStyle name="C01A 2 3" xfId="3858" xr:uid="{91CB58DE-662C-45CE-9917-A21CA1C805CC}"/>
    <cellStyle name="C01A 2 3 2" xfId="3859" xr:uid="{7BB59DB3-5A58-49C5-BF4C-524CF215C906}"/>
    <cellStyle name="C01A 3" xfId="3860" xr:uid="{B7607B4C-3A87-4FA5-815F-DBE6A7EF4123}"/>
    <cellStyle name="C01B" xfId="3861" xr:uid="{9064902D-AAA7-4F66-BB10-C75637370263}"/>
    <cellStyle name="C01B 10" xfId="3862" xr:uid="{4260C0C2-45D5-43E7-941C-51E949EA1F96}"/>
    <cellStyle name="C01B 10 2" xfId="21169" xr:uid="{3FB57944-65A8-4C88-A45D-D70AC2259583}"/>
    <cellStyle name="C01B 11" xfId="3863" xr:uid="{175E71A2-E315-4D8F-8F2D-561EE258C088}"/>
    <cellStyle name="C01B 11 2" xfId="21170" xr:uid="{6860750E-CA41-472C-BEF0-5C13C7125478}"/>
    <cellStyle name="C01B 12" xfId="3864" xr:uid="{4AF0FA31-509F-4F88-8C91-DE2AA7819AC5}"/>
    <cellStyle name="C01B 12 2" xfId="21171" xr:uid="{AB61AB64-ACEB-4E2D-AF81-A599EA521B48}"/>
    <cellStyle name="C01B 13" xfId="3865" xr:uid="{E10093AF-03F4-415A-990B-16535E4C3A05}"/>
    <cellStyle name="C01B 13 2" xfId="21172" xr:uid="{773954D1-5D70-4210-8AA2-E87DCB3B277F}"/>
    <cellStyle name="C01B 14" xfId="3866" xr:uid="{F3CE5D0B-C592-4C4E-B730-DD3A98FEB9A9}"/>
    <cellStyle name="C01B 14 2" xfId="21173" xr:uid="{949C1646-7789-42EF-A56B-BAA2E150D934}"/>
    <cellStyle name="C01B 15" xfId="3867" xr:uid="{EAA01C9A-3822-429B-8F1A-F648885B51FC}"/>
    <cellStyle name="C01B 15 2" xfId="21174" xr:uid="{00C0918B-B486-49AD-A1C2-209882526225}"/>
    <cellStyle name="C01B 16" xfId="3868" xr:uid="{23947E4A-AA28-4D5C-ADF4-476790F883CF}"/>
    <cellStyle name="C01B 16 2" xfId="21175" xr:uid="{277D3582-3CB3-40B3-89D4-051E77EB633A}"/>
    <cellStyle name="C01B 17" xfId="3869" xr:uid="{80899D81-5693-459B-B3EF-276EA15D46AE}"/>
    <cellStyle name="C01B 17 2" xfId="21176" xr:uid="{1AE254F8-F487-42A8-B1C3-07C7CE72C8D5}"/>
    <cellStyle name="C01B 18" xfId="3870" xr:uid="{93CBBC21-6F77-48BD-ADC3-E59ED594240A}"/>
    <cellStyle name="C01B 18 2" xfId="21177" xr:uid="{BDD95795-C958-48D4-95FE-12A63625AD81}"/>
    <cellStyle name="C01B 19" xfId="3871" xr:uid="{F81A3D01-8014-4B92-B6D6-65FD4D6C730D}"/>
    <cellStyle name="C01B 19 2" xfId="21178" xr:uid="{EE61FD29-8E03-4535-B728-4ADFB0F948DB}"/>
    <cellStyle name="C01B 2" xfId="3872" xr:uid="{14D1F16D-B216-4052-972F-5BBE66490EA3}"/>
    <cellStyle name="C01B 2 2" xfId="3873" xr:uid="{A120D888-A693-429B-AB60-2E866BE49507}"/>
    <cellStyle name="C01B 2 2 2" xfId="3874" xr:uid="{97F7D423-AABF-4433-BE78-426A9F7C8739}"/>
    <cellStyle name="C01B 2 2 3" xfId="3875" xr:uid="{6CBF1110-BFD8-4524-9991-84FAC1C011FE}"/>
    <cellStyle name="C01B 2 2 4" xfId="21180" xr:uid="{617C246F-C4C9-4869-AC14-0F2BF6C0F012}"/>
    <cellStyle name="C01B 2 3" xfId="21179" xr:uid="{803050B7-DD66-4A94-87AC-BF4EB73974FD}"/>
    <cellStyle name="C01B 20" xfId="3876" xr:uid="{29F8A9EC-9108-4D84-9A2B-A167667D9280}"/>
    <cellStyle name="C01B 20 2" xfId="21181" xr:uid="{6D7B95E4-FEFB-479C-9C7F-52837D92BC75}"/>
    <cellStyle name="C01B 21" xfId="3877" xr:uid="{DABCEB98-4A86-4B61-877B-B2E48C0C87B6}"/>
    <cellStyle name="C01B 21 2" xfId="21182" xr:uid="{6D001908-D853-4F11-8C3F-44B63F628A3D}"/>
    <cellStyle name="C01B 22" xfId="3878" xr:uid="{A8448EC5-BEBE-4D45-BD17-2D02A8492991}"/>
    <cellStyle name="C01B 22 2" xfId="21183" xr:uid="{963812CC-11B2-45E3-8005-4626084A0A3F}"/>
    <cellStyle name="C01B 23" xfId="3879" xr:uid="{3E4429F2-9E4E-4068-8EBD-952408391919}"/>
    <cellStyle name="C01B 23 2" xfId="21184" xr:uid="{B0B4A08A-B206-4EFE-8E25-CBFC52389B77}"/>
    <cellStyle name="C01B 24" xfId="3880" xr:uid="{ECE46384-C5FC-4A80-89FA-CBB8D980C193}"/>
    <cellStyle name="C01B 24 2" xfId="21185" xr:uid="{88E83283-4CAB-4908-A2D1-7BBCC2B90B8B}"/>
    <cellStyle name="C01B 25" xfId="3881" xr:uid="{6B7BA15E-F1E1-44CB-8265-5D225EAF595A}"/>
    <cellStyle name="C01B 25 2" xfId="21186" xr:uid="{F9D42D18-7C48-4C78-B316-759868991F16}"/>
    <cellStyle name="C01B 26" xfId="3882" xr:uid="{12D41442-487D-47CB-B888-800438BD11C6}"/>
    <cellStyle name="C01B 26 2" xfId="21187" xr:uid="{B92DD6C3-C3E5-47C9-AE20-CF6400EF33E0}"/>
    <cellStyle name="C01B 27" xfId="3883" xr:uid="{C12B8DE5-6EC7-40D2-9D42-D8EB7C8DCED0}"/>
    <cellStyle name="C01B 27 2" xfId="21188" xr:uid="{D20FB6C9-32A7-4EB3-8F78-1E7DC613AA69}"/>
    <cellStyle name="C01B 28" xfId="3884" xr:uid="{2E96DC6D-ED77-49E5-B40D-9BEDDCB6F1AD}"/>
    <cellStyle name="C01B 28 2" xfId="21189" xr:uid="{512FDA6D-458A-4C96-B21D-2BBECFE6FB43}"/>
    <cellStyle name="C01B 29" xfId="3885" xr:uid="{3ED3DAE5-1C44-4F3A-B80C-15B0BA828908}"/>
    <cellStyle name="C01B 29 2" xfId="21190" xr:uid="{19C7C5D6-2A72-4434-A523-A6D82630FC97}"/>
    <cellStyle name="C01B 3" xfId="3886" xr:uid="{93C1DE44-8017-4DF3-A1C3-8E809D91EF45}"/>
    <cellStyle name="C01B 3 2" xfId="21191" xr:uid="{6BBEED35-FA28-415A-B9E9-68077EC614AF}"/>
    <cellStyle name="C01B 30" xfId="3887" xr:uid="{6C18397F-D36E-4C21-9B0F-5ADE18E6D4E8}"/>
    <cellStyle name="C01B 30 2" xfId="21192" xr:uid="{4BE82C98-8771-45B9-B509-C4729A0A9ECB}"/>
    <cellStyle name="C01B 31" xfId="3888" xr:uid="{BDE9A89B-910F-42CB-B0CC-8C8E11C19CFC}"/>
    <cellStyle name="C01B 31 2" xfId="21193" xr:uid="{F63709A6-6A27-4F33-8B75-5157433BE7B6}"/>
    <cellStyle name="C01B 32" xfId="3889" xr:uid="{A11E1AD6-58D6-4EF9-A993-92E455E16BE7}"/>
    <cellStyle name="C01B 32 2" xfId="21194" xr:uid="{E9F6A2A6-ABD9-4778-832C-368D3782DB34}"/>
    <cellStyle name="C01B 33" xfId="21168" xr:uid="{80A3A54A-8E6F-47F2-A9C8-1DA5AEF00E50}"/>
    <cellStyle name="C01B 4" xfId="3890" xr:uid="{450699DA-20FD-4B19-9A25-515E8AB0154B}"/>
    <cellStyle name="C01B 4 2" xfId="21195" xr:uid="{E8BDE3D9-A97D-4D16-9370-E0D856A000E0}"/>
    <cellStyle name="C01B 5" xfId="3891" xr:uid="{8D60F694-A473-415D-BF4E-7FD83CD511FE}"/>
    <cellStyle name="C01B 5 2" xfId="21196" xr:uid="{5D71B9D2-C73D-4583-A681-1D960227BB30}"/>
    <cellStyle name="C01B 6" xfId="3892" xr:uid="{AC78FFE1-5968-498D-A2E6-A26FE5F0BD3E}"/>
    <cellStyle name="C01B 6 2" xfId="21197" xr:uid="{7FB1FF03-B097-4C3D-B074-0EE847FE4196}"/>
    <cellStyle name="C01B 7" xfId="3893" xr:uid="{C9FA7735-32F1-432A-8391-FF7A33B3D75B}"/>
    <cellStyle name="C01B 7 2" xfId="21198" xr:uid="{B117EA43-CA25-4135-B427-E7C8AAAA5656}"/>
    <cellStyle name="C01B 8" xfId="3894" xr:uid="{1C690290-B4AF-4853-85FC-444A3F9F7376}"/>
    <cellStyle name="C01B 8 2" xfId="21199" xr:uid="{468FF3B5-7FE3-44BD-BEB8-B64DCD80C334}"/>
    <cellStyle name="C01B 9" xfId="3895" xr:uid="{55B89A37-21CF-47DB-BB27-1E722850F503}"/>
    <cellStyle name="C01B 9 2" xfId="21200" xr:uid="{A28C147A-2070-494B-98AC-0FC02E48C5EE}"/>
    <cellStyle name="C01H" xfId="3896" xr:uid="{4DA56976-0DDF-4C36-9CB5-7C67DA033D99}"/>
    <cellStyle name="C01H 2" xfId="3897" xr:uid="{91B74BE6-67D0-4971-B75E-0BF648E592ED}"/>
    <cellStyle name="C01H 2 2" xfId="3898" xr:uid="{BE151C3F-C8F3-40E5-8003-8E0448C939E8}"/>
    <cellStyle name="C01H 2 2 2" xfId="3899" xr:uid="{E6B485D0-0BB7-4270-891E-FE5C27B8FFAD}"/>
    <cellStyle name="C01L" xfId="3900" xr:uid="{217C97A7-4036-4261-94FA-7550A71526DF}"/>
    <cellStyle name="C01L 2" xfId="3901" xr:uid="{DBDE6D58-338D-433B-90C1-3884804825DD}"/>
    <cellStyle name="C01L 2 2" xfId="3902" xr:uid="{F4E61FF0-1521-44BE-AED8-4C7DA93923DE}"/>
    <cellStyle name="C01L 2 2 2" xfId="3903" xr:uid="{4BCF9DF1-2C5F-4F21-B832-D7136A2ABCD3}"/>
    <cellStyle name="C02A" xfId="3904" xr:uid="{5E744C08-ADB3-40F0-98BF-024B5CF6CB96}"/>
    <cellStyle name="C02A 2" xfId="3905" xr:uid="{45A6B391-8D1F-4059-A6F6-9E0CC82A36AB}"/>
    <cellStyle name="C02A 2 2" xfId="3906" xr:uid="{799752D1-85EB-4E35-A254-225E98D9BCF0}"/>
    <cellStyle name="C02A 2 2 2" xfId="3907" xr:uid="{9AC102C6-97B0-4C8A-878F-14081AC9ECD3}"/>
    <cellStyle name="C02A 2 2 2 2" xfId="3908" xr:uid="{F34308B2-CF69-42A9-8341-970A163A4E72}"/>
    <cellStyle name="C02A 2 2 2 3" xfId="3909" xr:uid="{1D014CE6-2CA5-48FA-B93F-AB661E0AD1FC}"/>
    <cellStyle name="C02A 2 3" xfId="3910" xr:uid="{169CE141-9781-4F65-8BBA-7E138E4EC5EB}"/>
    <cellStyle name="C02A 2 3 2" xfId="3911" xr:uid="{88558196-CB23-42A0-91DA-FBF89EF37AAB}"/>
    <cellStyle name="C02A 2 3 2 2" xfId="3912" xr:uid="{087A4ED2-F741-4796-BF89-853E96D1983B}"/>
    <cellStyle name="C02A 2 3 2 2 2" xfId="3913" xr:uid="{21F19975-E56F-4AE0-AF03-E97916D697F4}"/>
    <cellStyle name="C02A 2 3 2 2 3" xfId="3914" xr:uid="{F58D04F0-B59A-466A-BAA1-BA466B2D37C0}"/>
    <cellStyle name="C02A 2 3 3" xfId="3915" xr:uid="{C84E51F9-646C-4B6F-9A04-18C0F0E5F61D}"/>
    <cellStyle name="C02A 2 3 3 2" xfId="3916" xr:uid="{85324AC0-47F4-4D3D-89D5-AB3AD040AE82}"/>
    <cellStyle name="C02A 2 3 3 3" xfId="3917" xr:uid="{3EB0E3D6-CACD-4C45-8892-E6E5C2548B48}"/>
    <cellStyle name="C02A 2 4" xfId="3918" xr:uid="{4BB690E3-5D65-4C99-9AEE-86B24DF9B553}"/>
    <cellStyle name="C02A 2 4 2" xfId="3919" xr:uid="{24362E94-4DAF-42E6-A34F-B013E391D27F}"/>
    <cellStyle name="C02A 2 4 3" xfId="3920" xr:uid="{8F5BF306-C627-4A55-8BD7-E7965965A7E8}"/>
    <cellStyle name="C02A 3" xfId="3921" xr:uid="{8BBFAAD2-FEF1-4C62-8414-B0E05379294D}"/>
    <cellStyle name="C02A 3 2" xfId="3922" xr:uid="{FB6EFEF7-82B9-445F-829D-D18E1CFB8992}"/>
    <cellStyle name="C02A 3 2 2" xfId="3923" xr:uid="{C62B03BC-1258-4E85-89E2-9790C8DACD95}"/>
    <cellStyle name="C02A 3 2 2 2" xfId="3924" xr:uid="{D94C185C-9CB1-47BE-98F5-365ABCEBE622}"/>
    <cellStyle name="C02A 3 2 2 2 2" xfId="3925" xr:uid="{C79E5A97-180E-482B-9790-FD9DFF3FE775}"/>
    <cellStyle name="C02A 3 2 2 2 3" xfId="3926" xr:uid="{1C2C012F-18F6-4724-8660-CF83F8B3F729}"/>
    <cellStyle name="C02A 3 2 3" xfId="3927" xr:uid="{E1BEFC27-05FB-42BE-87D4-8810EA5753BE}"/>
    <cellStyle name="C02A 3 2 3 2" xfId="3928" xr:uid="{15709C3E-1F24-46CF-B9D4-1A8ECD296DC6}"/>
    <cellStyle name="C02A 3 2 3 3" xfId="3929" xr:uid="{A5CAF166-C52E-483F-8C79-4650204C4AAE}"/>
    <cellStyle name="C02A 3 3" xfId="3930" xr:uid="{75A00C36-0744-469A-9310-DC08EB72BC32}"/>
    <cellStyle name="C02A 3 3 2" xfId="3931" xr:uid="{CA9E7AE7-A1DB-46DF-8D1A-8F62AD1B5BC0}"/>
    <cellStyle name="C02A 3 3 2 2" xfId="3932" xr:uid="{49151163-DCF2-41D4-91CE-429434760DA1}"/>
    <cellStyle name="C02A 3 3 2 3" xfId="3933" xr:uid="{93C24D0B-410C-42A9-86EF-886762FFB060}"/>
    <cellStyle name="C02A 3 4" xfId="3934" xr:uid="{8EC13889-E037-4E55-83F1-63683E145C42}"/>
    <cellStyle name="C02A 3 4 2" xfId="3935" xr:uid="{66888B81-9295-4726-8244-8A7670786472}"/>
    <cellStyle name="C02A 3 4 3" xfId="3936" xr:uid="{BB1D296C-8C51-49A5-8E24-ACE7A50EE0EA}"/>
    <cellStyle name="C02A 4" xfId="3937" xr:uid="{38EBEFF4-BBA1-44BE-93DE-5DF28701FCA6}"/>
    <cellStyle name="C02A 4 2" xfId="3938" xr:uid="{0B71F1BB-8575-4941-A4F3-1ED3E6F72CAC}"/>
    <cellStyle name="C02A 4 2 2" xfId="3939" xr:uid="{CF0891D9-7D7C-425E-8553-A86BCA3C7F8B}"/>
    <cellStyle name="C02A 4 2 3" xfId="3940" xr:uid="{D2ADFD67-7699-4A68-9BE8-674028501658}"/>
    <cellStyle name="C02A 5" xfId="3941" xr:uid="{B1F661E6-DC23-4E5B-BF0B-18C73DA195FF}"/>
    <cellStyle name="C02A 5 2" xfId="3942" xr:uid="{9E1CBAA8-3A8D-4C48-BF25-11C041F6A483}"/>
    <cellStyle name="C02A 5 3" xfId="3943" xr:uid="{11DB99BB-5791-4052-8F8B-6944EBABC6C2}"/>
    <cellStyle name="C02B" xfId="3944" xr:uid="{0CEA23DD-2FCB-45D3-93B5-D25B8B491C23}"/>
    <cellStyle name="C02B 10" xfId="3945" xr:uid="{D83729D8-6C55-442E-96BB-4B56A719E533}"/>
    <cellStyle name="C02B 10 2" xfId="21202" xr:uid="{3C22C4FA-CE0D-4FAF-9014-169FBACB37E1}"/>
    <cellStyle name="C02B 11" xfId="3946" xr:uid="{6B4C7A46-DD80-4BB1-A3D6-F800BA98CA8B}"/>
    <cellStyle name="C02B 11 2" xfId="21203" xr:uid="{F39EB133-7269-414D-AB68-60568D3286CC}"/>
    <cellStyle name="C02B 12" xfId="3947" xr:uid="{7CD8356E-C310-41A5-9379-5F36C5791CCA}"/>
    <cellStyle name="C02B 12 2" xfId="21204" xr:uid="{013494BB-B967-4BED-8CE8-F1E39D5675C3}"/>
    <cellStyle name="C02B 13" xfId="3948" xr:uid="{BBB96782-B2C8-4293-9498-FA95AD73D8A5}"/>
    <cellStyle name="C02B 13 2" xfId="21205" xr:uid="{2CC19FA5-91D6-466E-A6B2-920A68C83B23}"/>
    <cellStyle name="C02B 14" xfId="3949" xr:uid="{930129EC-70C4-4AF9-8B1A-3BBD45591EC9}"/>
    <cellStyle name="C02B 14 2" xfId="21206" xr:uid="{DA6885D0-DF55-4414-9068-69001160A298}"/>
    <cellStyle name="C02B 15" xfId="3950" xr:uid="{58C3FB74-AF74-46C5-AE22-3DADBBC2A564}"/>
    <cellStyle name="C02B 15 2" xfId="21207" xr:uid="{9951758B-020A-441E-8EEE-B8CFE15AF258}"/>
    <cellStyle name="C02B 16" xfId="3951" xr:uid="{CB4CBF25-6864-41DF-BD53-CD002062F1AB}"/>
    <cellStyle name="C02B 16 2" xfId="21208" xr:uid="{2578A95F-99B2-4FA3-8777-856D435C37F6}"/>
    <cellStyle name="C02B 17" xfId="3952" xr:uid="{3C7BAC61-D02C-493F-AFF7-44119F099030}"/>
    <cellStyle name="C02B 17 2" xfId="21209" xr:uid="{A477F22A-9126-4D02-B633-7DA2C3A217D1}"/>
    <cellStyle name="C02B 18" xfId="3953" xr:uid="{1D1BBD06-D96D-483D-8ECA-DE192787B615}"/>
    <cellStyle name="C02B 18 2" xfId="21210" xr:uid="{E856EDD1-AD72-4C8F-96EF-AA4E12002319}"/>
    <cellStyle name="C02B 19" xfId="3954" xr:uid="{17C04A43-EB09-4E50-8829-ADCEAA8AC062}"/>
    <cellStyle name="C02B 19 2" xfId="21211" xr:uid="{3C3C42C8-56F8-49F3-85F7-B2A12E0811E5}"/>
    <cellStyle name="C02B 2" xfId="3955" xr:uid="{AF6980C3-1FEA-42FD-B6E5-B47E7AE39579}"/>
    <cellStyle name="C02B 2 2" xfId="3956" xr:uid="{53891305-1DCF-4AF8-B2FD-A8E21AD14402}"/>
    <cellStyle name="C02B 2 2 2" xfId="3957" xr:uid="{80C4D93A-F459-41DD-A164-EEEB5B3DE26F}"/>
    <cellStyle name="C02B 2 2 3" xfId="3958" xr:uid="{27331925-87BC-429A-B34C-D7D44D195047}"/>
    <cellStyle name="C02B 2 2 4" xfId="21213" xr:uid="{222038DE-8022-409A-AB05-93558042A1E9}"/>
    <cellStyle name="C02B 2 3" xfId="21212" xr:uid="{E9A1B9FC-8947-4079-926D-1AC0B0506EBA}"/>
    <cellStyle name="C02B 20" xfId="3959" xr:uid="{EBF05D9B-D25C-40EB-86DC-6F9129A29687}"/>
    <cellStyle name="C02B 20 2" xfId="21214" xr:uid="{8B11DF88-E767-4A42-B7F0-74687DF28F42}"/>
    <cellStyle name="C02B 21" xfId="3960" xr:uid="{32DCD1BE-0BFF-4A4C-B461-43CDEB6D286C}"/>
    <cellStyle name="C02B 21 2" xfId="21215" xr:uid="{C6D8410C-65A1-4762-9408-A94F27E94CA1}"/>
    <cellStyle name="C02B 22" xfId="3961" xr:uid="{434E0C04-A312-48E9-B1E6-F81A8979192B}"/>
    <cellStyle name="C02B 22 2" xfId="21216" xr:uid="{77609A08-E74D-4C6D-AF0D-B37716EA432E}"/>
    <cellStyle name="C02B 23" xfId="3962" xr:uid="{01B3B454-C6F6-44AB-AA2F-C2B387D0C022}"/>
    <cellStyle name="C02B 23 2" xfId="21217" xr:uid="{3A69A870-8560-439B-A5CC-3931F0323B31}"/>
    <cellStyle name="C02B 24" xfId="3963" xr:uid="{F274ABF6-9250-45E4-8883-0742C5F208EC}"/>
    <cellStyle name="C02B 24 2" xfId="21218" xr:uid="{F99CB749-6D36-4C3B-846F-AAF9D9416994}"/>
    <cellStyle name="C02B 25" xfId="3964" xr:uid="{32BE114E-EC81-437E-8181-00237AF69FE7}"/>
    <cellStyle name="C02B 25 2" xfId="21219" xr:uid="{EA995CCD-7BD7-4014-A11A-5A211015B7EB}"/>
    <cellStyle name="C02B 26" xfId="3965" xr:uid="{333DB190-AEA1-4C0C-A6D3-C3F36437D17A}"/>
    <cellStyle name="C02B 26 2" xfId="21220" xr:uid="{67168039-CB41-420D-A102-065992509DD7}"/>
    <cellStyle name="C02B 27" xfId="3966" xr:uid="{D752FD92-15D3-454A-878D-7E3E93220715}"/>
    <cellStyle name="C02B 27 2" xfId="21221" xr:uid="{483792D5-2A77-492F-8035-0348F8CAA0FA}"/>
    <cellStyle name="C02B 28" xfId="3967" xr:uid="{1E057AFD-F736-4743-A7A6-98363777DFF6}"/>
    <cellStyle name="C02B 28 2" xfId="21222" xr:uid="{E33B5009-40A2-4BAA-8BF5-D849190C1EE2}"/>
    <cellStyle name="C02B 29" xfId="3968" xr:uid="{45B4563A-B57F-42CF-9C19-0A35FA76D95C}"/>
    <cellStyle name="C02B 29 2" xfId="21223" xr:uid="{3FFF2DFB-33A5-4F1B-89A4-DB50846DD96E}"/>
    <cellStyle name="C02B 3" xfId="3969" xr:uid="{E12CF19A-3E65-457B-B2D3-0D483B25296D}"/>
    <cellStyle name="C02B 3 2" xfId="21224" xr:uid="{9CAB6229-E433-4070-91CB-6EE43CB1BDB1}"/>
    <cellStyle name="C02B 30" xfId="3970" xr:uid="{F1682D26-6FC8-400F-B373-E264007F89C3}"/>
    <cellStyle name="C02B 30 2" xfId="21225" xr:uid="{E9EB5975-94A1-44DB-81BE-594728A92C58}"/>
    <cellStyle name="C02B 31" xfId="3971" xr:uid="{BBCE6EFD-8A4A-4210-9AC3-2FBCE7639C12}"/>
    <cellStyle name="C02B 31 2" xfId="21226" xr:uid="{0915D082-7851-48B6-80D0-24799EB18DA5}"/>
    <cellStyle name="C02B 32" xfId="3972" xr:uid="{21B548AE-23A2-4C62-ACD5-C4683BB2828B}"/>
    <cellStyle name="C02B 32 2" xfId="21227" xr:uid="{C0D4A060-688E-438A-8EBE-E8AD2162E00F}"/>
    <cellStyle name="C02B 33" xfId="21201" xr:uid="{A28B0BDE-8C9E-4531-8E35-D079ADCF712B}"/>
    <cellStyle name="C02B 4" xfId="3973" xr:uid="{868AE43E-D808-46DF-8F0B-B7E6883C2F65}"/>
    <cellStyle name="C02B 4 2" xfId="21228" xr:uid="{902B53A6-2880-42C7-B199-BCCFA8CE60B0}"/>
    <cellStyle name="C02B 5" xfId="3974" xr:uid="{0F2DF993-394B-46CC-89EF-EB0C9C74A79F}"/>
    <cellStyle name="C02B 5 2" xfId="21229" xr:uid="{43BF050C-FCCD-4E30-B111-C4835898D2B1}"/>
    <cellStyle name="C02B 6" xfId="3975" xr:uid="{8EFD09F5-5976-4109-80F3-26A907F81F70}"/>
    <cellStyle name="C02B 6 2" xfId="21230" xr:uid="{87742302-F159-477F-94A7-5F8D0D291C69}"/>
    <cellStyle name="C02B 7" xfId="3976" xr:uid="{E02F4BD5-9627-4EDB-842C-B9C3C6B518FC}"/>
    <cellStyle name="C02B 7 2" xfId="21231" xr:uid="{98EB593A-E4B9-4626-A370-CC053F5C6F6B}"/>
    <cellStyle name="C02B 8" xfId="3977" xr:uid="{2D742D24-ED7C-496E-8A0F-EF2B1250B97E}"/>
    <cellStyle name="C02B 8 2" xfId="21232" xr:uid="{EDAACE08-B355-4902-B60D-ECC62B14D0E2}"/>
    <cellStyle name="C02B 9" xfId="3978" xr:uid="{B83B9F0B-ECEB-417E-AF0E-CA6772A6BC28}"/>
    <cellStyle name="C02B 9 2" xfId="21233" xr:uid="{590A1682-06AA-45AE-BD57-F29E7574A9ED}"/>
    <cellStyle name="C02H" xfId="3979" xr:uid="{5CF4FF3A-A66C-41B2-9D25-3D3D566F1095}"/>
    <cellStyle name="C02H 2" xfId="3980" xr:uid="{BBE0B2D1-3654-4781-B708-C365088B73F0}"/>
    <cellStyle name="C02H 2 2" xfId="3981" xr:uid="{0DAE0689-85A0-4DDD-BA91-485317DB0A95}"/>
    <cellStyle name="C02H 2 2 2" xfId="3982" xr:uid="{FA2C0735-E655-4EA3-A4EC-10A5A8D4DAC2}"/>
    <cellStyle name="C02L" xfId="3983" xr:uid="{CF9A7BF2-8AD6-4133-AF25-1A668167D143}"/>
    <cellStyle name="C02L 2" xfId="3984" xr:uid="{000FA7D6-44D8-42C4-8216-C70630129718}"/>
    <cellStyle name="C02L 2 2" xfId="3985" xr:uid="{3BC094DC-5779-41DE-B626-77ADFDB13627}"/>
    <cellStyle name="C02L 2 2 2" xfId="3986" xr:uid="{3FE57E41-144F-42FF-8B29-4377AB049AAA}"/>
    <cellStyle name="C03A" xfId="3987" xr:uid="{356C39B3-C534-42A2-A770-48C023D3B8E9}"/>
    <cellStyle name="C03A 2" xfId="3988" xr:uid="{4577D881-E9A1-4ABC-AD1F-3873B40A26B1}"/>
    <cellStyle name="C03A 2 2" xfId="3989" xr:uid="{6B2C928D-8F3D-4A11-BD45-255836E086FA}"/>
    <cellStyle name="C03A 2 2 2" xfId="3990" xr:uid="{6CB15326-16C4-493B-A960-FAF40087AD27}"/>
    <cellStyle name="C03B" xfId="3991" xr:uid="{863CEE19-2496-4FAD-AABE-71A5C5D43F3E}"/>
    <cellStyle name="C03B 2" xfId="3992" xr:uid="{F0D55A80-9AC0-4459-9ABB-FE480836DE75}"/>
    <cellStyle name="C03B 2 2" xfId="3993" xr:uid="{F2001797-CF07-481F-8C9D-E207924904D8}"/>
    <cellStyle name="C03B 2 2 2" xfId="3994" xr:uid="{520A11EA-F975-4971-9A69-DDF05CFAF5CE}"/>
    <cellStyle name="C03H" xfId="3995" xr:uid="{2469EEB3-C8F2-4AC8-A9ED-B0B19F11010E}"/>
    <cellStyle name="C03H 2" xfId="3996" xr:uid="{7CFB4509-9E02-4FEA-90CA-A0071574AB1E}"/>
    <cellStyle name="C03H 2 2" xfId="3997" xr:uid="{DB0641A5-0A48-48DC-B454-242CE67D21EE}"/>
    <cellStyle name="C03H 2 2 2" xfId="3998" xr:uid="{75605F76-6442-4BAD-B538-4F54F809B47F}"/>
    <cellStyle name="C03L" xfId="3999" xr:uid="{A9058C8D-2B8E-492F-93C9-1797100DF67C}"/>
    <cellStyle name="C03L 2" xfId="4000" xr:uid="{CBBADC20-21ED-452B-B1A6-C8309AED9152}"/>
    <cellStyle name="C03L 2 2" xfId="4001" xr:uid="{1B46A351-15C7-468E-BDCE-B7FC692E0522}"/>
    <cellStyle name="C03L 2 2 2" xfId="4002" xr:uid="{EC0C9A91-AF47-4008-A0F8-6CE722795330}"/>
    <cellStyle name="C04A" xfId="4003" xr:uid="{F372D95F-ED48-4A10-947C-BFACE8BE400B}"/>
    <cellStyle name="C04A 10" xfId="4004" xr:uid="{2B563701-D1F3-4DE6-94A8-464CEA4645F9}"/>
    <cellStyle name="C04A 10 2" xfId="21235" xr:uid="{9305ECA6-3DF9-4C47-A861-E15C2AB23B39}"/>
    <cellStyle name="C04A 11" xfId="4005" xr:uid="{EB2DEE23-DCC2-4E83-A7E3-5AE241F68EBA}"/>
    <cellStyle name="C04A 11 2" xfId="21236" xr:uid="{3ACA9A30-1497-43A8-8F5F-B1ADA4636B41}"/>
    <cellStyle name="C04A 12" xfId="4006" xr:uid="{7AEC102F-AA8A-436A-B63C-87E77A225F5C}"/>
    <cellStyle name="C04A 12 2" xfId="21237" xr:uid="{6CD65DB2-6A89-4619-994D-EEA965B75536}"/>
    <cellStyle name="C04A 13" xfId="4007" xr:uid="{8FD1112A-3DB2-4931-B7AC-414120126DAC}"/>
    <cellStyle name="C04A 13 2" xfId="21238" xr:uid="{F73CA905-D808-4A06-B2C0-213C5FAAE6D5}"/>
    <cellStyle name="C04A 14" xfId="4008" xr:uid="{4DD6B25F-106B-4945-AA40-3AA338C8804E}"/>
    <cellStyle name="C04A 14 2" xfId="21239" xr:uid="{1B8D01BC-5F43-410C-8397-693BCFD50100}"/>
    <cellStyle name="C04A 15" xfId="4009" xr:uid="{BDBF6751-80AA-4107-B263-E66C6ABBA189}"/>
    <cellStyle name="C04A 15 2" xfId="21240" xr:uid="{428F9AB9-2611-40E6-93C4-7AA4DF6FD8A4}"/>
    <cellStyle name="C04A 16" xfId="4010" xr:uid="{A716C13E-DEA1-4020-9273-147B9AD08310}"/>
    <cellStyle name="C04A 16 2" xfId="21241" xr:uid="{A857667A-E577-43B8-AF73-7AAA9DF14372}"/>
    <cellStyle name="C04A 17" xfId="4011" xr:uid="{A550C32D-AC7D-4C59-A8A7-B7E112C65DA9}"/>
    <cellStyle name="C04A 17 2" xfId="21242" xr:uid="{2DE6E495-CBE2-4D0B-A24E-9F328C7CAF06}"/>
    <cellStyle name="C04A 18" xfId="4012" xr:uid="{8DC2027D-845C-472A-8920-AF869551DB9E}"/>
    <cellStyle name="C04A 18 2" xfId="21243" xr:uid="{C6CB9EDC-4DA6-40B6-A00A-B8D9C61A6E4C}"/>
    <cellStyle name="C04A 19" xfId="4013" xr:uid="{D10FC1DF-5916-4973-8142-EDD6DA79D932}"/>
    <cellStyle name="C04A 19 2" xfId="21244" xr:uid="{97B521CE-3214-4580-BF57-E652509E8FE7}"/>
    <cellStyle name="C04A 2" xfId="4014" xr:uid="{CA01D3CF-CE69-4E7B-8E60-2BAF522B577D}"/>
    <cellStyle name="C04A 2 2" xfId="4015" xr:uid="{A2CF0D84-5DB5-4146-AFE5-6625F1095E5B}"/>
    <cellStyle name="C04A 2 2 2" xfId="4016" xr:uid="{3087AEE7-8467-4706-AAC5-C5A97AF9E8D7}"/>
    <cellStyle name="C04A 2 2 3" xfId="4017" xr:uid="{2732F6C6-2DB6-48E2-82A9-454D5FE19FA1}"/>
    <cellStyle name="C04A 2 2 4" xfId="21246" xr:uid="{037F1DE1-A770-45C0-BC5E-D67F2321D59B}"/>
    <cellStyle name="C04A 2 3" xfId="21245" xr:uid="{F7E8E7E4-F196-4CD6-BCD3-3393514028E5}"/>
    <cellStyle name="C04A 20" xfId="4018" xr:uid="{45376774-5E11-4043-A578-13B28F1C4B0F}"/>
    <cellStyle name="C04A 20 2" xfId="21247" xr:uid="{48452760-8D35-4D9C-ADAF-6477EC4A0624}"/>
    <cellStyle name="C04A 21" xfId="4019" xr:uid="{1ACAF21C-1CF5-4072-9018-42790C24D15E}"/>
    <cellStyle name="C04A 21 2" xfId="21248" xr:uid="{B13DBB90-6820-415C-BEFE-FF8C7757FF28}"/>
    <cellStyle name="C04A 22" xfId="4020" xr:uid="{7212844D-BA94-482E-99A0-E7EA7F407785}"/>
    <cellStyle name="C04A 22 2" xfId="21249" xr:uid="{6C0E1222-3ECC-4DF1-B2F9-0D068FE30329}"/>
    <cellStyle name="C04A 23" xfId="4021" xr:uid="{C8C4ABBE-3376-42F2-A242-75F603B7316E}"/>
    <cellStyle name="C04A 23 2" xfId="21250" xr:uid="{4A4C8D9E-11B4-4AB9-BC2F-9E7546E9D7A8}"/>
    <cellStyle name="C04A 24" xfId="4022" xr:uid="{97868A5B-8FCB-481E-BBF6-9272D808A581}"/>
    <cellStyle name="C04A 24 2" xfId="21251" xr:uid="{66F397D2-A49D-48F9-AAC6-D2227C485BA4}"/>
    <cellStyle name="C04A 25" xfId="4023" xr:uid="{1D49C1F8-6B3A-407C-B2B8-C3002370E93B}"/>
    <cellStyle name="C04A 25 2" xfId="21252" xr:uid="{A724B96F-A9EE-4CAC-8B04-49209B5C714C}"/>
    <cellStyle name="C04A 26" xfId="4024" xr:uid="{C91A4C5E-BFB2-4E4F-937A-9E7C1C6E3FDA}"/>
    <cellStyle name="C04A 26 2" xfId="21253" xr:uid="{FE349C00-33E8-458D-9CA3-8AB983FE3893}"/>
    <cellStyle name="C04A 27" xfId="4025" xr:uid="{A49CAA3A-FEE1-46A6-A921-B6BA935B3BFE}"/>
    <cellStyle name="C04A 27 2" xfId="21254" xr:uid="{1D31A8FD-438F-4709-81A2-9C39DC4FD373}"/>
    <cellStyle name="C04A 28" xfId="4026" xr:uid="{40965050-2F7F-4540-B0E3-848BF907887C}"/>
    <cellStyle name="C04A 28 2" xfId="21255" xr:uid="{972C315B-485F-4C9A-8283-24C33B12BE88}"/>
    <cellStyle name="C04A 29" xfId="4027" xr:uid="{D1DAA683-5574-4295-AC09-77B0F4A00605}"/>
    <cellStyle name="C04A 29 2" xfId="21256" xr:uid="{4454D4A2-3DF8-42ED-9891-671F3FF5313B}"/>
    <cellStyle name="C04A 3" xfId="4028" xr:uid="{FCB1D6DC-5B30-40F1-8DB5-46789EACB4EB}"/>
    <cellStyle name="C04A 3 2" xfId="21257" xr:uid="{9423E77B-C8D4-49B8-97AA-77D23138145C}"/>
    <cellStyle name="C04A 30" xfId="4029" xr:uid="{DA5FE189-BFA3-4DEC-A44B-3CB2CA962D75}"/>
    <cellStyle name="C04A 30 2" xfId="21258" xr:uid="{42832177-A0FC-4C69-A5AA-23C35A052510}"/>
    <cellStyle name="C04A 31" xfId="4030" xr:uid="{03F11E6F-7C5D-4285-8CAB-C13AEE6D0724}"/>
    <cellStyle name="C04A 31 2" xfId="21259" xr:uid="{45F59D0F-1987-4BB4-BFB0-05EF5F3FCEFD}"/>
    <cellStyle name="C04A 32" xfId="4031" xr:uid="{55EAFEA2-9E35-4E4D-9AC1-D922A4D0FDAE}"/>
    <cellStyle name="C04A 32 2" xfId="21260" xr:uid="{B817D618-C54D-4F31-BEB4-B2576FD038F1}"/>
    <cellStyle name="C04A 33" xfId="21234" xr:uid="{626903E5-247B-466D-B630-6A053154DCC0}"/>
    <cellStyle name="C04A 4" xfId="4032" xr:uid="{4FA6F92D-6671-4EA8-A2DD-34AD35689E6C}"/>
    <cellStyle name="C04A 4 2" xfId="21261" xr:uid="{302AA1C5-6503-4F6F-825A-D80C9ED09B6D}"/>
    <cellStyle name="C04A 5" xfId="4033" xr:uid="{F9D2BC58-0E4D-4715-B060-6D2535D65B30}"/>
    <cellStyle name="C04A 5 2" xfId="21262" xr:uid="{5949082E-FBF4-4B48-914A-941528657B7F}"/>
    <cellStyle name="C04A 6" xfId="4034" xr:uid="{798FFA03-38D2-48E8-9ADA-D1C26BFC8642}"/>
    <cellStyle name="C04A 6 2" xfId="21263" xr:uid="{E26DAC36-760C-4CBD-B9A2-23F6C5B6A3B7}"/>
    <cellStyle name="C04A 7" xfId="4035" xr:uid="{C4DD88B0-366B-49E3-85EB-96FF49CD9331}"/>
    <cellStyle name="C04A 7 2" xfId="21264" xr:uid="{19A4AD70-E6A1-4416-9262-6ACD1F389FDB}"/>
    <cellStyle name="C04A 8" xfId="4036" xr:uid="{BAEE39C4-0E7C-4AE2-A934-904A02028D32}"/>
    <cellStyle name="C04A 8 2" xfId="21265" xr:uid="{51415EE1-CADB-4442-B749-5B27F23A1FF7}"/>
    <cellStyle name="C04A 9" xfId="4037" xr:uid="{4712C59E-C8BE-4655-9960-33E2E3CD94C3}"/>
    <cellStyle name="C04A 9 2" xfId="21266" xr:uid="{3C897743-D078-4C4A-8065-83870D732730}"/>
    <cellStyle name="C04A_AP Expect Cash 1_12 psv" xfId="4038" xr:uid="{C6772B73-0FC1-4570-9B0F-7B1C1959B10A}"/>
    <cellStyle name="C04B" xfId="4039" xr:uid="{5FDFCB10-9DA2-492C-9E29-AFEBDC7CF4A2}"/>
    <cellStyle name="C04B 2" xfId="4040" xr:uid="{E3395E57-3BB1-42AD-8D7C-2813193C21CF}"/>
    <cellStyle name="C04B 2 2" xfId="4041" xr:uid="{F8E21A3A-CC07-4F78-8D7B-9D27D836B864}"/>
    <cellStyle name="C04B 2 2 2" xfId="4042" xr:uid="{3748E16E-3648-46A9-A188-4FEADF7A76F0}"/>
    <cellStyle name="C04H" xfId="4043" xr:uid="{84CCF40E-B6B8-4E67-A3A4-92094F41AFB5}"/>
    <cellStyle name="C04H 2" xfId="4044" xr:uid="{02F01080-E59A-4615-810C-F4BBDD69EF2E}"/>
    <cellStyle name="C04H 2 2" xfId="4045" xr:uid="{210F3602-F156-4EB4-B341-CFAE93AA0879}"/>
    <cellStyle name="C04H 2 2 2" xfId="4046" xr:uid="{FE867B09-431B-4B75-980E-6CACCE6591E1}"/>
    <cellStyle name="C04L" xfId="4047" xr:uid="{DCBF8406-3B4D-4687-824E-FB8164A5674C}"/>
    <cellStyle name="C04L 2" xfId="4048" xr:uid="{5FBD019C-3E20-49B4-B2C3-8103E9DC763D}"/>
    <cellStyle name="C04L 2 2" xfId="4049" xr:uid="{FB0220D9-17D8-4029-A982-4E80949F1A9A}"/>
    <cellStyle name="C04L 2 2 2" xfId="4050" xr:uid="{4A430A27-7A53-424D-961D-A02A54BED2FA}"/>
    <cellStyle name="C05A" xfId="4051" xr:uid="{63F31AAB-BD2F-47B4-BFC2-0DC6E0E81371}"/>
    <cellStyle name="C05A 2" xfId="4052" xr:uid="{0F084987-F881-4417-9ACA-6814007D7CA8}"/>
    <cellStyle name="C05A 2 2" xfId="4053" xr:uid="{8F80288A-0267-46D1-B058-D3638C005373}"/>
    <cellStyle name="C05A 2 2 2" xfId="4054" xr:uid="{D2447B71-0A3D-4BFB-8A60-579E42AFD113}"/>
    <cellStyle name="C05A 2 3" xfId="4055" xr:uid="{61A3A3D3-15E0-4994-B227-261D06D9CBB1}"/>
    <cellStyle name="C05A_2013 Invigorate Investment_by Quarter_to FPA_ver2 (2)" xfId="4056" xr:uid="{806364EE-7955-4CB6-B782-46968C424B48}"/>
    <cellStyle name="C05B" xfId="4057" xr:uid="{2CB3AF28-28F3-4042-958D-5684771A0343}"/>
    <cellStyle name="C05B 2" xfId="4058" xr:uid="{4495B82D-F012-42C3-84F2-619ADF276794}"/>
    <cellStyle name="C05B 2 2" xfId="4059" xr:uid="{D0213086-5AB2-4B03-B22B-070CA93E246E}"/>
    <cellStyle name="C05B 2 2 2" xfId="4060" xr:uid="{ECCE399A-98DA-4637-9DF7-5C3EF553DE56}"/>
    <cellStyle name="C05H" xfId="4061" xr:uid="{D71B42E0-3F58-4308-AE03-129CC50176A6}"/>
    <cellStyle name="C05H 2" xfId="4062" xr:uid="{94D52631-2ECE-4E05-BBA3-1AECCD5DEAC3}"/>
    <cellStyle name="C05H 2 2" xfId="4063" xr:uid="{252E5123-A280-42CE-9207-9B2FE0D24E74}"/>
    <cellStyle name="C05H 2 2 2" xfId="4064" xr:uid="{AEA5800F-D5A1-47AD-81DF-306DF66D1D20}"/>
    <cellStyle name="C05L" xfId="4065" xr:uid="{059AE191-DC07-4ABD-A104-7FB91458BE79}"/>
    <cellStyle name="C05L 2" xfId="4066" xr:uid="{9D98FBBA-0362-4800-9CD1-9869F3776B2D}"/>
    <cellStyle name="C05L 2 2" xfId="4067" xr:uid="{5388241A-4B97-4951-8B5C-3CF9A4326813}"/>
    <cellStyle name="C05L 2 2 2" xfId="4068" xr:uid="{96AEAF77-0BA8-4C25-8694-3986C1E9C81E}"/>
    <cellStyle name="C05L 2 2 3" xfId="21269" xr:uid="{5B7D4BA2-FA61-4926-9CC8-36245F791865}"/>
    <cellStyle name="C05L 2 3" xfId="21268" xr:uid="{B9DD5E4B-BD10-4826-9C83-9B3D70F95065}"/>
    <cellStyle name="C05L 3" xfId="4069" xr:uid="{EFDE7AA6-A400-4E67-A845-A786A3C62CAD}"/>
    <cellStyle name="C05L 3 2" xfId="21270" xr:uid="{E2FC49F2-802F-4DC0-8CA2-893928471C88}"/>
    <cellStyle name="C05L 4" xfId="21267" xr:uid="{30261EF7-1607-4A32-B724-C34F263E9ECF}"/>
    <cellStyle name="C05L_11.18.13_Support Cost 2014 Budget Walk-Across" xfId="4070" xr:uid="{1FFFBE60-B756-4D1C-9AD3-0130FDE343A6}"/>
    <cellStyle name="C06A" xfId="4071" xr:uid="{0FC9B2CF-E427-447B-86F7-8CC23A6D3739}"/>
    <cellStyle name="C06A 2" xfId="4072" xr:uid="{60859771-BA2D-448D-8810-AB610B6CB807}"/>
    <cellStyle name="C06A 2 2" xfId="4073" xr:uid="{81C59314-2CEB-4700-B750-AE48A9D19027}"/>
    <cellStyle name="C06A 2 2 2" xfId="4074" xr:uid="{FD075D71-7C10-4948-BF81-DF4F4C790CF3}"/>
    <cellStyle name="C06B" xfId="4075" xr:uid="{1F6678CB-373E-4406-8A6C-AF4887824517}"/>
    <cellStyle name="C06B 2" xfId="4076" xr:uid="{A6D0E3F0-A62D-4B79-8BA9-DDD50B7F3FA3}"/>
    <cellStyle name="C06B 2 2" xfId="4077" xr:uid="{3F498D18-E68A-4B23-8946-F7132764A2BE}"/>
    <cellStyle name="C06B 2 2 2" xfId="4078" xr:uid="{EF706BB1-09AF-46FA-93A0-2B34896CDA49}"/>
    <cellStyle name="C06H" xfId="4079" xr:uid="{EAD94A30-49F2-45F2-BD2D-735430F1D273}"/>
    <cellStyle name="C06L" xfId="4080" xr:uid="{1688DC9E-706E-48A6-AEC9-F233610DF015}"/>
    <cellStyle name="C06L 2" xfId="4081" xr:uid="{4A5EC6D2-2D82-44D8-B946-02CA820ABEE4}"/>
    <cellStyle name="C06L 2 2" xfId="4082" xr:uid="{3F44DACF-919B-4B82-842B-81904228F4DF}"/>
    <cellStyle name="C06L 2 2 2" xfId="4083" xr:uid="{6EF3AB6D-D2E6-429E-BC85-A70DDC24FC56}"/>
    <cellStyle name="C07A" xfId="4084" xr:uid="{DD73D18F-7F83-412D-B9D2-BB2934EDE561}"/>
    <cellStyle name="C07A 2" xfId="4085" xr:uid="{2DAD52C5-6E50-4EF4-9B8D-41B6E69CFA93}"/>
    <cellStyle name="C07A 2 2" xfId="4086" xr:uid="{CF23B4FE-7917-4C86-98DB-3AE47A9C086E}"/>
    <cellStyle name="C07A 2 2 2" xfId="4087" xr:uid="{A97EEAA9-BE76-45F4-B5D5-7341DB7DE1D1}"/>
    <cellStyle name="C07B" xfId="4088" xr:uid="{55EF9476-6DF3-4BB5-A345-671FAE1F8D0E}"/>
    <cellStyle name="C07B 2" xfId="4089" xr:uid="{F3138DFC-BA7A-4B6F-88C7-0DFB01414A33}"/>
    <cellStyle name="C07B 2 2" xfId="4090" xr:uid="{B5DC915C-DA01-49D7-A9D4-8E7498DE2C1F}"/>
    <cellStyle name="C07B 2 2 2" xfId="4091" xr:uid="{751EADE2-5D1F-4133-A240-B58D35589B99}"/>
    <cellStyle name="C07H" xfId="4092" xr:uid="{0005E694-6836-4CB4-8842-6E6B4B642E7C}"/>
    <cellStyle name="C07H 2" xfId="4093" xr:uid="{A69F58F1-A49B-412F-873A-AC7E70C67232}"/>
    <cellStyle name="C07H 2 2" xfId="4094" xr:uid="{C2087D86-538F-4791-BAB3-1A1891E66D58}"/>
    <cellStyle name="C07H 2 2 2" xfId="4095" xr:uid="{F08FFFDA-37E8-46D2-B328-FF031EFA3183}"/>
    <cellStyle name="C07L" xfId="4096" xr:uid="{DF29ECDE-41DD-4E34-9FFB-3AB30849EC1D}"/>
    <cellStyle name="C07L 2" xfId="4097" xr:uid="{87B215E7-12E6-4698-B9DC-4EDD8E02280D}"/>
    <cellStyle name="C07L 2 2" xfId="4098" xr:uid="{89078B87-0405-44A7-81C3-322297FF05C1}"/>
    <cellStyle name="C07L 2 2 2" xfId="4099" xr:uid="{BCD12651-C7CA-4328-93DC-C31D93153F19}"/>
    <cellStyle name="Calc Currency (0)" xfId="4100" xr:uid="{65BC07E4-F86C-4B63-A30F-9B3C04B751D7}"/>
    <cellStyle name="Calc Currency (0) 10" xfId="4101" xr:uid="{A26F3047-70B6-4ED2-8826-53FB6168DF53}"/>
    <cellStyle name="Calc Currency (0) 10 2" xfId="21272" xr:uid="{082E2B79-A964-40C3-A6F4-D0D446CFE175}"/>
    <cellStyle name="Calc Currency (0) 11" xfId="4102" xr:uid="{1F4273FF-8B72-41FD-BBB1-E6CDA0621F5D}"/>
    <cellStyle name="Calc Currency (0) 11 2" xfId="21273" xr:uid="{FEC22E03-C296-4DDB-B49C-6ED5413E1625}"/>
    <cellStyle name="Calc Currency (0) 12" xfId="4103" xr:uid="{E2E7FFB4-DC73-439E-A31C-4C482BDEC980}"/>
    <cellStyle name="Calc Currency (0) 12 2" xfId="21274" xr:uid="{EF92F23C-196F-4C9B-9D59-9D347C9CA8BA}"/>
    <cellStyle name="Calc Currency (0) 13" xfId="4104" xr:uid="{736FCFA3-4382-4239-8AE7-90807FD7C4D7}"/>
    <cellStyle name="Calc Currency (0) 13 2" xfId="21275" xr:uid="{178AB580-F1C7-4E0F-8CA8-7D2328AF1A6F}"/>
    <cellStyle name="Calc Currency (0) 14" xfId="4105" xr:uid="{373A61C4-63E4-47DE-BB1E-E439C1F6CFAB}"/>
    <cellStyle name="Calc Currency (0) 14 2" xfId="21276" xr:uid="{B5245ACD-04D3-4D84-865C-2EB7BE67AD46}"/>
    <cellStyle name="Calc Currency (0) 15" xfId="4106" xr:uid="{846CB11F-C146-4894-A73F-2E1D2A8C5C04}"/>
    <cellStyle name="Calc Currency (0) 15 2" xfId="21277" xr:uid="{1CD68D01-6CFB-4A75-8942-CD3876C9972F}"/>
    <cellStyle name="Calc Currency (0) 16" xfId="21271" xr:uid="{D842DAB6-498A-4B88-A05C-27A951706E34}"/>
    <cellStyle name="Calc Currency (0) 2" xfId="4107" xr:uid="{0B9E34B7-0671-44CF-A9E7-87B57C2E3EE4}"/>
    <cellStyle name="Calc Currency (0) 2 2" xfId="4108" xr:uid="{A1BC6273-67C4-4F8C-B2A7-C6AE4D7B0700}"/>
    <cellStyle name="Calc Currency (0) 2 2 2" xfId="4109" xr:uid="{8FF136AA-95E6-4020-84C0-C324E1F1BF7D}"/>
    <cellStyle name="Calc Currency (0) 2 2 2 2" xfId="21280" xr:uid="{E9819E40-9189-4C60-9846-9124626CC4A1}"/>
    <cellStyle name="Calc Currency (0) 2 2 3" xfId="21279" xr:uid="{4ECDAF19-363A-4348-8F92-52734157A4D9}"/>
    <cellStyle name="Calc Currency (0) 2 3" xfId="4110" xr:uid="{C710A9E6-3E82-4EF4-A299-93ECEAEFAF22}"/>
    <cellStyle name="Calc Currency (0) 2 3 2" xfId="21281" xr:uid="{1231940E-E83F-4F46-A93E-BA1D1DD5D916}"/>
    <cellStyle name="Calc Currency (0) 2 4" xfId="4111" xr:uid="{34250F82-0A2F-47FB-BFD9-D071196F4020}"/>
    <cellStyle name="Calc Currency (0) 2 4 2" xfId="21282" xr:uid="{E231AD8F-4DA1-4485-8C0E-56D0496F7DE0}"/>
    <cellStyle name="Calc Currency (0) 2 5" xfId="4112" xr:uid="{727534EF-08E5-4598-AC7B-8A6800D68F34}"/>
    <cellStyle name="Calc Currency (0) 2 5 2" xfId="21283" xr:uid="{DBE1C6F8-FC9E-4617-9BF1-8C4215485350}"/>
    <cellStyle name="Calc Currency (0) 2 6" xfId="4113" xr:uid="{E8BA316F-E65A-407E-836A-F44393CF7385}"/>
    <cellStyle name="Calc Currency (0) 2 7" xfId="21278" xr:uid="{013F58D9-71FC-4A67-A8E4-6EE0FE5E373D}"/>
    <cellStyle name="Calc Currency (0) 2_05_2011_FCST_Valencia_Template" xfId="4114" xr:uid="{72E29EEE-A28F-4575-89A5-1D62BA5A8DD0}"/>
    <cellStyle name="Calc Currency (0) 3" xfId="4115" xr:uid="{2469976C-1580-4D74-831F-9506AC718E5D}"/>
    <cellStyle name="Calc Currency (0) 3 2" xfId="4116" xr:uid="{B7C08422-6979-4D09-9508-63C4F3CE72CE}"/>
    <cellStyle name="Calc Currency (0) 3 2 2" xfId="21285" xr:uid="{56B882E0-3DC6-407C-93C3-FD4D6FCEE83D}"/>
    <cellStyle name="Calc Currency (0) 3 3" xfId="4117" xr:uid="{CB0EDA3E-305A-40B6-A314-8FD7593161DA}"/>
    <cellStyle name="Calc Currency (0) 3 3 2" xfId="21286" xr:uid="{70693031-3B97-4FE5-8EB5-BC9E201EED62}"/>
    <cellStyle name="Calc Currency (0) 3 4" xfId="4118" xr:uid="{B2078CD8-6E77-4299-83F9-B773100854E8}"/>
    <cellStyle name="Calc Currency (0) 3 4 2" xfId="21287" xr:uid="{A1E55489-D0A6-4D56-A615-A7C6FAF11062}"/>
    <cellStyle name="Calc Currency (0) 3 5" xfId="4119" xr:uid="{B6853A66-5D2C-430D-A705-71238BB1A883}"/>
    <cellStyle name="Calc Currency (0) 3 5 2" xfId="21288" xr:uid="{0F7C5A35-7767-4CB4-9EEC-879A65A553E7}"/>
    <cellStyle name="Calc Currency (0) 3 6" xfId="4120" xr:uid="{AB650903-2021-457D-A01B-EDC87303C86D}"/>
    <cellStyle name="Calc Currency (0) 3 7" xfId="21284" xr:uid="{597757DA-BAA0-4D06-96A1-BE2B7CDED01B}"/>
    <cellStyle name="Calc Currency (0) 3_05_2011_FCST_Valencia_Template" xfId="4121" xr:uid="{1334C9D6-7EBE-4E65-A7FF-382FF3F58110}"/>
    <cellStyle name="Calc Currency (0) 4" xfId="4122" xr:uid="{6FFDF591-9593-4FD5-B1CB-04B7F1E211E3}"/>
    <cellStyle name="Calc Currency (0) 4 2" xfId="4123" xr:uid="{77FD4C54-5D32-4BE3-BF5D-79CF097F46F0}"/>
    <cellStyle name="Calc Currency (0) 4 2 2" xfId="21290" xr:uid="{16992466-BC2C-42F9-B7D8-6DE835B3CF98}"/>
    <cellStyle name="Calc Currency (0) 4 3" xfId="4124" xr:uid="{1978FB96-386F-4675-815C-5748BCB7F2E9}"/>
    <cellStyle name="Calc Currency (0) 4 3 2" xfId="21291" xr:uid="{6EDBEFCA-5131-4C2E-86EC-B75EAA5C487C}"/>
    <cellStyle name="Calc Currency (0) 4 4" xfId="4125" xr:uid="{3749B879-627D-4DFA-9084-68540993144E}"/>
    <cellStyle name="Calc Currency (0) 4 4 2" xfId="21292" xr:uid="{DBFD0298-BC18-4A15-8973-614E5D87EC89}"/>
    <cellStyle name="Calc Currency (0) 4 5" xfId="4126" xr:uid="{22A4061B-F39B-43E7-AA95-84F7C1FDFEEC}"/>
    <cellStyle name="Calc Currency (0) 4 5 2" xfId="21293" xr:uid="{AB4F617C-1E7F-47CB-8D06-62F498F17311}"/>
    <cellStyle name="Calc Currency (0) 4 6" xfId="4127" xr:uid="{CC21A9A8-DA9C-4FCF-A548-1B708BA64444}"/>
    <cellStyle name="Calc Currency (0) 4 7" xfId="21289" xr:uid="{FA29B48D-2501-4B15-B50A-87D482D0731D}"/>
    <cellStyle name="Calc Currency (0) 4_05_2011_FCST_Valencia_Template" xfId="4128" xr:uid="{9A39761E-F712-4532-9E86-F81CB2B32E42}"/>
    <cellStyle name="Calc Currency (0) 5" xfId="4129" xr:uid="{02077812-C031-4FAC-BC6B-E10FD81127AB}"/>
    <cellStyle name="Calc Currency (0) 5 2" xfId="4130" xr:uid="{B281B45B-8511-49C3-BA0F-E85BA8650372}"/>
    <cellStyle name="Calc Currency (0) 5 2 2" xfId="21295" xr:uid="{E2BA8D14-6567-44BE-92FB-22F9D64F8401}"/>
    <cellStyle name="Calc Currency (0) 5 3" xfId="4131" xr:uid="{72A41410-709D-4532-AE8E-D2A9F867057C}"/>
    <cellStyle name="Calc Currency (0) 5 3 2" xfId="21296" xr:uid="{2D4191EE-3D1E-44BF-963F-8AC4945E63C5}"/>
    <cellStyle name="Calc Currency (0) 5 4" xfId="4132" xr:uid="{52FD1420-8FAA-4A3C-BD9A-8183E345BC41}"/>
    <cellStyle name="Calc Currency (0) 5 4 2" xfId="21297" xr:uid="{4C6B4FC0-4A60-4112-B210-C4904169278C}"/>
    <cellStyle name="Calc Currency (0) 5 5" xfId="4133" xr:uid="{95B18F3B-B50C-46D0-BB91-CBBE383BDB92}"/>
    <cellStyle name="Calc Currency (0) 5 5 2" xfId="21298" xr:uid="{DD7CF096-4FDE-4DFC-B0EC-5E86EDC509B4}"/>
    <cellStyle name="Calc Currency (0) 5 6" xfId="21294" xr:uid="{E342D16C-CD15-4BBC-B9E1-2FCD8526B2D4}"/>
    <cellStyle name="Calc Currency (0) 5_05_2011_FCST_Valencia_Template" xfId="4134" xr:uid="{A0D3E0DB-5E33-4B44-8512-8BD499528750}"/>
    <cellStyle name="Calc Currency (0) 6" xfId="4135" xr:uid="{B3AE70A9-D766-4A5B-8AD8-66E5B03A41FB}"/>
    <cellStyle name="Calc Currency (0) 6 2" xfId="4136" xr:uid="{075B2DAA-9587-4730-9654-7C182602A8F9}"/>
    <cellStyle name="Calc Currency (0) 6 2 2" xfId="21300" xr:uid="{FB1FDD5C-2191-4324-8872-6B72CEF11B5A}"/>
    <cellStyle name="Calc Currency (0) 6 3" xfId="4137" xr:uid="{8062D980-E528-4F20-AF7B-432044364777}"/>
    <cellStyle name="Calc Currency (0) 6 3 2" xfId="21301" xr:uid="{181CEAC6-B03D-40BB-ABD8-33E3F2D390B2}"/>
    <cellStyle name="Calc Currency (0) 6 4" xfId="21299" xr:uid="{83C76E92-EF72-415E-9E24-0FA667C531C8}"/>
    <cellStyle name="Calc Currency (0) 7" xfId="4138" xr:uid="{9A8C19CF-9AC5-4F71-8634-E9764668AD17}"/>
    <cellStyle name="Calc Currency (0) 7 2" xfId="21302" xr:uid="{26508E17-EC98-4376-B472-32C9557F960B}"/>
    <cellStyle name="Calc Currency (0) 8" xfId="4139" xr:uid="{306DEDDB-A670-4556-B70B-C35D4CACDDD9}"/>
    <cellStyle name="Calc Currency (0) 8 2" xfId="21303" xr:uid="{F3B8C8B7-081D-4F35-A23E-61C0E923F9D5}"/>
    <cellStyle name="Calc Currency (0) 9" xfId="4140" xr:uid="{10B84328-EB9B-4121-B0DD-67DADBDD9842}"/>
    <cellStyle name="Calc Currency (0) 9 2" xfId="21304" xr:uid="{F9FBAAE9-59F3-4604-A6AC-F25F01249ABD}"/>
    <cellStyle name="Calc Currency (0)_000_AP INT_BUD_12" xfId="4141" xr:uid="{8AF77FAA-4C47-4D30-ABE1-1A583A0CAF4E}"/>
    <cellStyle name="Calc Currency (2)" xfId="4142" xr:uid="{A78B71B5-B57A-47AD-995B-294C2F23AF58}"/>
    <cellStyle name="Calc Currency (2) 2" xfId="4143" xr:uid="{DDD018D9-43CC-48D6-A6CD-CC449AD1244B}"/>
    <cellStyle name="Calc Currency (2) 3" xfId="4144" xr:uid="{AF2642D9-782C-4838-A457-D1C726763D6A}"/>
    <cellStyle name="Calc Currency (2) 4" xfId="4145" xr:uid="{327C01DB-2014-4E1A-88B1-3E1865046DAF}"/>
    <cellStyle name="Calc Currency (2) 5" xfId="4146" xr:uid="{BD3818D1-90D6-48D2-868C-A5F9B6355958}"/>
    <cellStyle name="Calc Percent (0)" xfId="4147" xr:uid="{5D318624-F6F4-4BDD-A799-28E10D2C5674}"/>
    <cellStyle name="Calc Percent (0) 2" xfId="4148" xr:uid="{0B1CAC81-15CC-4DBB-B6F0-CF1958184A31}"/>
    <cellStyle name="Calc Percent (0) 3" xfId="4149" xr:uid="{8346E0FD-0EC4-4CED-9665-4C6D99ED1843}"/>
    <cellStyle name="Calc Percent (0) 4" xfId="4150" xr:uid="{AB0D44F2-F9F0-40B2-8507-8BE0CD0C84B8}"/>
    <cellStyle name="Calc Percent (0) 5" xfId="4151" xr:uid="{93604BD6-0274-44A1-A668-2A6B69A036D6}"/>
    <cellStyle name="Calc Percent (1)" xfId="4152" xr:uid="{519F839B-1900-4C13-B994-84477D5D46AB}"/>
    <cellStyle name="Calc Percent (1) 2" xfId="4153" xr:uid="{A706C73C-22EF-4BAC-8C4C-9F36C9B20F09}"/>
    <cellStyle name="Calc Percent (1) 3" xfId="4154" xr:uid="{9A5A803C-E280-45F0-AE53-0D7903B5398A}"/>
    <cellStyle name="Calc Percent (1) 4" xfId="4155" xr:uid="{CC24EBFF-02A1-4DC9-85DA-D7B0E9F88BB4}"/>
    <cellStyle name="Calc Percent (1) 5" xfId="4156" xr:uid="{80B5788D-39EB-48F0-B183-5F1B9FC37685}"/>
    <cellStyle name="Calc Percent (2)" xfId="4157" xr:uid="{8E3B4F1C-71F4-42EE-A0EA-C3C6ACAC1622}"/>
    <cellStyle name="Calc Percent (2) 2" xfId="4158" xr:uid="{F507B74B-E590-4CFE-8BDB-298A198897E7}"/>
    <cellStyle name="Calc Percent (2) 3" xfId="4159" xr:uid="{DE30D2C7-0076-44A3-970B-23A20C3D9946}"/>
    <cellStyle name="Calc Percent (2) 4" xfId="4160" xr:uid="{8BCB0B85-C404-4282-8E9B-ADC1A93C703B}"/>
    <cellStyle name="Calc Percent (2) 5" xfId="4161" xr:uid="{88B3A5D7-04A0-4750-9507-9838D2E2734D}"/>
    <cellStyle name="Calc Units (0)" xfId="4162" xr:uid="{11AB6698-B90E-445D-8C14-22097257A8CA}"/>
    <cellStyle name="Calc Units (0) 2" xfId="4163" xr:uid="{DCED192C-DB6C-4F2D-A45C-9A540A5A707A}"/>
    <cellStyle name="Calc Units (0) 3" xfId="4164" xr:uid="{6AEA83B9-4BD2-4A90-9960-DCA6CD00BE9F}"/>
    <cellStyle name="Calc Units (0) 4" xfId="4165" xr:uid="{657B8FA2-FC98-4559-9637-4B4CFF42EB22}"/>
    <cellStyle name="Calc Units (0) 5" xfId="4166" xr:uid="{7BF9639D-F8F5-46D5-A76B-C548E234F369}"/>
    <cellStyle name="Calc Units (1)" xfId="4167" xr:uid="{6B83D1AA-A064-47D8-81C8-D5D73D26D512}"/>
    <cellStyle name="Calc Units (1) 2" xfId="4168" xr:uid="{778315E5-2125-44E6-A4D0-EA2556512B0C}"/>
    <cellStyle name="Calc Units (1) 3" xfId="4169" xr:uid="{0A88C4A7-B5C6-480B-957D-C05DDEBE660D}"/>
    <cellStyle name="Calc Units (1) 4" xfId="4170" xr:uid="{BC10F6AD-84DB-4DD0-AD12-49BCB596FE12}"/>
    <cellStyle name="Calc Units (1) 5" xfId="4171" xr:uid="{90AE3D1A-7318-4A5A-A6FC-0E282996D6C0}"/>
    <cellStyle name="Calc Units (2)" xfId="4172" xr:uid="{C4384D18-CC4E-492A-BD20-B567A7F9AA34}"/>
    <cellStyle name="Calc Units (2) 2" xfId="4173" xr:uid="{865584BE-83D8-49DB-BAC7-BA1DE0A37D51}"/>
    <cellStyle name="Calc Units (2) 3" xfId="4174" xr:uid="{A9F5E24A-93BF-4312-9A01-4AD2340F09A9}"/>
    <cellStyle name="Calc Units (2) 4" xfId="4175" xr:uid="{53BE650C-B922-47E5-9A2C-FEC56D965695}"/>
    <cellStyle name="Calc Units (2) 5" xfId="4176" xr:uid="{DB69503A-6E7D-4071-8533-D0BC5C5C1567}"/>
    <cellStyle name="Calculation" xfId="9" builtinId="22" customBuiltin="1"/>
    <cellStyle name="Calculation 10" xfId="4177" xr:uid="{85332E07-1564-42DF-8086-A21FB2605299}"/>
    <cellStyle name="Calculation 11" xfId="4178" xr:uid="{00880F51-5199-4ECA-9118-882B834607CA}"/>
    <cellStyle name="Calculation 12" xfId="4179" xr:uid="{37A1C2F2-1125-4D29-81C4-48FE6BC5E76E}"/>
    <cellStyle name="Calculation 13" xfId="4180" xr:uid="{2A90A900-E772-4633-A914-B65C08BCDECB}"/>
    <cellStyle name="Calculation 14" xfId="4181" xr:uid="{BA344266-16C5-48D2-B359-2F395C576807}"/>
    <cellStyle name="Calculation 15" xfId="4182" xr:uid="{5F08F8A8-0B94-4576-8D07-97285B1F48E4}"/>
    <cellStyle name="Calculation 16" xfId="4183" xr:uid="{FC50D458-CC6E-4471-BBF1-748B7452C20F}"/>
    <cellStyle name="Calculation 17" xfId="4184" xr:uid="{0404CF3F-99BB-46EC-B03B-3AA534FABE62}"/>
    <cellStyle name="Calculation 18" xfId="4185" xr:uid="{91AACBA4-8BF3-4B96-8A24-C7C4932ACE31}"/>
    <cellStyle name="Calculation 19" xfId="4186" xr:uid="{AE59C2A0-886B-43B6-B306-0A2113DDFC7B}"/>
    <cellStyle name="Calculation 2" xfId="172" xr:uid="{B62F9063-EA15-417D-828D-944199A6F49F}"/>
    <cellStyle name="Calculation 2 10" xfId="4187" xr:uid="{4C34BAC5-18A5-4890-8CBB-D90AD7CB74C5}"/>
    <cellStyle name="Calculation 2 11" xfId="4188" xr:uid="{9B891B92-B51B-49B3-BF94-508674C0DB7C}"/>
    <cellStyle name="Calculation 2 2" xfId="409" xr:uid="{E9B2732C-57E1-433E-A0F3-C1AAE04188DB}"/>
    <cellStyle name="Calculation 2 2 10" xfId="4190" xr:uid="{9EA0FBAB-5C21-40A1-AFD6-C481DD53DE9E}"/>
    <cellStyle name="Calculation 2 2 11" xfId="19402" xr:uid="{09D70B7A-93AF-4DA6-8E39-91B7BC125D18}"/>
    <cellStyle name="Calculation 2 2 12" xfId="4189" xr:uid="{7ED4DFFA-5B9C-49AE-97AC-10DFDDF91D2A}"/>
    <cellStyle name="Calculation 2 2 2" xfId="4191" xr:uid="{049A21BF-B7D6-44A4-9404-63BDEC85B056}"/>
    <cellStyle name="Calculation 2 2 2 2" xfId="4192" xr:uid="{DE0E290F-3EF0-40F0-BFB3-A869883D2E54}"/>
    <cellStyle name="Calculation 2 2 2 2 2" xfId="4193" xr:uid="{27A7E2A5-D996-4092-AE9A-977EC795E216}"/>
    <cellStyle name="Calculation 2 2 2 2 2 2" xfId="4194" xr:uid="{0B175592-7880-42E0-A4E6-2D0F781DD88D}"/>
    <cellStyle name="Calculation 2 2 2 2 2 2 2" xfId="4195" xr:uid="{9A3B685F-0919-4CD1-AEDF-A7C844A301EB}"/>
    <cellStyle name="Calculation 2 2 2 2 2 2 3" xfId="4196" xr:uid="{48BAAF1F-FE30-432A-8A52-AB2CCEC0C282}"/>
    <cellStyle name="Calculation 2 2 2 2 3" xfId="4197" xr:uid="{C87AB758-FDAE-4E1D-9877-7C9221849E3E}"/>
    <cellStyle name="Calculation 2 2 2 2 3 2" xfId="4198" xr:uid="{EE2BEFD8-1B9E-4E0B-8CD7-02876D073B81}"/>
    <cellStyle name="Calculation 2 2 2 2 3 3" xfId="4199" xr:uid="{42E315FB-C619-429C-98D9-A0F3DBD5DDA7}"/>
    <cellStyle name="Calculation 2 2 2 3" xfId="4200" xr:uid="{73665301-E9EA-4C4D-AFD7-5F04BF9E486D}"/>
    <cellStyle name="Calculation 2 2 2 3 2" xfId="4201" xr:uid="{DC1767E2-67FB-4D0C-BE26-1E59AD45DB54}"/>
    <cellStyle name="Calculation 2 2 2 3 2 2" xfId="4202" xr:uid="{9C864870-5DA3-4EA2-B989-FAA975878A5C}"/>
    <cellStyle name="Calculation 2 2 2 3 2 3" xfId="4203" xr:uid="{2CAA054B-2D98-4E05-8322-53A3800DC99B}"/>
    <cellStyle name="Calculation 2 2 2 4" xfId="4204" xr:uid="{0CD95ABD-70F5-4614-97BB-D95B48784D6E}"/>
    <cellStyle name="Calculation 2 2 2 4 2" xfId="4205" xr:uid="{F308ADE5-C5E0-49A8-87F1-16E3557543B8}"/>
    <cellStyle name="Calculation 2 2 2 4 3" xfId="4206" xr:uid="{387535CF-A39D-49FD-8B9F-F6A3E2C86C4A}"/>
    <cellStyle name="Calculation 2 2 2 5" xfId="4207" xr:uid="{5A36F873-1FED-4BD4-A289-CC231BF0E5C0}"/>
    <cellStyle name="Calculation 2 2 2 6" xfId="4208" xr:uid="{1545E080-679A-44D0-996D-62A49FEA9F20}"/>
    <cellStyle name="Calculation 2 2 3" xfId="4209" xr:uid="{BF89CCC0-18EB-425C-90EB-51533E51D704}"/>
    <cellStyle name="Calculation 2 2 3 2" xfId="4210" xr:uid="{983FCA96-C708-4636-88BE-45CEED8D4BC4}"/>
    <cellStyle name="Calculation 2 2 3 2 2" xfId="4211" xr:uid="{BBF100DE-E3FE-45A9-AACD-9886CF81657D}"/>
    <cellStyle name="Calculation 2 2 3 2 2 2" xfId="4212" xr:uid="{DFDDF5E0-65F7-4DD7-A509-F379D3C0998A}"/>
    <cellStyle name="Calculation 2 2 3 2 2 2 2" xfId="4213" xr:uid="{539778FB-4233-4935-8220-7BE6A47C5BF1}"/>
    <cellStyle name="Calculation 2 2 3 2 2 2 3" xfId="4214" xr:uid="{D95FD977-663F-4C58-B22D-1094085F8470}"/>
    <cellStyle name="Calculation 2 2 3 2 3" xfId="4215" xr:uid="{47E7C59C-F16B-42AC-AB4F-3483056A6CD1}"/>
    <cellStyle name="Calculation 2 2 3 2 3 2" xfId="4216" xr:uid="{AB889421-2BBC-4560-AA6E-5D1B1438F083}"/>
    <cellStyle name="Calculation 2 2 3 2 3 3" xfId="4217" xr:uid="{5B10194F-6EB7-4A92-A9F6-E22DA27FD012}"/>
    <cellStyle name="Calculation 2 2 3 3" xfId="4218" xr:uid="{ADE88FB1-A258-4C35-8EFC-8D612690CB7B}"/>
    <cellStyle name="Calculation 2 2 3 3 2" xfId="4219" xr:uid="{0D28B7AB-7AA5-4325-BE7D-7FA6EAC559AF}"/>
    <cellStyle name="Calculation 2 2 3 3 2 2" xfId="4220" xr:uid="{FFE3F87C-6215-49EC-B2FD-03CF312D9772}"/>
    <cellStyle name="Calculation 2 2 3 3 2 3" xfId="4221" xr:uid="{24730866-282F-4C1E-8465-DD0833E9AD76}"/>
    <cellStyle name="Calculation 2 2 3 4" xfId="4222" xr:uid="{B3433D86-5451-4F96-98F8-9F23F9BDF748}"/>
    <cellStyle name="Calculation 2 2 3 4 2" xfId="4223" xr:uid="{7B17BF6B-9AC8-4D27-92E9-4E079ABB6AA1}"/>
    <cellStyle name="Calculation 2 2 3 4 3" xfId="4224" xr:uid="{0547044B-76A8-4AAA-A56B-CC00CA289157}"/>
    <cellStyle name="Calculation 2 2 3 5" xfId="4225" xr:uid="{866989DA-5E6E-4B31-8458-4BABBE4B06D8}"/>
    <cellStyle name="Calculation 2 2 3 6" xfId="4226" xr:uid="{774FEEF0-3FC7-4F07-8F2E-4366E0F6716D}"/>
    <cellStyle name="Calculation 2 2 4" xfId="4227" xr:uid="{8669E497-9671-4A2B-B3C8-4BE28BC04B8D}"/>
    <cellStyle name="Calculation 2 2 4 2" xfId="4228" xr:uid="{F482DAEC-9080-4DD0-8835-002E5733F906}"/>
    <cellStyle name="Calculation 2 2 4 2 2" xfId="4229" xr:uid="{984AB807-01F4-49A8-B1B5-FA441B237D18}"/>
    <cellStyle name="Calculation 2 2 4 2 3" xfId="4230" xr:uid="{C51796D0-C2B3-48AB-88F4-93ECB31BD1FE}"/>
    <cellStyle name="Calculation 2 2 5" xfId="4231" xr:uid="{1188B0E2-AD5A-4105-BD6D-B40C06CE0520}"/>
    <cellStyle name="Calculation 2 2 5 2" xfId="4232" xr:uid="{70AE126C-A242-4731-ACDE-C89EC06E0342}"/>
    <cellStyle name="Calculation 2 2 5 3" xfId="4233" xr:uid="{A8AE0BE8-4956-453E-A36F-39CE0E8EBD21}"/>
    <cellStyle name="Calculation 2 2 6" xfId="4234" xr:uid="{402B42D0-273C-4DF8-A262-8F25B3225648}"/>
    <cellStyle name="Calculation 2 2 7" xfId="4235" xr:uid="{84CE3939-DB55-4ECA-9D50-6582D8E58829}"/>
    <cellStyle name="Calculation 2 2 8" xfId="4236" xr:uid="{D4CA937D-463C-497B-A15C-BACEB76A45DC}"/>
    <cellStyle name="Calculation 2 2 9" xfId="4237" xr:uid="{EEF88977-5B21-4C3F-BAF3-BB5CA048457A}"/>
    <cellStyle name="Calculation 2 3" xfId="4238" xr:uid="{C875E85B-EEF7-40A3-BF1F-DCCD7E550D5B}"/>
    <cellStyle name="Calculation 2 3 2" xfId="4239" xr:uid="{2E0E42EE-D593-449C-B82A-AD95FEBC7FB7}"/>
    <cellStyle name="Calculation 2 3 2 2" xfId="4240" xr:uid="{3BA94DC0-537A-496C-8DAC-7B7AEDB632AB}"/>
    <cellStyle name="Calculation 2 3 2 2 2" xfId="4241" xr:uid="{E13FD443-D8A1-4455-8994-3B58DBA2D425}"/>
    <cellStyle name="Calculation 2 3 2 2 2 2" xfId="4242" xr:uid="{54EBFB21-757C-4CEE-88ED-6AC0323817E1}"/>
    <cellStyle name="Calculation 2 3 2 2 2 3" xfId="4243" xr:uid="{3125D8B7-7271-45AB-A128-1444611CB293}"/>
    <cellStyle name="Calculation 2 3 2 3" xfId="4244" xr:uid="{87B779E7-C27A-4ECB-B628-4A3ABA91CB7A}"/>
    <cellStyle name="Calculation 2 3 2 3 2" xfId="4245" xr:uid="{F0427C02-B30B-4E5F-8D37-1B5AB8B48A8E}"/>
    <cellStyle name="Calculation 2 3 2 3 3" xfId="4246" xr:uid="{72A870B6-3B3C-4E4A-84AC-66015AFBCB9E}"/>
    <cellStyle name="Calculation 2 3 3" xfId="4247" xr:uid="{EA531260-2F26-4B83-83B9-3D20008CEFF8}"/>
    <cellStyle name="Calculation 2 3 3 2" xfId="4248" xr:uid="{C56B1E75-800C-4F62-A7E1-BD8B022B46F8}"/>
    <cellStyle name="Calculation 2 3 3 3" xfId="4249" xr:uid="{C3A82867-CEA6-490B-9381-509ED23238A0}"/>
    <cellStyle name="Calculation 2 4" xfId="4250" xr:uid="{8EFDE960-D9E3-48B7-A248-D773F0EDA8BC}"/>
    <cellStyle name="Calculation 2 4 2" xfId="4251" xr:uid="{D04104D4-B048-4F96-9462-B3B00D12E679}"/>
    <cellStyle name="Calculation 2 4 2 2" xfId="4252" xr:uid="{29BA59C9-25F7-49D3-A7EC-E8B2431E56FB}"/>
    <cellStyle name="Calculation 2 4 2 2 2" xfId="4253" xr:uid="{BA650D0C-756C-4EB3-9BFD-45E5B455F079}"/>
    <cellStyle name="Calculation 2 4 2 2 2 2" xfId="4254" xr:uid="{C52E6B35-AFE3-4D05-8017-89F8BA2C6552}"/>
    <cellStyle name="Calculation 2 4 2 2 2 3" xfId="4255" xr:uid="{9A92861E-8C19-4D9F-9C5B-4344FCDBF125}"/>
    <cellStyle name="Calculation 2 4 2 3" xfId="4256" xr:uid="{DC1345CE-318E-4E61-A9C9-C57F1EBAF9D6}"/>
    <cellStyle name="Calculation 2 4 2 3 2" xfId="4257" xr:uid="{88C48847-8DF3-418F-8843-7EBA3138DD7F}"/>
    <cellStyle name="Calculation 2 4 2 3 3" xfId="4258" xr:uid="{AA503913-151B-44D9-A8A6-817C87EC8E39}"/>
    <cellStyle name="Calculation 2 4 3" xfId="4259" xr:uid="{8D0FA99E-1449-4AA4-83C5-D64E8413F8FA}"/>
    <cellStyle name="Calculation 2 4 3 2" xfId="4260" xr:uid="{3E9F7752-D1B3-4C74-89A9-AF3E87B83912}"/>
    <cellStyle name="Calculation 2 4 3 2 2" xfId="4261" xr:uid="{3D643B53-3C1B-46B0-BEF0-9E1A1BAAE8A3}"/>
    <cellStyle name="Calculation 2 4 3 2 3" xfId="4262" xr:uid="{34C83C11-27D3-47F5-ABFD-7C810F452053}"/>
    <cellStyle name="Calculation 2 4 4" xfId="4263" xr:uid="{4F4813C5-1291-4854-9767-16F9610E5C72}"/>
    <cellStyle name="Calculation 2 4 4 2" xfId="4264" xr:uid="{3FDABCFC-3B88-43CA-B079-51AEEDAE145B}"/>
    <cellStyle name="Calculation 2 4 4 3" xfId="4265" xr:uid="{4E732353-8F02-48E1-B7FF-6B5E59A68F5E}"/>
    <cellStyle name="Calculation 2 4 5" xfId="4266" xr:uid="{DD33D9A0-6370-4499-A8EE-1EA01345B946}"/>
    <cellStyle name="Calculation 2 4 6" xfId="4267" xr:uid="{42F3ABDA-588C-473B-901B-EB140F4C9316}"/>
    <cellStyle name="Calculation 2 5" xfId="4268" xr:uid="{DFCDEDED-4E61-41FF-A36B-8AB1047FB38D}"/>
    <cellStyle name="Calculation 2 6" xfId="4269" xr:uid="{821F1C07-11F4-4B9F-B1C0-8EF7EB62CE42}"/>
    <cellStyle name="Calculation 2 6 2" xfId="4270" xr:uid="{A241514B-642B-47DD-B326-C61B4EEF9766}"/>
    <cellStyle name="Calculation 2 6 2 2" xfId="4271" xr:uid="{5FBD3239-5F51-47D3-9362-BF8566B72DF1}"/>
    <cellStyle name="Calculation 2 6 2 3" xfId="4272" xr:uid="{C682237A-4FBF-4A84-88D6-0C17F7AFE9EC}"/>
    <cellStyle name="Calculation 2 7" xfId="4273" xr:uid="{56D049BC-270E-4204-838D-7CB367500BA8}"/>
    <cellStyle name="Calculation 2 7 2" xfId="4274" xr:uid="{7BE93F74-7437-422E-AE40-0BEB3AFA227A}"/>
    <cellStyle name="Calculation 2 7 3" xfId="4275" xr:uid="{BD34E4CC-EC32-45D4-8050-A0DB6D05B74C}"/>
    <cellStyle name="Calculation 2 8" xfId="4276" xr:uid="{B216A020-0EA7-41CA-B230-1CE81FAE29D9}"/>
    <cellStyle name="Calculation 2 8 2" xfId="4277" xr:uid="{5A2AD107-9340-4985-A76A-3911740A643E}"/>
    <cellStyle name="Calculation 2 8 3" xfId="4278" xr:uid="{47B8DA8E-80EE-440B-B3C1-19F0CFDF1846}"/>
    <cellStyle name="Calculation 2 9" xfId="4279" xr:uid="{1B32C095-FE11-4A6E-999F-BAC9A3923388}"/>
    <cellStyle name="Calculation 20" xfId="4280" xr:uid="{AA43B617-3051-4BDB-8187-17E6FE9F28AB}"/>
    <cellStyle name="Calculation 21" xfId="4281" xr:uid="{99AED3F5-8CF7-428C-BFBC-52336398D603}"/>
    <cellStyle name="Calculation 22" xfId="4282" xr:uid="{E42F75FA-0D4F-4B5D-AA5D-D8BAF26DF996}"/>
    <cellStyle name="Calculation 23" xfId="4283" xr:uid="{3DF6B52D-FAAC-4747-9CA8-5D0FCD5F1B9D}"/>
    <cellStyle name="Calculation 24" xfId="4284" xr:uid="{D98A4F5C-359E-45AC-B3F1-166700BD3D75}"/>
    <cellStyle name="Calculation 25" xfId="4285" xr:uid="{E212DC0F-328C-45A2-9F99-CC5FFD33D17D}"/>
    <cellStyle name="Calculation 26" xfId="4286" xr:uid="{4F7FFFD3-7177-43B2-A9EC-1C2F7353A117}"/>
    <cellStyle name="Calculation 27" xfId="4287" xr:uid="{ACEE41A4-B0F4-42CD-A4B4-DC4B42E4C2FB}"/>
    <cellStyle name="Calculation 28" xfId="4288" xr:uid="{9F727880-0C0A-48F9-A8AC-6C7EDB321B79}"/>
    <cellStyle name="Calculation 29" xfId="4289" xr:uid="{9C22A10B-CB0B-4AD9-B292-34646B327EAB}"/>
    <cellStyle name="Calculation 3" xfId="173" xr:uid="{1250FC10-EFFD-4910-A783-97217FCECFF2}"/>
    <cellStyle name="Calculation 3 2" xfId="410" xr:uid="{778CFB73-DBE2-46D7-8099-9AB98C5FF1B0}"/>
    <cellStyle name="Calculation 3 2 2" xfId="4290" xr:uid="{32C99F3C-D884-4A29-8AB4-C95A44F0C9AA}"/>
    <cellStyle name="Calculation 3 2 2 2" xfId="4291" xr:uid="{D83093E6-BD3A-4937-A006-7F74A15CBC35}"/>
    <cellStyle name="Calculation 3 2 2 2 2" xfId="4292" xr:uid="{69948863-3644-472E-8899-508CCED9B25D}"/>
    <cellStyle name="Calculation 3 2 2 2 2 2" xfId="4293" xr:uid="{940BD587-81D5-4DE9-8B85-E68F66080DDB}"/>
    <cellStyle name="Calculation 3 2 2 2 2 3" xfId="4294" xr:uid="{9F4927C0-43FA-4B88-9385-47026F7D3FC7}"/>
    <cellStyle name="Calculation 3 2 2 3" xfId="4295" xr:uid="{D745CC96-17D1-453A-84E2-58C6BDB82915}"/>
    <cellStyle name="Calculation 3 2 2 3 2" xfId="4296" xr:uid="{6AC5C7C0-1A2A-462F-8439-32D97B1AF87E}"/>
    <cellStyle name="Calculation 3 2 2 3 3" xfId="4297" xr:uid="{30CA6AD1-53EB-435D-8E3E-C4BB90F90F76}"/>
    <cellStyle name="Calculation 3 2 3" xfId="4298" xr:uid="{4294E212-AD24-411F-82E0-BC7A2ACDC0A6}"/>
    <cellStyle name="Calculation 3 2 3 2" xfId="4299" xr:uid="{78EB7C41-7718-4152-9854-D27D4DF1CA8A}"/>
    <cellStyle name="Calculation 3 2 3 2 2" xfId="4300" xr:uid="{C55BA27D-5AE1-4BB9-973A-E0718A9FDF4A}"/>
    <cellStyle name="Calculation 3 2 3 2 3" xfId="4301" xr:uid="{57B4087B-EAEA-441E-8386-F12D21F34BC0}"/>
    <cellStyle name="Calculation 3 2 4" xfId="4302" xr:uid="{19E68946-A86D-4B10-AE91-A79952768F75}"/>
    <cellStyle name="Calculation 3 2 4 2" xfId="4303" xr:uid="{7B773314-D63C-406B-9832-B1608DAA2D6C}"/>
    <cellStyle name="Calculation 3 2 4 3" xfId="4304" xr:uid="{2DCB3D28-B784-4FE1-8E45-C729DEA8FD67}"/>
    <cellStyle name="Calculation 3 3" xfId="4305" xr:uid="{36B4292C-1DED-49E2-9C30-EF2C1056639C}"/>
    <cellStyle name="Calculation 3 3 2" xfId="4306" xr:uid="{77E29EA0-69F2-41BC-8599-B5EC1676E36A}"/>
    <cellStyle name="Calculation 3 3 2 2" xfId="4307" xr:uid="{4100A804-4EE2-4E44-B614-0BBB4113820D}"/>
    <cellStyle name="Calculation 3 3 2 2 2" xfId="4308" xr:uid="{46864B73-6CD1-4CC0-ACCD-7579306AB79B}"/>
    <cellStyle name="Calculation 3 3 2 2 2 2" xfId="4309" xr:uid="{8E4242C4-A0E2-470B-9831-DA2BD350D9C6}"/>
    <cellStyle name="Calculation 3 3 2 2 2 3" xfId="4310" xr:uid="{EBCB7830-9AF5-4D08-9EB8-F2AFE70B66C6}"/>
    <cellStyle name="Calculation 3 3 2 3" xfId="4311" xr:uid="{99BD33D6-FD46-4CD0-917C-E736279FB028}"/>
    <cellStyle name="Calculation 3 3 2 3 2" xfId="4312" xr:uid="{B0DDED17-1ABC-4CE8-9369-D4F45DE0B1BB}"/>
    <cellStyle name="Calculation 3 3 2 3 3" xfId="4313" xr:uid="{0EE63549-DECF-40B5-97CF-A2E45FCD76D8}"/>
    <cellStyle name="Calculation 3 3 3" xfId="4314" xr:uid="{58F41234-2211-4886-90D1-E07F88A59A75}"/>
    <cellStyle name="Calculation 3 3 3 2" xfId="4315" xr:uid="{47350A34-DCD8-4B53-B90A-70C89DB10E06}"/>
    <cellStyle name="Calculation 3 3 3 2 2" xfId="4316" xr:uid="{CEBFACB8-CC58-4821-AF12-E092898C3D27}"/>
    <cellStyle name="Calculation 3 3 3 2 3" xfId="4317" xr:uid="{CFAA8D48-001F-4007-A56C-AD0F8F2DA0E7}"/>
    <cellStyle name="Calculation 3 3 4" xfId="4318" xr:uid="{AE5364C8-4105-49D0-AA45-B587E433D8E0}"/>
    <cellStyle name="Calculation 3 3 4 2" xfId="4319" xr:uid="{D58C2F45-CCB8-4B06-B576-10B4D2887DF2}"/>
    <cellStyle name="Calculation 3 3 4 3" xfId="4320" xr:uid="{175CFBBF-5A6A-44E4-BA03-12E9DCC9B5B6}"/>
    <cellStyle name="Calculation 3 4" xfId="4321" xr:uid="{5D33FEA6-9D42-4236-997D-DA97EAA8870B}"/>
    <cellStyle name="Calculation 3 4 2" xfId="4322" xr:uid="{F04B2D94-407D-40EC-B601-F80B733A4978}"/>
    <cellStyle name="Calculation 3 4 2 2" xfId="4323" xr:uid="{1D0242E0-7506-4900-90F0-F8AC122E4B3B}"/>
    <cellStyle name="Calculation 3 4 2 3" xfId="4324" xr:uid="{0F269A36-0CD3-47CC-A913-02792381E310}"/>
    <cellStyle name="Calculation 3 5" xfId="4325" xr:uid="{0E1BDC57-B95B-42A4-96AE-EDE2DCDB2A5B}"/>
    <cellStyle name="Calculation 3 5 2" xfId="4326" xr:uid="{A718FF34-4DED-4B72-9929-706E172CF73B}"/>
    <cellStyle name="Calculation 3 5 3" xfId="4327" xr:uid="{91ADF74E-B929-40C4-8A73-58B2609BD290}"/>
    <cellStyle name="Calculation 3 6" xfId="4328" xr:uid="{30E43952-6D36-4DF9-9C67-E405D8734F55}"/>
    <cellStyle name="Calculation 3 7" xfId="4329" xr:uid="{37FFE416-AC94-4A00-8C0A-CBEE2C8648D0}"/>
    <cellStyle name="Calculation 3 8" xfId="4330" xr:uid="{8A74E77A-D7AE-4CDC-93C6-73E47140FD39}"/>
    <cellStyle name="Calculation 30" xfId="4331" xr:uid="{D4A2098D-92D3-4B41-B1B1-2CE399FBDF19}"/>
    <cellStyle name="Calculation 31" xfId="4332" xr:uid="{A45BA7DD-03F9-4E7F-9F61-61D98F45D86A}"/>
    <cellStyle name="Calculation 32" xfId="4333" xr:uid="{CB217C4C-2DAB-4E4C-B781-0A27A43256B5}"/>
    <cellStyle name="Calculation 33" xfId="4334" xr:uid="{C9A73868-1302-4018-A50A-9F9C336F07FC}"/>
    <cellStyle name="Calculation 34" xfId="4335" xr:uid="{3F2FFC24-26FF-4C04-83C4-EEAFF7C6219B}"/>
    <cellStyle name="Calculation 4" xfId="174" xr:uid="{FECF5C80-E47A-4C98-B875-7C8A24FC6087}"/>
    <cellStyle name="Calculation 4 10" xfId="4336" xr:uid="{CD6651E1-DA8A-412D-A8D2-FAE5A3C51B01}"/>
    <cellStyle name="Calculation 4 2" xfId="4337" xr:uid="{CD764810-FD81-4316-9E91-4D5F011E6781}"/>
    <cellStyle name="Calculation 4 2 2" xfId="4338" xr:uid="{7B4FCC6C-99CA-450C-B32A-690F3CEB2432}"/>
    <cellStyle name="Calculation 4 2 2 2" xfId="4339" xr:uid="{B0D010FD-31BF-4627-9BCB-B0E6B8F02340}"/>
    <cellStyle name="Calculation 4 2 2 2 2" xfId="4340" xr:uid="{FD4D0425-5C94-4F05-B3A3-0208B947441F}"/>
    <cellStyle name="Calculation 4 2 2 2 2 2" xfId="4341" xr:uid="{BE7744F1-0C60-40E0-83F3-049F84393C55}"/>
    <cellStyle name="Calculation 4 2 2 2 2 3" xfId="4342" xr:uid="{F002A511-3717-483F-BDB1-4BC566936604}"/>
    <cellStyle name="Calculation 4 2 2 3" xfId="4343" xr:uid="{D47DA914-D186-4433-9C29-019E09B8ECE2}"/>
    <cellStyle name="Calculation 4 2 2 3 2" xfId="4344" xr:uid="{591E5828-02DD-4D70-8D42-CF2B91983E0B}"/>
    <cellStyle name="Calculation 4 2 2 3 3" xfId="4345" xr:uid="{46B9F0F5-0D47-4FA5-8AB5-F848FF700CBF}"/>
    <cellStyle name="Calculation 4 2 3" xfId="4346" xr:uid="{1D1B9353-2D40-4272-9D9B-79F298FB265C}"/>
    <cellStyle name="Calculation 4 2 3 2" xfId="4347" xr:uid="{C365CB9B-1CE3-454F-A1CB-CBCBF4C07B96}"/>
    <cellStyle name="Calculation 4 2 3 2 2" xfId="4348" xr:uid="{39D4789E-E6C8-413D-ACB5-933B8202649D}"/>
    <cellStyle name="Calculation 4 2 3 2 3" xfId="4349" xr:uid="{A9499553-8998-4DB8-931F-5122C5CD0382}"/>
    <cellStyle name="Calculation 4 2 4" xfId="4350" xr:uid="{3988D4C5-D9B8-4322-92F5-BFAAB03BB352}"/>
    <cellStyle name="Calculation 4 2 4 2" xfId="4351" xr:uid="{533AAEAB-D47B-4E9D-B664-EEA71186553E}"/>
    <cellStyle name="Calculation 4 2 4 3" xfId="4352" xr:uid="{E95CCDB3-2B52-43C8-938E-9701B65F28FB}"/>
    <cellStyle name="Calculation 4 3" xfId="4353" xr:uid="{F48A9982-1175-4CEE-B570-224FC6419F05}"/>
    <cellStyle name="Calculation 4 3 2" xfId="4354" xr:uid="{912A29DD-F25D-40D4-998B-92DF90BA89E4}"/>
    <cellStyle name="Calculation 4 3 2 2" xfId="4355" xr:uid="{05E1178D-1261-49E6-A1E8-01113E5F37DE}"/>
    <cellStyle name="Calculation 4 3 2 2 2" xfId="4356" xr:uid="{FE387F7D-7B9B-4A13-ADE0-90B4A0363860}"/>
    <cellStyle name="Calculation 4 3 2 2 2 2" xfId="4357" xr:uid="{C099FE6E-0AE4-4105-84B9-90255BB6D58E}"/>
    <cellStyle name="Calculation 4 3 2 2 2 3" xfId="4358" xr:uid="{E869A0EC-194F-45F6-BA4A-083241C46E40}"/>
    <cellStyle name="Calculation 4 3 2 3" xfId="4359" xr:uid="{37452BF6-132C-43F6-BC22-9F88E0F288C1}"/>
    <cellStyle name="Calculation 4 3 2 3 2" xfId="4360" xr:uid="{CB2CF5D0-B91B-4AAA-AC8B-77EAF45C10DA}"/>
    <cellStyle name="Calculation 4 3 2 3 3" xfId="4361" xr:uid="{2464D46E-0D9E-4582-A6AD-8C6DBB38238B}"/>
    <cellStyle name="Calculation 4 3 3" xfId="4362" xr:uid="{FF2321E7-D414-4128-B12F-300307619EA5}"/>
    <cellStyle name="Calculation 4 3 3 2" xfId="4363" xr:uid="{DF234E2C-71A6-459F-A8D1-4AAE15AA42C6}"/>
    <cellStyle name="Calculation 4 3 3 2 2" xfId="4364" xr:uid="{DA364BE1-5198-4995-B1FD-A370CD4F59C2}"/>
    <cellStyle name="Calculation 4 3 3 2 3" xfId="4365" xr:uid="{98C36073-7347-462D-A08F-0A69DED4A924}"/>
    <cellStyle name="Calculation 4 3 4" xfId="4366" xr:uid="{B3EFA390-FCAF-4B87-BD14-57B53E296CFF}"/>
    <cellStyle name="Calculation 4 3 4 2" xfId="4367" xr:uid="{61A9D089-032A-43C3-8FE9-8F0C1D0806F3}"/>
    <cellStyle name="Calculation 4 3 4 3" xfId="4368" xr:uid="{3B244AFC-116C-49BD-A8C5-0EC31A0B23A6}"/>
    <cellStyle name="Calculation 4 3 5" xfId="4369" xr:uid="{78CF9679-48F2-4797-8747-355649D64996}"/>
    <cellStyle name="Calculation 4 3 6" xfId="4370" xr:uid="{15F7D981-D9CF-493F-825C-1AF732C5E68F}"/>
    <cellStyle name="Calculation 4 4" xfId="4371" xr:uid="{CA8502B0-E59B-477B-AABB-477B628ABDE1}"/>
    <cellStyle name="Calculation 4 4 2" xfId="4372" xr:uid="{1F109BAD-9DE0-4B90-8D80-13882B4B364B}"/>
    <cellStyle name="Calculation 4 4 2 2" xfId="4373" xr:uid="{9DE7E2F3-42B8-484E-9D41-F3CB4239D3E4}"/>
    <cellStyle name="Calculation 4 4 2 3" xfId="4374" xr:uid="{CC20D863-07CE-4246-9D8F-5384122BE565}"/>
    <cellStyle name="Calculation 4 5" xfId="4375" xr:uid="{B85B5291-242D-4C8A-B83C-6621CD7ABF70}"/>
    <cellStyle name="Calculation 4 5 2" xfId="4376" xr:uid="{42C5E830-21FF-4FFB-85B7-1EE4A85754FA}"/>
    <cellStyle name="Calculation 4 5 3" xfId="4377" xr:uid="{9C032776-82C4-4FCF-9E63-D5A205695ECA}"/>
    <cellStyle name="Calculation 4 6" xfId="4378" xr:uid="{CA8267D7-11B6-4030-8A93-9C383F2E310A}"/>
    <cellStyle name="Calculation 4 7" xfId="4379" xr:uid="{8CEE9AFA-D9B8-4B90-AB0F-BB8CC4C5D23A}"/>
    <cellStyle name="Calculation 4 8" xfId="4380" xr:uid="{4DE6C795-F5E7-400C-9789-6CDEA6FAEABF}"/>
    <cellStyle name="Calculation 4 9" xfId="19403" xr:uid="{50E2524B-723F-499A-A36E-A4D8AB2FE01D}"/>
    <cellStyle name="Calculation 5" xfId="4381" xr:uid="{8896DDC2-70DB-48C6-9887-40534BDB8FA5}"/>
    <cellStyle name="Calculation 5 2" xfId="4382" xr:uid="{3EC9243C-795F-42F9-A6FD-967662B6A632}"/>
    <cellStyle name="Calculation 5 2 2" xfId="4383" xr:uid="{4252630F-16FD-43D4-89E3-C06503BCA601}"/>
    <cellStyle name="Calculation 5 2 2 2" xfId="4384" xr:uid="{7F1A9A2A-E654-41A1-95E0-49CB2CD2F344}"/>
    <cellStyle name="Calculation 5 2 2 3" xfId="4385" xr:uid="{A0E5C1C7-7B5F-4C32-AD6C-98A6F8ACC868}"/>
    <cellStyle name="Calculation 5 3" xfId="4386" xr:uid="{4D41FFFD-BA8D-4D8D-B7C3-454169CACAC9}"/>
    <cellStyle name="Calculation 5 3 2" xfId="4387" xr:uid="{AD42E349-A795-42B3-BB6B-92C46CBC6980}"/>
    <cellStyle name="Calculation 5 3 3" xfId="4388" xr:uid="{E6874A09-916E-4606-A515-ACB591146382}"/>
    <cellStyle name="Calculation 5 4" xfId="4389" xr:uid="{91A629F4-3294-4249-A215-4DBF95E737B5}"/>
    <cellStyle name="Calculation 5 5" xfId="22092" xr:uid="{21BCB135-BF3C-4399-81BD-E67008525B25}"/>
    <cellStyle name="Calculation 6" xfId="4390" xr:uid="{601B5C81-6FF5-4AA4-9D54-85C7323C5D08}"/>
    <cellStyle name="Calculation 6 2" xfId="4391" xr:uid="{DD3D2413-72FF-4C48-A856-7583BA49AC79}"/>
    <cellStyle name="Calculation 6 3" xfId="4392" xr:uid="{0BE98DA3-390F-42B9-BF42-6C949E4B028B}"/>
    <cellStyle name="Calculation 6 4" xfId="4393" xr:uid="{AE42C4E9-8719-4813-96AA-5F510958EB8B}"/>
    <cellStyle name="Calculation 6 5" xfId="34550" xr:uid="{8AA3B729-955C-4201-9D65-E3F4AE852CB3}"/>
    <cellStyle name="Calculation 7" xfId="4394" xr:uid="{64117736-B19B-4149-9970-921173770A9E}"/>
    <cellStyle name="Calculation 7 2" xfId="4395" xr:uid="{E5227C17-7ED1-4E80-96DA-764001820FA3}"/>
    <cellStyle name="Calculation 7 3" xfId="4396" xr:uid="{D65BA5CE-1A6D-41EC-89C3-ACC6E46C9D00}"/>
    <cellStyle name="Calculation 8" xfId="4397" xr:uid="{3392E6AD-C8D6-48F1-9CCD-B59083545F52}"/>
    <cellStyle name="Calculation 9" xfId="4398" xr:uid="{6F182028-262F-41DF-8BCF-97AB7886043D}"/>
    <cellStyle name="Cálculo" xfId="4399" xr:uid="{8D6188FA-7DC2-45BA-8124-B2C8E69EFE74}"/>
    <cellStyle name="Cálculo 2" xfId="4400" xr:uid="{0BA909FF-8206-42DA-9318-F980B2FD73DE}"/>
    <cellStyle name="Cálculo 2 2" xfId="4401" xr:uid="{DB81A6E8-734F-4D49-B5A9-DEDA0FC4AA5E}"/>
    <cellStyle name="Cálculo 2 2 2" xfId="4402" xr:uid="{ECE34FBB-5E71-4216-9B22-CEE16FE1EBB2}"/>
    <cellStyle name="Cálculo 2 2 3" xfId="4403" xr:uid="{B65C8556-D237-47E5-8FD2-A5D7C36E7771}"/>
    <cellStyle name="Cálculo 3" xfId="4404" xr:uid="{248F5371-5999-48CA-BA65-5EF2BE740BCA}"/>
    <cellStyle name="Cálculo 3 2" xfId="4405" xr:uid="{59FE93D9-16B0-49FB-A318-EFE1D4F81571}"/>
    <cellStyle name="Cálculo 3 3" xfId="4406" xr:uid="{922474C1-30BB-4740-84A5-DFD9210B80A5}"/>
    <cellStyle name="Celda de comprobación" xfId="4407" xr:uid="{78D7D930-9816-4940-AEDB-2918A79BAC17}"/>
    <cellStyle name="Celda vinculada" xfId="4408" xr:uid="{7F75AC19-DE99-405F-AF92-F0B9FC3CCB71}"/>
    <cellStyle name="cell" xfId="4409" xr:uid="{21A6D60E-0AB6-4CE4-A561-C81BC74D828E}"/>
    <cellStyle name="Cell Link" xfId="4410" xr:uid="{D4168149-BA71-42EA-8B4E-24A1E330CCAC}"/>
    <cellStyle name="Center Currency" xfId="4411" xr:uid="{34BDB5BF-02FA-43FF-BB0F-A42F393EFD4D}"/>
    <cellStyle name="Center Date" xfId="4412" xr:uid="{0761EAB8-7899-414F-9AF0-3B27EB9621A3}"/>
    <cellStyle name="Center Multiple" xfId="4413" xr:uid="{CE09157E-8F08-4896-A257-9F3AD273C68E}"/>
    <cellStyle name="Center Number" xfId="4414" xr:uid="{94871997-EE92-46BD-AD12-1B7EC98AB784}"/>
    <cellStyle name="Center Percentage" xfId="4415" xr:uid="{6D3F74B8-88DB-4DE3-A428-465C01CEF50E}"/>
    <cellStyle name="Center Year" xfId="4416" xr:uid="{2041FC5E-1D0D-44D5-8152-D4CDA0EEFB4D}"/>
    <cellStyle name="ch" xfId="4417" xr:uid="{4E717385-9759-47D7-9812-E9F4464EA50F}"/>
    <cellStyle name="Check Cell" xfId="11" builtinId="23" customBuiltin="1"/>
    <cellStyle name="Check Cell 10" xfId="4418" xr:uid="{0CF286EA-0B71-460E-8687-23D3FA5228CB}"/>
    <cellStyle name="Check Cell 11" xfId="4419" xr:uid="{CE2DD814-03A8-4B36-9783-A5307161B3F7}"/>
    <cellStyle name="Check Cell 12" xfId="4420" xr:uid="{D75599BA-D21D-457F-A233-9EE2DC8C28A8}"/>
    <cellStyle name="Check Cell 13" xfId="4421" xr:uid="{BFB0DFBB-79FB-48CE-A256-8B925EE149BB}"/>
    <cellStyle name="Check Cell 14" xfId="4422" xr:uid="{9028A6B8-7FBF-4AAA-861B-6575DBC1F645}"/>
    <cellStyle name="Check Cell 15" xfId="4423" xr:uid="{7B427504-25BE-4192-A828-78130EA32DF4}"/>
    <cellStyle name="Check Cell 16" xfId="4424" xr:uid="{B7B85C70-E0A6-4ACA-BF41-3504389F164D}"/>
    <cellStyle name="Check Cell 17" xfId="4425" xr:uid="{27AE10D7-C66E-4A57-A91C-B5DB9FB7D5B4}"/>
    <cellStyle name="Check Cell 18" xfId="4426" xr:uid="{D249D937-1575-4184-A758-DB78D52BCCD4}"/>
    <cellStyle name="Check Cell 19" xfId="4427" xr:uid="{F0E3A934-DF31-4F73-BDBA-E20721D8093F}"/>
    <cellStyle name="Check Cell 2" xfId="175" xr:uid="{0F476494-ED8C-4CBA-AF66-AA46A0827FED}"/>
    <cellStyle name="Check Cell 2 2" xfId="411" xr:uid="{E45C4985-5704-418D-8808-D72D25D09904}"/>
    <cellStyle name="Check Cell 2 2 2" xfId="4428" xr:uid="{73A58514-5965-4474-98B0-A2454DAB4AD7}"/>
    <cellStyle name="Check Cell 2 2 2 2" xfId="4429" xr:uid="{DC5C892D-7309-4B04-9311-24EE7D53196C}"/>
    <cellStyle name="Check Cell 2 2 3" xfId="4430" xr:uid="{8ADF77B2-04D3-4593-A822-3318A9AE6D61}"/>
    <cellStyle name="Check Cell 2 2 4" xfId="4431" xr:uid="{ACDCC34F-5883-427A-B82D-8455189773FC}"/>
    <cellStyle name="Check Cell 2 2 5" xfId="4432" xr:uid="{737FF2C9-EEF6-424F-89FC-73653A25C011}"/>
    <cellStyle name="Check Cell 2 3" xfId="4433" xr:uid="{255C64BB-8A8E-417C-85BF-1EB797576B44}"/>
    <cellStyle name="Check Cell 2 4" xfId="4434" xr:uid="{87A52B36-5F2C-424B-968A-C9BF910F6568}"/>
    <cellStyle name="Check Cell 2 4 2" xfId="4435" xr:uid="{B9CE4CD3-0A39-4EF3-912E-1C26ECE70A57}"/>
    <cellStyle name="Check Cell 2 4 3" xfId="4436" xr:uid="{B3427638-1BEF-4BD2-A48C-6B2853A4CCC2}"/>
    <cellStyle name="Check Cell 2 5" xfId="4437" xr:uid="{01D2B863-F6DA-44C7-94F9-9548157A43E3}"/>
    <cellStyle name="Check Cell 2 6" xfId="4438" xr:uid="{D958EB51-FEDC-4259-A803-E35382F64B61}"/>
    <cellStyle name="Check Cell 2 7" xfId="4439" xr:uid="{14B6F5D7-A5BB-4CD6-9D6C-77B1A0739A92}"/>
    <cellStyle name="Check Cell 20" xfId="4440" xr:uid="{15AB6CF2-EF1C-4FDC-BAC4-0F3620487A13}"/>
    <cellStyle name="Check Cell 21" xfId="4441" xr:uid="{2A756D60-61C1-46DD-B468-A9A36051A352}"/>
    <cellStyle name="Check Cell 22" xfId="4442" xr:uid="{B18DC0D8-72D1-4496-A5ED-1157E21EBF67}"/>
    <cellStyle name="Check Cell 23" xfId="4443" xr:uid="{DBB1BB7B-C549-4822-8BA6-5CB4CDA7A4D2}"/>
    <cellStyle name="Check Cell 24" xfId="4444" xr:uid="{018786CF-FB1D-48DC-AABB-C262D74C5FEF}"/>
    <cellStyle name="Check Cell 25" xfId="4445" xr:uid="{FBEF9000-623B-433E-863C-521C49E03BB3}"/>
    <cellStyle name="Check Cell 26" xfId="4446" xr:uid="{BB8A9DC2-71D3-482C-BD6B-FF84F2DB6410}"/>
    <cellStyle name="Check Cell 27" xfId="4447" xr:uid="{362BA7BC-845C-462E-A60F-6E7ACD3B6462}"/>
    <cellStyle name="Check Cell 28" xfId="4448" xr:uid="{56E5C7A4-363B-45F9-9A11-EC4EAC98BF47}"/>
    <cellStyle name="Check Cell 29" xfId="4449" xr:uid="{342DFE7E-FE4A-4B27-AD5F-B69192F4CFDC}"/>
    <cellStyle name="Check Cell 3" xfId="176" xr:uid="{067E0310-5C1E-4BCE-B1F4-BFBCB97C683C}"/>
    <cellStyle name="Check Cell 3 2" xfId="4450" xr:uid="{9E852564-2FFE-424C-B691-9DB6CEF1C315}"/>
    <cellStyle name="Check Cell 3 3" xfId="4451" xr:uid="{6A3305C3-9DC6-451E-B2EF-0C2B9864560D}"/>
    <cellStyle name="Check Cell 30" xfId="4452" xr:uid="{149142CA-5563-433B-86A8-7323C67D178A}"/>
    <cellStyle name="Check Cell 31" xfId="4453" xr:uid="{BF410606-7090-49BB-879C-965811FB131F}"/>
    <cellStyle name="Check Cell 32" xfId="4454" xr:uid="{CA73A669-FF5C-4A67-93F3-BF36D2ED75DA}"/>
    <cellStyle name="Check Cell 33" xfId="4455" xr:uid="{5910CC91-5873-443E-BE15-33EA93BEEC46}"/>
    <cellStyle name="Check Cell 4" xfId="177" xr:uid="{B4ED4F5C-4602-45DC-9E55-FCD42265B516}"/>
    <cellStyle name="Check Cell 4 2" xfId="4457" xr:uid="{61CC58DB-46E3-4671-A064-3EE9C2BEAB7E}"/>
    <cellStyle name="Check Cell 4 2 2" xfId="4458" xr:uid="{A8BB0BE1-9789-4FB5-BCF5-89D0B936AAD8}"/>
    <cellStyle name="Check Cell 4 2 3" xfId="4459" xr:uid="{9B3DB81F-08C1-4067-BD24-115E2210ABC6}"/>
    <cellStyle name="Check Cell 4 3" xfId="4460" xr:uid="{C2F60BDC-D7D7-4338-A4A4-1A0DDD749034}"/>
    <cellStyle name="Check Cell 4 3 2" xfId="4461" xr:uid="{E6868FCB-0B4B-4270-9348-097E59BBA2F5}"/>
    <cellStyle name="Check Cell 4 3 3" xfId="4462" xr:uid="{EAF89F72-B414-420D-B716-89D08BF28105}"/>
    <cellStyle name="Check Cell 4 4" xfId="19404" xr:uid="{A70925D1-7544-4760-BAD5-B577A6A003FE}"/>
    <cellStyle name="Check Cell 4 5" xfId="4456" xr:uid="{A1BE8599-2087-4BBA-9D2B-4BC075D05793}"/>
    <cellStyle name="Check Cell 5" xfId="4463" xr:uid="{59B7AD9E-DC20-4C83-9132-0C7A3B91AFE5}"/>
    <cellStyle name="Check Cell 5 2" xfId="22093" xr:uid="{0EEAE7A7-E3BE-4014-9195-7C9ACD28B06E}"/>
    <cellStyle name="Check Cell 6" xfId="4464" xr:uid="{85B9F8F1-6664-4E49-8EF6-79EE925310FA}"/>
    <cellStyle name="Check Cell 6 2" xfId="34551" xr:uid="{263D56CE-7148-4069-BF98-8E11BDE34542}"/>
    <cellStyle name="Check Cell 7" xfId="4465" xr:uid="{62BFC605-3D88-4AC4-BC02-7B22768CB204}"/>
    <cellStyle name="Check Cell 8" xfId="4466" xr:uid="{D526AA41-C6C8-4366-98E6-E0541B3C6B01}"/>
    <cellStyle name="Check Cell 9" xfId="4467" xr:uid="{7278572B-BC11-4C88-8A02-25DD923E13D6}"/>
    <cellStyle name="Co. Names" xfId="4468" xr:uid="{8A717448-5A09-4C42-9F9F-A71E69F7C1F4}"/>
    <cellStyle name="Co. Names 2" xfId="4469" xr:uid="{7DC4998B-1692-4A88-A19C-F0ED87F83DEA}"/>
    <cellStyle name="Co. Names 3" xfId="4470" xr:uid="{5962E6E7-BDAE-4AD3-ACDC-7E06460FD1CF}"/>
    <cellStyle name="Co. Names 4" xfId="4471" xr:uid="{116C7F61-4F51-4C29-B07B-363812184BB1}"/>
    <cellStyle name="Co. Names 5" xfId="4472" xr:uid="{57A60728-9897-41AC-A294-969F4F257094}"/>
    <cellStyle name="Column Heading 1_FORBLANK" xfId="4473" xr:uid="{5EA3DC7A-877A-4632-BB8D-10FB9A3CFF79}"/>
    <cellStyle name="ColumnAttributeAbovePrompt" xfId="4474" xr:uid="{649AC3BD-BFE2-4E97-BA2C-652F8A89A8C1}"/>
    <cellStyle name="ColumnAttributeAbovePrompt 2" xfId="4475" xr:uid="{87E21663-7E15-4D33-A940-9BDFDEE30928}"/>
    <cellStyle name="ColumnAttributePrompt" xfId="4476" xr:uid="{9E17BE89-E6EE-469F-855C-F49FF9031D60}"/>
    <cellStyle name="ColumnAttributePrompt 2" xfId="4477" xr:uid="{62D80E5A-4E90-40E0-BFE4-C9751592F108}"/>
    <cellStyle name="ColumnAttributeValue" xfId="4478" xr:uid="{EF9D04B6-3ED4-4184-80B0-241B2ABC2E80}"/>
    <cellStyle name="ColumnAttributeValue 2" xfId="4479" xr:uid="{662259B6-494A-4817-9A12-BE2A2A96D7FC}"/>
    <cellStyle name="ColumnHeadingPrompt" xfId="4480" xr:uid="{83AE9CB4-9F05-477D-8869-E286159A4DEC}"/>
    <cellStyle name="ColumnHeadingPrompt 2" xfId="4481" xr:uid="{7E5DEF60-CD2A-4EF6-893E-97206A17BFBA}"/>
    <cellStyle name="ColumnHeadingValue" xfId="4482" xr:uid="{5B3646C3-861A-436D-93C4-2C6AB1634551}"/>
    <cellStyle name="ColumnHeadingValue 2" xfId="4483" xr:uid="{D2BDCD4A-F6DF-4F7B-A008-8F29DEB69B9B}"/>
    <cellStyle name="Comma  - Style1" xfId="4484" xr:uid="{E3BE7451-B535-463A-970C-A8A56CF398E7}"/>
    <cellStyle name="Comma  - Style1 10" xfId="4485" xr:uid="{962DE4EE-B522-4BD0-9E51-098B7CDF4438}"/>
    <cellStyle name="Comma  - Style1 11" xfId="4486" xr:uid="{98251FA0-377F-448A-99E2-6267E8FA3BD5}"/>
    <cellStyle name="Comma  - Style1 12" xfId="4487" xr:uid="{84FA3DE7-ACD8-4ECD-A60B-30C9AB2194E6}"/>
    <cellStyle name="Comma  - Style1 2" xfId="4488" xr:uid="{B40495E9-CE3A-49A6-8C30-F1EF032AC05F}"/>
    <cellStyle name="Comma  - Style1 2 2" xfId="4489" xr:uid="{4C216C0D-D282-42FA-97FF-579A7BCC83FB}"/>
    <cellStyle name="Comma  - Style1 3" xfId="4490" xr:uid="{19500C81-D3A6-4A03-BDC0-911857524916}"/>
    <cellStyle name="Comma  - Style1 4" xfId="4491" xr:uid="{3B0E6347-9786-4E26-A865-9FD998E13222}"/>
    <cellStyle name="Comma  - Style1 5" xfId="4492" xr:uid="{37D72A0A-6958-42D1-A9E3-6E87E4654A5F}"/>
    <cellStyle name="Comma  - Style1 6" xfId="4493" xr:uid="{39607782-1F93-4598-A6EC-E3DF62EC371E}"/>
    <cellStyle name="Comma  - Style1 7" xfId="4494" xr:uid="{9957BDB5-2D66-46C8-9F47-8D624C6CDAC4}"/>
    <cellStyle name="Comma  - Style1 8" xfId="4495" xr:uid="{7C64BD86-DD1E-4B3A-8554-2C549148684C}"/>
    <cellStyle name="Comma  - Style1 9" xfId="4496" xr:uid="{6824A11A-853F-4D4D-A1A4-2CF2CE0AEDEE}"/>
    <cellStyle name="Comma  - Style1_01_2012_FCST_SJC EBU_Template" xfId="4497" xr:uid="{ED161B4B-9F95-403F-82A6-A09A22844261}"/>
    <cellStyle name="Comma  - Style2" xfId="4498" xr:uid="{543F237E-7818-47D2-B97E-4E6439320D4C}"/>
    <cellStyle name="Comma  - Style2 10" xfId="4499" xr:uid="{A813FC29-B752-423D-B15B-154F6847A53F}"/>
    <cellStyle name="Comma  - Style2 11" xfId="4500" xr:uid="{AB194159-6E91-419C-B9EB-59EAFF690BF8}"/>
    <cellStyle name="Comma  - Style2 12" xfId="4501" xr:uid="{9A61C954-1C15-44AF-ADDF-E8C7078507A6}"/>
    <cellStyle name="Comma  - Style2 2" xfId="4502" xr:uid="{61570409-E5F0-438E-BCA0-6B093A96DEF5}"/>
    <cellStyle name="Comma  - Style2 2 2" xfId="4503" xr:uid="{7F92AEF4-B4EC-4677-AB9B-A9D5D59192C2}"/>
    <cellStyle name="Comma  - Style2 3" xfId="4504" xr:uid="{C091DA80-A321-423A-9E04-61CB60176035}"/>
    <cellStyle name="Comma  - Style2 4" xfId="4505" xr:uid="{4EC013C1-6BEF-48C1-BD4F-B3D9FE202C1E}"/>
    <cellStyle name="Comma  - Style2 5" xfId="4506" xr:uid="{F1E4AE08-71F9-4E11-805A-17C0C7E06FE2}"/>
    <cellStyle name="Comma  - Style2 6" xfId="4507" xr:uid="{7995E54F-5B17-4FEA-9365-BCA14CA560A3}"/>
    <cellStyle name="Comma  - Style2 7" xfId="4508" xr:uid="{C0E9F3A7-1C40-4BD9-9DF1-AC1257D9AF4D}"/>
    <cellStyle name="Comma  - Style2 8" xfId="4509" xr:uid="{12C3181A-8C33-40A7-8A36-F58A2EBF707F}"/>
    <cellStyle name="Comma  - Style2 9" xfId="4510" xr:uid="{688A86F1-81F6-48BA-ACBB-C25B6369EA58}"/>
    <cellStyle name="Comma  - Style2_01_2012_FCST_SJC EBU_Template" xfId="4511" xr:uid="{6A742967-788A-4E86-B219-275CAE09AB50}"/>
    <cellStyle name="Comma  - Style3" xfId="4512" xr:uid="{B5121737-231D-419D-9002-8D004670F693}"/>
    <cellStyle name="Comma  - Style3 10" xfId="4513" xr:uid="{B231F39E-BFE6-417A-88A5-39CD10DC8792}"/>
    <cellStyle name="Comma  - Style3 11" xfId="4514" xr:uid="{F8EB9C16-57F8-4B68-B3B7-2F0C46BCE0D7}"/>
    <cellStyle name="Comma  - Style3 12" xfId="4515" xr:uid="{BE318B1F-8559-4B13-8E87-A774C1BA8CEF}"/>
    <cellStyle name="Comma  - Style3 2" xfId="4516" xr:uid="{B8F47841-0BB0-4FB0-BB86-D14857B2E90F}"/>
    <cellStyle name="Comma  - Style3 2 2" xfId="4517" xr:uid="{1210BCD4-4B9A-4FD9-9055-D7318057F092}"/>
    <cellStyle name="Comma  - Style3 3" xfId="4518" xr:uid="{380A2CCA-2D9F-453D-BFC6-AE49C3FB7303}"/>
    <cellStyle name="Comma  - Style3 4" xfId="4519" xr:uid="{25F8C35A-409C-4568-A9C6-88534F5E8EDC}"/>
    <cellStyle name="Comma  - Style3 5" xfId="4520" xr:uid="{60F2375E-EB67-4CDA-BD76-80DB9DD8C3AF}"/>
    <cellStyle name="Comma  - Style3 6" xfId="4521" xr:uid="{C28044A1-BD14-4D61-A44F-BAD79AF2B708}"/>
    <cellStyle name="Comma  - Style3 7" xfId="4522" xr:uid="{2E93F5B6-BFEB-4A6E-A7BF-9CBB81534FF1}"/>
    <cellStyle name="Comma  - Style3 8" xfId="4523" xr:uid="{D9B6EBA1-1E5F-449A-9920-D626B06A34D9}"/>
    <cellStyle name="Comma  - Style3 9" xfId="4524" xr:uid="{0EC0BAAE-A487-438D-84B2-EB582FDA5C1D}"/>
    <cellStyle name="Comma  - Style3_01_2012_FCST_SJC EBU_Template" xfId="4525" xr:uid="{6AA63CDF-F6C9-4AC6-9BA7-6B5F8338170F}"/>
    <cellStyle name="Comma  - Style4" xfId="4526" xr:uid="{AAF9B2E6-86F0-4F1D-B080-40A8C01F8EA6}"/>
    <cellStyle name="Comma  - Style4 10" xfId="4527" xr:uid="{DD2832C7-B3E6-4D48-AAD4-88417B7E8585}"/>
    <cellStyle name="Comma  - Style4 11" xfId="4528" xr:uid="{23C15010-6190-4479-8954-95FE151C7F18}"/>
    <cellStyle name="Comma  - Style4 12" xfId="4529" xr:uid="{9D559793-AA6B-43E8-B712-829838323DD5}"/>
    <cellStyle name="Comma  - Style4 2" xfId="4530" xr:uid="{DEDDD8B8-52E1-4023-9A25-3A67E976A559}"/>
    <cellStyle name="Comma  - Style4 2 2" xfId="4531" xr:uid="{0DF045C6-838E-483F-B70A-E4BCA5EA4193}"/>
    <cellStyle name="Comma  - Style4 3" xfId="4532" xr:uid="{1C9B9FA6-99D3-497B-8D96-69504E3FE692}"/>
    <cellStyle name="Comma  - Style4 4" xfId="4533" xr:uid="{29233113-7CED-40E9-9478-3667ED6519DD}"/>
    <cellStyle name="Comma  - Style4 5" xfId="4534" xr:uid="{509F8634-3290-457A-AC97-20F447003EB5}"/>
    <cellStyle name="Comma  - Style4 6" xfId="4535" xr:uid="{161C51EE-4B45-494F-A7BC-A75E2CD119CD}"/>
    <cellStyle name="Comma  - Style4 7" xfId="4536" xr:uid="{8F166C4C-E9C3-4080-98C3-974B17C7DEB1}"/>
    <cellStyle name="Comma  - Style4 8" xfId="4537" xr:uid="{A4B0BAAB-8B00-42E6-BAA3-B9B20FE382D5}"/>
    <cellStyle name="Comma  - Style4 9" xfId="4538" xr:uid="{21FC1CFD-3F2A-4FF4-A81B-E0240B5749CF}"/>
    <cellStyle name="Comma  - Style4_01_2012_FCST_SJC EBU_Template" xfId="4539" xr:uid="{823C0D9B-E8E8-4C4C-A42B-7FA1AD5DB547}"/>
    <cellStyle name="Comma  - Style5" xfId="4540" xr:uid="{E04E0D77-43B0-4C94-9144-496AC2FB28B8}"/>
    <cellStyle name="Comma  - Style5 10" xfId="4541" xr:uid="{AF05581E-7F40-45E8-BA48-EF7DBE14ECAA}"/>
    <cellStyle name="Comma  - Style5 11" xfId="4542" xr:uid="{4C84A3B4-0446-4681-A0E3-CF833B67239B}"/>
    <cellStyle name="Comma  - Style5 12" xfId="4543" xr:uid="{5B3F0317-7C93-4BC0-B629-EC66C43C914D}"/>
    <cellStyle name="Comma  - Style5 2" xfId="4544" xr:uid="{733902ED-358F-4783-AFFE-0A1FA9D74495}"/>
    <cellStyle name="Comma  - Style5 2 2" xfId="4545" xr:uid="{5B69F5C5-DAB8-4C90-AC37-024110E74EEA}"/>
    <cellStyle name="Comma  - Style5 3" xfId="4546" xr:uid="{593CCF4F-C8DA-479F-AE2D-E57750DD3DF1}"/>
    <cellStyle name="Comma  - Style5 4" xfId="4547" xr:uid="{551A099C-3066-43F5-999A-13A4A992715D}"/>
    <cellStyle name="Comma  - Style5 5" xfId="4548" xr:uid="{F24A05D9-D389-4AD8-A31B-EC40F79FE579}"/>
    <cellStyle name="Comma  - Style5 6" xfId="4549" xr:uid="{4A4CC763-B996-455B-9633-C37164234568}"/>
    <cellStyle name="Comma  - Style5 7" xfId="4550" xr:uid="{1AD15D27-8403-4F4F-8D03-CD121CD46D46}"/>
    <cellStyle name="Comma  - Style5 8" xfId="4551" xr:uid="{A0F9860F-3E67-4F3A-873E-76EA7AA7EC7A}"/>
    <cellStyle name="Comma  - Style5 9" xfId="4552" xr:uid="{D86F249D-C25A-42A9-A61C-741CA7C8488A}"/>
    <cellStyle name="Comma  - Style5_01_2012_FCST_SJC EBU_Template" xfId="4553" xr:uid="{FABA401D-7C7C-41E5-A2D5-2EE41B0FB9D9}"/>
    <cellStyle name="Comma  - Style6" xfId="4554" xr:uid="{E1B8D74B-E96C-4975-8D3A-7D67907596D9}"/>
    <cellStyle name="Comma  - Style6 10" xfId="4555" xr:uid="{73095EB5-0851-499D-84BB-3EA061C7F209}"/>
    <cellStyle name="Comma  - Style6 11" xfId="4556" xr:uid="{D0302F3C-C897-46C2-9CF6-6DCE658F1B69}"/>
    <cellStyle name="Comma  - Style6 12" xfId="4557" xr:uid="{FE35E794-DD3C-4177-BD09-1868925E935F}"/>
    <cellStyle name="Comma  - Style6 2" xfId="4558" xr:uid="{AD115919-6A8E-4626-B119-767BA3DEA77F}"/>
    <cellStyle name="Comma  - Style6 2 2" xfId="4559" xr:uid="{A20A70A5-9839-40D2-8C32-7CDC568E2495}"/>
    <cellStyle name="Comma  - Style6 3" xfId="4560" xr:uid="{C6191322-58AF-4EF7-8CA7-F820A493F28A}"/>
    <cellStyle name="Comma  - Style6 4" xfId="4561" xr:uid="{A28CAA30-8FF6-4500-BD2E-E2F84F4A4732}"/>
    <cellStyle name="Comma  - Style6 5" xfId="4562" xr:uid="{BE22B003-3FF4-4C1B-BC42-95F5A5C7560C}"/>
    <cellStyle name="Comma  - Style6 6" xfId="4563" xr:uid="{9F131051-9C25-4026-B571-40F8FDAEE02D}"/>
    <cellStyle name="Comma  - Style6 7" xfId="4564" xr:uid="{6C3EE49D-2EFB-403E-8412-A7E563A52FF4}"/>
    <cellStyle name="Comma  - Style6 8" xfId="4565" xr:uid="{ED1C6352-ECF3-47A8-A2F0-431C2E666CCA}"/>
    <cellStyle name="Comma  - Style6 9" xfId="4566" xr:uid="{65F14CE6-6250-409E-A801-66C9B958F9E0}"/>
    <cellStyle name="Comma  - Style6_01_2012_FCST_SJC EBU_Template" xfId="4567" xr:uid="{F34ADE3C-B078-4ACB-8B6D-5016C46C5CC2}"/>
    <cellStyle name="Comma  - Style7" xfId="4568" xr:uid="{7D64FB27-0288-4CF2-8C9B-B9EEA9AE6C75}"/>
    <cellStyle name="Comma  - Style7 10" xfId="4569" xr:uid="{65E91EDA-CB05-41B8-A0F1-B566F955346C}"/>
    <cellStyle name="Comma  - Style7 11" xfId="4570" xr:uid="{150C330E-B4FE-4319-B847-2DA65D6EEFB6}"/>
    <cellStyle name="Comma  - Style7 12" xfId="4571" xr:uid="{6BC26F9C-D1D0-430F-BCBB-1A148A92CA04}"/>
    <cellStyle name="Comma  - Style7 2" xfId="4572" xr:uid="{E897A02E-DB70-40D7-8DCB-248FDE012962}"/>
    <cellStyle name="Comma  - Style7 2 2" xfId="4573" xr:uid="{4B2BE31D-3007-4D83-81DB-8105B5C73372}"/>
    <cellStyle name="Comma  - Style7 3" xfId="4574" xr:uid="{D917126E-595B-4B06-B9F1-5167E56AE8A3}"/>
    <cellStyle name="Comma  - Style7 4" xfId="4575" xr:uid="{F2FDDE57-3D21-4C06-924C-E1AE3FB93E32}"/>
    <cellStyle name="Comma  - Style7 5" xfId="4576" xr:uid="{755EB20B-0A8C-4DCC-855F-821605ED6CBF}"/>
    <cellStyle name="Comma  - Style7 6" xfId="4577" xr:uid="{46C51192-9D19-47D7-A371-FE1052E593E7}"/>
    <cellStyle name="Comma  - Style7 7" xfId="4578" xr:uid="{612A187C-A212-4B4F-8D8E-7FAE4F99508C}"/>
    <cellStyle name="Comma  - Style7 8" xfId="4579" xr:uid="{B282A656-E37F-4C47-9A06-BF414A255441}"/>
    <cellStyle name="Comma  - Style7 9" xfId="4580" xr:uid="{F87A6B03-28AF-4D3D-A947-6C2F1ECC5C35}"/>
    <cellStyle name="Comma  - Style7_01_2012_FCST_SJC EBU_Template" xfId="4581" xr:uid="{B79B22B9-BC7D-4A1C-814A-D647785017E3}"/>
    <cellStyle name="Comma  - Style8" xfId="4582" xr:uid="{E228668A-8692-4FE2-A818-155E401F423D}"/>
    <cellStyle name="Comma  - Style8 10" xfId="4583" xr:uid="{67712633-689C-4ECA-8BE5-F4CED43F5590}"/>
    <cellStyle name="Comma  - Style8 11" xfId="4584" xr:uid="{D3C877C0-C14D-4D81-91EE-09F05061DE72}"/>
    <cellStyle name="Comma  - Style8 12" xfId="4585" xr:uid="{9739F3FA-80FC-4A62-BF5C-CDDE8FA7BD11}"/>
    <cellStyle name="Comma  - Style8 2" xfId="4586" xr:uid="{E85864F1-3CDD-4B04-B9C8-6E3460BCCCBD}"/>
    <cellStyle name="Comma  - Style8 2 2" xfId="4587" xr:uid="{AC323823-165B-4911-824F-12F22D561563}"/>
    <cellStyle name="Comma  - Style8 3" xfId="4588" xr:uid="{CBB4AA8B-036C-42D0-9335-C162EB64C4B4}"/>
    <cellStyle name="Comma  - Style8 4" xfId="4589" xr:uid="{C2600784-B4E8-4382-A85B-1E984B48FFE5}"/>
    <cellStyle name="Comma  - Style8 5" xfId="4590" xr:uid="{8226DC6A-DC1D-40F8-BA79-E85637876FA9}"/>
    <cellStyle name="Comma  - Style8 6" xfId="4591" xr:uid="{CC0E3BB4-64A8-4FC0-BC59-472B0DD33CF3}"/>
    <cellStyle name="Comma  - Style8 7" xfId="4592" xr:uid="{ADE45E5D-D953-497A-8BE9-1AA61F7CBEF1}"/>
    <cellStyle name="Comma  - Style8 8" xfId="4593" xr:uid="{CD122B28-599F-40E8-956A-B2E6966DC01C}"/>
    <cellStyle name="Comma  - Style8 9" xfId="4594" xr:uid="{B989F5A4-608A-4861-A1D6-38A69AC6DC24}"/>
    <cellStyle name="Comma  - Style8_01_2012_FCST_SJC EBU_Template" xfId="4595" xr:uid="{8A401734-F7E7-494B-AD1F-780AD2F5C2C4}"/>
    <cellStyle name="comma (0)" xfId="4596" xr:uid="{0123DE38-CF43-4365-AF5D-A367AEED4D84}"/>
    <cellStyle name="comma (0) 2" xfId="4597" xr:uid="{893D88CF-2C37-433B-93FF-1C6002B6982D}"/>
    <cellStyle name="Comma (000s)" xfId="4598" xr:uid="{203A96AE-56AF-43F8-9C5B-CB86A91ABA78}"/>
    <cellStyle name="Comma (000s) 2" xfId="4599" xr:uid="{DC8090BB-4153-4E1E-9AA9-2765AB7A4C7E}"/>
    <cellStyle name="Comma (000s) 2 2" xfId="21306" xr:uid="{E424C86B-5551-4842-A80A-F3209504A29C}"/>
    <cellStyle name="Comma (000s) 3" xfId="21305" xr:uid="{DEC2D2EC-9FCA-435D-97FA-123681383000}"/>
    <cellStyle name="Comma [00]" xfId="4600" xr:uid="{6EB404C4-A3A3-48B6-9A6C-4CACEC149EC4}"/>
    <cellStyle name="Comma [00] 2" xfId="4601" xr:uid="{061964A6-3D2D-45A8-998E-5A3C987638CA}"/>
    <cellStyle name="Comma [00] 2 2" xfId="21308" xr:uid="{A929DB35-C8A7-462E-A6B1-6D3573B557A5}"/>
    <cellStyle name="Comma [00] 3" xfId="21307" xr:uid="{3C33BC4F-2960-475B-A9DF-1A492ABD7C96}"/>
    <cellStyle name="Comma [1]" xfId="4602" xr:uid="{FE6213A7-4378-46CA-BCAA-AEF6F94F0187}"/>
    <cellStyle name="Comma [1] 2" xfId="4603" xr:uid="{A2D22374-1B89-45EC-AF11-C694CFFDDFF3}"/>
    <cellStyle name="Comma [1] 2 2" xfId="21310" xr:uid="{D315F60B-1DEA-4DDA-B567-EC9DA06071F6}"/>
    <cellStyle name="Comma [1] 3" xfId="21309" xr:uid="{E6439B89-B4E6-4599-BF50-794FAF456464}"/>
    <cellStyle name="Comma 0" xfId="4604" xr:uid="{175CD571-0C88-4FC8-98C0-7801C437AA84}"/>
    <cellStyle name="Comma 10" xfId="413" xr:uid="{0D40902F-0E5C-4E21-9EF5-DA37E375A560}"/>
    <cellStyle name="Comma 10 10" xfId="4606" xr:uid="{B2C41F83-CE76-40F1-A7AF-EE7085EE2875}"/>
    <cellStyle name="Comma 10 10 2" xfId="4607" xr:uid="{3F4B1013-C288-46DE-8151-ED6924ECF814}"/>
    <cellStyle name="Comma 10 11" xfId="4608" xr:uid="{737938F2-CD3D-40DC-B8D7-A1050AABCE62}"/>
    <cellStyle name="Comma 10 11 10" xfId="4609" xr:uid="{5AB7E051-7D63-4848-AB51-CE1CBCEC6251}"/>
    <cellStyle name="Comma 10 11 10 2" xfId="4610" xr:uid="{3F849BC4-BB27-49EF-88F9-0E20E00EAC53}"/>
    <cellStyle name="Comma 10 11 11" xfId="4611" xr:uid="{1A6D569E-AD68-4E9D-A859-253461CC927C}"/>
    <cellStyle name="Comma 10 11 11 2" xfId="4612" xr:uid="{87B93139-DC1F-473B-815D-3E74B6BB458F}"/>
    <cellStyle name="Comma 10 11 12" xfId="4613" xr:uid="{CCEA19D9-9A79-48CD-A948-31AA3305370A}"/>
    <cellStyle name="Comma 10 11 12 2" xfId="4614" xr:uid="{34CA1E68-3BD5-47E0-9F45-33F8CDFAA282}"/>
    <cellStyle name="Comma 10 11 13" xfId="4615" xr:uid="{A8A9DA09-02C8-4E6E-9BB0-026867A8AEEC}"/>
    <cellStyle name="Comma 10 11 13 2" xfId="4616" xr:uid="{D6D9DE8E-EC06-4D6F-A564-E2994C3B4351}"/>
    <cellStyle name="Comma 10 11 14" xfId="4617" xr:uid="{40D441F6-55D1-41A0-939E-49CEB96A9F47}"/>
    <cellStyle name="Comma 10 11 14 2" xfId="4618" xr:uid="{5323B193-2886-4B09-B3CC-01C744FAC772}"/>
    <cellStyle name="Comma 10 11 15" xfId="4619" xr:uid="{2E1358A2-626E-406B-89F7-B26C27D5E6ED}"/>
    <cellStyle name="Comma 10 11 15 2" xfId="4620" xr:uid="{7F0EA7C2-4AC4-44FF-A4E1-13CC95A11D65}"/>
    <cellStyle name="Comma 10 11 16" xfId="4621" xr:uid="{E9F08D1C-11ED-4337-A139-1156CEFD1561}"/>
    <cellStyle name="Comma 10 11 16 2" xfId="4622" xr:uid="{C8A700A4-8C8F-422E-9A7C-0D004C429E83}"/>
    <cellStyle name="Comma 10 11 2" xfId="4623" xr:uid="{48BB2F46-4F75-48C5-8D68-13BBAB9EF0ED}"/>
    <cellStyle name="Comma 10 11 2 2" xfId="4624" xr:uid="{E27A0002-1F96-483C-ACF0-A100C0831417}"/>
    <cellStyle name="Comma 10 11 3" xfId="4625" xr:uid="{276BCBE0-8710-424B-A860-5A9B5244BD08}"/>
    <cellStyle name="Comma 10 11 3 2" xfId="4626" xr:uid="{A5E1DB9B-B0BC-453F-BBA6-ED9E19D593E4}"/>
    <cellStyle name="Comma 10 11 4" xfId="4627" xr:uid="{CC1F466F-26A2-4314-90EC-185E7FEA3405}"/>
    <cellStyle name="Comma 10 11 4 2" xfId="4628" xr:uid="{8D7D2E8E-2C35-43BB-B17B-AE96C7CAE7DC}"/>
    <cellStyle name="Comma 10 11 5" xfId="4629" xr:uid="{3DCFBC36-644C-4AA3-A8EB-F326ADDB935F}"/>
    <cellStyle name="Comma 10 11 5 2" xfId="4630" xr:uid="{37EFD2F2-5727-4054-8A35-3FE82646FAE9}"/>
    <cellStyle name="Comma 10 11 6" xfId="4631" xr:uid="{D106F72A-E32C-4621-B2BC-AF7E1EF0E034}"/>
    <cellStyle name="Comma 10 11 6 2" xfId="4632" xr:uid="{D562695E-52C5-4067-9E6C-B5DC4CC7A108}"/>
    <cellStyle name="Comma 10 11 7" xfId="4633" xr:uid="{12DE3B0D-A726-419A-9B62-76D882AB85CF}"/>
    <cellStyle name="Comma 10 11 7 2" xfId="4634" xr:uid="{0C3B05AC-AF71-417A-ABC6-D1AA4DA080ED}"/>
    <cellStyle name="Comma 10 11 8" xfId="4635" xr:uid="{245ABED3-69A8-4E24-AA4E-F535AD1A684A}"/>
    <cellStyle name="Comma 10 11 8 2" xfId="4636" xr:uid="{D8D6E37A-4C62-47F2-A9FE-2240CC35E7C9}"/>
    <cellStyle name="Comma 10 11 9" xfId="4637" xr:uid="{E7431E61-CE5F-449F-9037-7339DAE5E2CC}"/>
    <cellStyle name="Comma 10 11 9 2" xfId="4638" xr:uid="{6DB3E1CD-C203-4F7D-AB29-217EE8035CCB}"/>
    <cellStyle name="Comma 10 12" xfId="4639" xr:uid="{6220E72D-8476-4D0E-A4C2-CCE4D2B904CE}"/>
    <cellStyle name="Comma 10 12 2" xfId="4640" xr:uid="{E49E6EC7-D15D-4EAF-B3DF-4D693B326D9D}"/>
    <cellStyle name="Comma 10 12 2 2" xfId="4641" xr:uid="{8E862122-C834-4743-AEF4-1894040F12B3}"/>
    <cellStyle name="Comma 10 12 2 3" xfId="21311" xr:uid="{C2D2E37E-E084-400E-B095-776805B561EB}"/>
    <cellStyle name="Comma 10 13" xfId="4642" xr:uid="{0FDDD248-DC75-4911-B26D-3AAA26D88BA8}"/>
    <cellStyle name="Comma 10 13 2" xfId="21312" xr:uid="{68037FB1-D066-4224-BC5B-E4824AD3DCF1}"/>
    <cellStyle name="Comma 10 14" xfId="4643" xr:uid="{62FF97EA-45E9-4F59-ADD8-C695FE247D0B}"/>
    <cellStyle name="Comma 10 14 2" xfId="21313" xr:uid="{EFE218D5-E28D-4D8E-94A3-AC09B84BAEE3}"/>
    <cellStyle name="Comma 10 15" xfId="4644" xr:uid="{7EA291F9-70D6-4081-B785-997AAC0F8EA0}"/>
    <cellStyle name="Comma 10 15 2" xfId="21314" xr:uid="{242706E6-D11F-4447-B613-54648B0C1F88}"/>
    <cellStyle name="Comma 10 16" xfId="4645" xr:uid="{E467DEB0-7766-4485-9697-AA651B393393}"/>
    <cellStyle name="Comma 10 16 2" xfId="4646" xr:uid="{18007E43-4BFF-45E9-9528-831E57D00F86}"/>
    <cellStyle name="Comma 10 17" xfId="4647" xr:uid="{4D676BB7-7905-4E50-A12F-57A0F4DBF119}"/>
    <cellStyle name="Comma 10 17 2" xfId="4648" xr:uid="{3DCBEB72-B490-40AE-BE15-9954E9ACE475}"/>
    <cellStyle name="Comma 10 18" xfId="4649" xr:uid="{7B4E1B0B-7C04-459C-8FDF-D72BADDBB337}"/>
    <cellStyle name="Comma 10 18 2" xfId="4650" xr:uid="{C0433710-F5F9-41B8-9CDC-3C7BAA40FBC1}"/>
    <cellStyle name="Comma 10 19" xfId="4651" xr:uid="{A84714F8-FDF9-4DFC-8F93-D850360DCE23}"/>
    <cellStyle name="Comma 10 19 2" xfId="4652" xr:uid="{3C9A1CAC-12ED-456C-A95B-98B2FCB19EB4}"/>
    <cellStyle name="Comma 10 2" xfId="664" xr:uid="{396BAB74-8455-424D-9689-2047D0574ECB}"/>
    <cellStyle name="Comma 10 2 2" xfId="4653" xr:uid="{B0E7363F-D39D-4C46-9AD3-6E39F67DF610}"/>
    <cellStyle name="Comma 10 2 2 2" xfId="4654" xr:uid="{B60644CA-3F89-43C2-94D5-FA7CF2DE7947}"/>
    <cellStyle name="Comma 10 2 2 2 2" xfId="21317" xr:uid="{DBD78449-3EBF-4A5F-AF7A-1A647BF096F3}"/>
    <cellStyle name="Comma 10 2 2 3" xfId="21316" xr:uid="{4487C2FC-64F2-4C03-81BC-73833E2C6DBE}"/>
    <cellStyle name="Comma 10 2 3" xfId="4655" xr:uid="{A6A17F07-E515-4972-95B6-DA616BBFC53D}"/>
    <cellStyle name="Comma 10 2 4" xfId="4656" xr:uid="{74EB7008-B4A9-411B-9E5F-9C919A915123}"/>
    <cellStyle name="Comma 10 2 4 2" xfId="21318" xr:uid="{CF6DB919-9159-4BA4-9C3F-C02EC30A998C}"/>
    <cellStyle name="Comma 10 2 5" xfId="4657" xr:uid="{71E778DE-241A-4024-9268-5A1A2F855C8D}"/>
    <cellStyle name="Comma 10 2 5 2" xfId="21319" xr:uid="{3EC7ED4C-CD46-4EC8-90B7-E1FCFCC18C03}"/>
    <cellStyle name="Comma 10 2 6" xfId="21315" xr:uid="{A42AFA15-2F8A-467A-B70A-A3B2A8E56596}"/>
    <cellStyle name="Comma 10 20" xfId="4658" xr:uid="{3031A604-0331-40B4-B530-89159A7B89EE}"/>
    <cellStyle name="Comma 10 20 2" xfId="4659" xr:uid="{B286BDA0-F44E-4D88-BA11-9D213B029BE7}"/>
    <cellStyle name="Comma 10 21" xfId="4660" xr:uid="{76BB1D3B-FE30-4A7C-BFC2-D16B43D2FEAA}"/>
    <cellStyle name="Comma 10 21 2" xfId="4661" xr:uid="{454AE4B7-C7A8-4F30-810A-63502408F7AB}"/>
    <cellStyle name="Comma 10 22" xfId="4662" xr:uid="{9AF6CFC3-44AE-4DD0-8A5E-CBDC6E22573A}"/>
    <cellStyle name="Comma 10 22 2" xfId="4663" xr:uid="{13E437B1-4BB1-4FBC-A8E7-359FBC982D82}"/>
    <cellStyle name="Comma 10 23" xfId="4664" xr:uid="{9FF525F5-2D5F-424D-B5D9-B72B82539B37}"/>
    <cellStyle name="Comma 10 23 2" xfId="4665" xr:uid="{FA0922AB-A788-4F97-BD2D-EA726590F472}"/>
    <cellStyle name="Comma 10 24" xfId="4666" xr:uid="{D32A5218-20CD-4DA5-AE5F-8751CF96F632}"/>
    <cellStyle name="Comma 10 24 2" xfId="4667" xr:uid="{E53D3DCA-3B0F-4B22-8911-0AF46A625D14}"/>
    <cellStyle name="Comma 10 25" xfId="4668" xr:uid="{457079CC-B085-4F46-BF61-533F0C5688D7}"/>
    <cellStyle name="Comma 10 25 2" xfId="4669" xr:uid="{28498D0D-7795-4AB3-B650-C3E2B6502A1B}"/>
    <cellStyle name="Comma 10 26" xfId="4670" xr:uid="{375694DF-7990-4450-A7DC-198899EDD387}"/>
    <cellStyle name="Comma 10 26 2" xfId="4671" xr:uid="{29180EFD-B05B-4FE5-9389-A63DBE4DB9DB}"/>
    <cellStyle name="Comma 10 27" xfId="4672" xr:uid="{3E87A3C6-10FB-425A-89B7-65E142D8499A}"/>
    <cellStyle name="Comma 10 27 2" xfId="21320" xr:uid="{D30D7420-17D6-49E3-AF31-BA1079DED744}"/>
    <cellStyle name="Comma 10 28" xfId="4673" xr:uid="{843FD120-7E47-4609-A94B-05C032F8622D}"/>
    <cellStyle name="Comma 10 29" xfId="19405" xr:uid="{C1F92573-BAD1-4682-BE85-518DCC2E5C3A}"/>
    <cellStyle name="Comma 10 3" xfId="4674" xr:uid="{14772EB8-7700-47AE-BBE2-BE8E83451BED}"/>
    <cellStyle name="Comma 10 3 2" xfId="4675" xr:uid="{9545DE21-BAC1-45DB-A123-747BE945C8DA}"/>
    <cellStyle name="Comma 10 3 3" xfId="4676" xr:uid="{136A8A71-349B-42B6-B42D-6C8A92433071}"/>
    <cellStyle name="Comma 10 3 4" xfId="4677" xr:uid="{2C56A8BA-4D0C-4785-9081-5D08C109558A}"/>
    <cellStyle name="Comma 10 3 5" xfId="4678" xr:uid="{52033E76-3696-47EC-B78C-B74CCBF678DE}"/>
    <cellStyle name="Comma 10 3 5 2" xfId="21321" xr:uid="{7E991569-C8F2-4B91-9350-D7650A6421BB}"/>
    <cellStyle name="Comma 10 30" xfId="4605" xr:uid="{4B6929E0-5D35-4959-9C9B-BDA48035BB91}"/>
    <cellStyle name="Comma 10 4" xfId="4679" xr:uid="{1FE4C5B0-622B-4683-A6C6-CE628E5CAC67}"/>
    <cellStyle name="Comma 10 4 2" xfId="4680" xr:uid="{B008A993-FBC5-4458-998A-AAA41C6B3C0B}"/>
    <cellStyle name="Comma 10 4 2 2" xfId="21323" xr:uid="{632701B0-0329-4500-A038-FBB08AB7B35D}"/>
    <cellStyle name="Comma 10 4 3" xfId="4681" xr:uid="{B7E67E64-A126-45E9-B523-FA1F750CBD41}"/>
    <cellStyle name="Comma 10 4 4" xfId="21322" xr:uid="{DFFFA4BC-6727-45A7-930E-965C4E0B0C10}"/>
    <cellStyle name="Comma 10 5" xfId="4682" xr:uid="{B843DE4B-DC60-4E2E-9E5E-5C3D55167B2F}"/>
    <cellStyle name="Comma 10 6" xfId="4683" xr:uid="{D14EEF02-6B92-4DD7-87EC-EA413ED98C57}"/>
    <cellStyle name="Comma 10 7" xfId="4684" xr:uid="{2CA80B4C-3ABA-4886-8503-DBF65A21046A}"/>
    <cellStyle name="Comma 10 8" xfId="4685" xr:uid="{B6F156CC-2B40-42E2-B8EF-0B071795CC46}"/>
    <cellStyle name="Comma 10 9" xfId="4686" xr:uid="{6B7BABD7-8304-4934-875D-8A26CA8EBDAB}"/>
    <cellStyle name="Comma 10_CT close notes-July 2012" xfId="4687" xr:uid="{109E06F9-D7BE-4BB5-BB59-5A4EAEC94C63}"/>
    <cellStyle name="Comma 100" xfId="4688" xr:uid="{8DC97FBC-C67C-49A3-A583-455128DAE948}"/>
    <cellStyle name="Comma 100 2" xfId="4689" xr:uid="{FC3A2CEA-AA19-4245-9F10-C271C8781CF6}"/>
    <cellStyle name="Comma 100 2 2" xfId="21325" xr:uid="{B02DFCFE-D0B9-41B4-841B-3AA68A38E76D}"/>
    <cellStyle name="Comma 100 3" xfId="4690" xr:uid="{BD9A9C6A-EEA0-4146-8A48-BD3360A105DD}"/>
    <cellStyle name="Comma 100 3 2" xfId="4691" xr:uid="{1B25B89C-5631-42BA-BD35-461DC7C8B23E}"/>
    <cellStyle name="Comma 100 4" xfId="4692" xr:uid="{0DA649C7-A0F5-4211-A135-F54EE6D9CE41}"/>
    <cellStyle name="Comma 100 4 2" xfId="4693" xr:uid="{4FB9874A-BA45-4205-8C50-D7ED663A9BB0}"/>
    <cellStyle name="Comma 100 5" xfId="4694" xr:uid="{C1AAA6D7-E023-4ED6-94D7-4CFA1C235E03}"/>
    <cellStyle name="Comma 100 5 2" xfId="4695" xr:uid="{BF4516BD-B9EE-45AA-A17D-4FA7AAF3219B}"/>
    <cellStyle name="Comma 100 6" xfId="4696" xr:uid="{A2F3C8CA-1F96-4BF2-A049-6D11D975BE5A}"/>
    <cellStyle name="Comma 100 6 2" xfId="4697" xr:uid="{17DAE2C1-72E1-4FB3-9474-C7867F4334A5}"/>
    <cellStyle name="Comma 100 7" xfId="21324" xr:uid="{C93D726B-E670-4027-82C0-EE0043DC5338}"/>
    <cellStyle name="Comma 101" xfId="4698" xr:uid="{026354AF-A9E2-4D14-B8BC-14EB71BF6044}"/>
    <cellStyle name="Comma 101 2" xfId="4699" xr:uid="{668F4D13-7B51-4AC2-94AA-711E5F596FE5}"/>
    <cellStyle name="Comma 101 2 2" xfId="21327" xr:uid="{04B5D9AA-BCDE-470C-98A2-D4D8C5932BC4}"/>
    <cellStyle name="Comma 101 3" xfId="21326" xr:uid="{8E80E848-1D35-4A98-B6CB-772736BB03FC}"/>
    <cellStyle name="Comma 102" xfId="4700" xr:uid="{170D5DFC-1ECC-4F99-866A-A83202FF5BC1}"/>
    <cellStyle name="Comma 102 2" xfId="4701" xr:uid="{07E57470-1DFA-492D-BCA3-82F55BB87138}"/>
    <cellStyle name="Comma 102 2 2" xfId="21329" xr:uid="{0591BFC7-32CE-4B6E-86A1-3372B3FD91B7}"/>
    <cellStyle name="Comma 102 3" xfId="21328" xr:uid="{00058B58-074A-4CD3-8F4E-7FCEEE0A5DC0}"/>
    <cellStyle name="Comma 103" xfId="4702" xr:uid="{C3EE25A8-98F9-4F43-832E-1CE0F05AA167}"/>
    <cellStyle name="Comma 103 2" xfId="4703" xr:uid="{0395A632-E358-4688-AC69-0C9382F61A35}"/>
    <cellStyle name="Comma 103 2 2" xfId="21331" xr:uid="{46342EC6-31AD-4BA0-A8CF-EA2E3558219D}"/>
    <cellStyle name="Comma 103 3" xfId="21330" xr:uid="{48C46283-FD8A-4DDC-8382-F45DF5A95D20}"/>
    <cellStyle name="Comma 104" xfId="4704" xr:uid="{B4622D82-C8DD-4DFC-9BC9-E0FBA70D9E7A}"/>
    <cellStyle name="Comma 104 2" xfId="4705" xr:uid="{607C372D-C2A0-44AD-860D-A4951DEC28EA}"/>
    <cellStyle name="Comma 104 2 2" xfId="21333" xr:uid="{8C31041D-DCA4-401D-9844-2855905D64A3}"/>
    <cellStyle name="Comma 104 3" xfId="21332" xr:uid="{E9CAF30F-E25D-4D17-9AB2-D36F73CA3391}"/>
    <cellStyle name="Comma 105" xfId="4706" xr:uid="{E3843361-3B6E-4B26-89D4-301982897F0B}"/>
    <cellStyle name="Comma 105 2" xfId="4707" xr:uid="{25A43D00-1AA8-42F0-B525-EFD57D09987B}"/>
    <cellStyle name="Comma 106" xfId="4708" xr:uid="{02350944-9F3D-4336-863D-2A36B9811E9C}"/>
    <cellStyle name="Comma 106 2" xfId="4709" xr:uid="{8E4D4922-9AF9-4DF2-AD9B-E869D5EFFE39}"/>
    <cellStyle name="Comma 107" xfId="4710" xr:uid="{B46CD6A0-AB1C-45CB-B382-052C40DD41F5}"/>
    <cellStyle name="Comma 107 2" xfId="4711" xr:uid="{B768DACC-75BE-4886-98B1-3BB579B21766}"/>
    <cellStyle name="Comma 108" xfId="4712" xr:uid="{39EA02E9-6E7D-43FA-A256-931AFBB321B7}"/>
    <cellStyle name="Comma 108 2" xfId="4713" xr:uid="{3037C2B3-D16D-46C5-A0AC-25FF2647872A}"/>
    <cellStyle name="Comma 109" xfId="4714" xr:uid="{4EB250E6-A4B9-41F3-829C-64792F9A1F45}"/>
    <cellStyle name="Comma 109 2" xfId="4715" xr:uid="{B7CBF9B4-9104-4AC8-8421-89309F863DB2}"/>
    <cellStyle name="Comma 109 2 2" xfId="21335" xr:uid="{6F55FAF8-1182-4CC9-9962-03F4C3DCFE1C}"/>
    <cellStyle name="Comma 109 3" xfId="21334" xr:uid="{B48465D9-A98C-4200-A6F5-CCFEA0DCD34C}"/>
    <cellStyle name="Comma 11" xfId="414" xr:uid="{94ECB904-EE84-487C-8B05-2C7942AB2C57}"/>
    <cellStyle name="Comma 11 10" xfId="4717" xr:uid="{858F4CA5-6840-4834-922A-ABFF9E11C5A7}"/>
    <cellStyle name="Comma 11 10 2" xfId="19407" xr:uid="{3C401EF9-132D-436E-A29A-B01740A001E1}"/>
    <cellStyle name="Comma 11 11" xfId="19406" xr:uid="{9BC7047A-9E5C-484C-85EC-CC07C59C0559}"/>
    <cellStyle name="Comma 11 12" xfId="4716" xr:uid="{138307E2-2533-45E9-BE7E-464EAC4AC99A}"/>
    <cellStyle name="Comma 11 2" xfId="415" xr:uid="{43EE3859-8F6D-4DC6-B251-47305D25DA8E}"/>
    <cellStyle name="Comma 11 2 2" xfId="666" xr:uid="{55634440-5746-4FEC-88CC-5A98DAAFB2D1}"/>
    <cellStyle name="Comma 11 2 2 2" xfId="4718" xr:uid="{B0D34B87-EFEF-43B1-A04B-90113C02AA12}"/>
    <cellStyle name="Comma 11 2 2 2 2" xfId="21338" xr:uid="{68A79C85-6DB7-47E6-9D74-3B7D641A785B}"/>
    <cellStyle name="Comma 11 2 2 3" xfId="4719" xr:uid="{DD19B780-0F0A-428B-A5C3-1FA6A95769A6}"/>
    <cellStyle name="Comma 11 2 2 4" xfId="21337" xr:uid="{CA77270E-BA84-404F-8B2F-F3784AECC004}"/>
    <cellStyle name="Comma 11 2 3" xfId="4720" xr:uid="{1CB29449-8810-4E7C-9A0D-AD3ACB99B572}"/>
    <cellStyle name="Comma 11 2 3 2" xfId="21339" xr:uid="{EDF7AAA7-74FD-4D21-B7CD-841E5A36E5F2}"/>
    <cellStyle name="Comma 11 2 4" xfId="4721" xr:uid="{C2C882C1-08E3-4582-B459-9852941C7A75}"/>
    <cellStyle name="Comma 11 2 4 2" xfId="4722" xr:uid="{C68A8C8C-C08A-4D81-99E1-3E9C1A8B70CC}"/>
    <cellStyle name="Comma 11 2 4 3" xfId="4723" xr:uid="{1C1B1AB4-DA3F-4807-83A3-3F5F6D5F06D1}"/>
    <cellStyle name="Comma 11 2 5" xfId="4724" xr:uid="{5FD99DE8-DEF3-46DF-978B-77C1FACA89DA}"/>
    <cellStyle name="Comma 11 2 6" xfId="21336" xr:uid="{CAAAD6EA-F407-4A8C-8DCA-216D17F523E4}"/>
    <cellStyle name="Comma 11 3" xfId="665" xr:uid="{B3B8CA4F-AC2C-47E6-9117-4D315E1F9652}"/>
    <cellStyle name="Comma 11 3 2" xfId="4726" xr:uid="{7CF9F07E-1E8B-4B66-94DB-86F2C4D596FC}"/>
    <cellStyle name="Comma 11 3 3" xfId="4727" xr:uid="{7CCB7B03-91DA-4063-8DDC-C0308B282595}"/>
    <cellStyle name="Comma 11 3 4" xfId="4728" xr:uid="{42E257A0-996C-4A04-9402-8051DDC3EBA9}"/>
    <cellStyle name="Comma 11 3 5" xfId="19408" xr:uid="{6AFA6BD2-FED5-4D71-AB9F-0C3644942838}"/>
    <cellStyle name="Comma 11 3 6" xfId="19203" xr:uid="{8FAA409A-6845-4A7C-92ED-744036193D2D}"/>
    <cellStyle name="Comma 11 3 6 2" xfId="21513" xr:uid="{9002881C-F12C-4199-9D10-84D5228FCCC5}"/>
    <cellStyle name="Comma 11 3 7" xfId="4725" xr:uid="{103E1D0F-AF2A-4E51-884F-D6E66B863310}"/>
    <cellStyle name="Comma 11 4" xfId="4729" xr:uid="{428120A0-CD0E-4B4B-8D95-C7270F3BAEA3}"/>
    <cellStyle name="Comma 11 4 2" xfId="4730" xr:uid="{B3CF0F7D-E81F-4610-91F6-D66B7073EC7C}"/>
    <cellStyle name="Comma 11 4 3" xfId="4731" xr:uid="{2A84628F-4392-454E-82FB-DA74CD62842B}"/>
    <cellStyle name="Comma 11 4 4" xfId="4732" xr:uid="{FFDA2370-C7EE-428F-B616-2C79CF0F53DC}"/>
    <cellStyle name="Comma 11 5" xfId="4733" xr:uid="{D36A4433-0816-46AA-9908-36B255D1C193}"/>
    <cellStyle name="Comma 11 5 2" xfId="4734" xr:uid="{675024C9-8D6C-4EC8-9821-9BE420D9B3DB}"/>
    <cellStyle name="Comma 11 5 3" xfId="4735" xr:uid="{B2898922-7A74-4989-8DD3-9D1C2B57DB63}"/>
    <cellStyle name="Comma 11 6" xfId="4736" xr:uid="{830951A9-4790-4E5E-A80D-B3B7F3742240}"/>
    <cellStyle name="Comma 11 7" xfId="4737" xr:uid="{33658B54-9C4C-498C-A775-1D9E5C91CAC4}"/>
    <cellStyle name="Comma 11 8" xfId="4738" xr:uid="{E5459AC9-AA1A-4810-B981-3ADB9DAC4EC5}"/>
    <cellStyle name="Comma 11 9" xfId="4739" xr:uid="{F2974E0E-57B0-4FA9-A67E-3B6F04515D4F}"/>
    <cellStyle name="Comma 110" xfId="4740" xr:uid="{FA032C4D-20FA-4D9D-ACAA-A430EFE4B1D9}"/>
    <cellStyle name="Comma 110 2" xfId="4741" xr:uid="{5E201633-4BB1-4194-A7C4-C4DDCA465892}"/>
    <cellStyle name="Comma 111" xfId="4742" xr:uid="{4B430D58-6894-4144-A69C-8BDD212923F4}"/>
    <cellStyle name="Comma 112" xfId="4743" xr:uid="{143E1AE3-6F2B-4571-9626-E1DFB5B3B2BB}"/>
    <cellStyle name="Comma 112 2" xfId="4744" xr:uid="{0B277BDC-1E54-4BBB-A238-3A2BA062C645}"/>
    <cellStyle name="Comma 113" xfId="4745" xr:uid="{8032D7AF-3258-49A9-A134-F15E80DB1FDF}"/>
    <cellStyle name="Comma 114" xfId="4746" xr:uid="{890CE1E0-5A68-4942-88F1-886B470042E9}"/>
    <cellStyle name="Comma 114 2" xfId="4747" xr:uid="{AC9FF2E8-7B7A-4D7F-B693-D1C525701092}"/>
    <cellStyle name="Comma 115" xfId="4748" xr:uid="{0E01F610-C457-40BD-93B9-6E630EF27E6F}"/>
    <cellStyle name="Comma 115 2" xfId="4749" xr:uid="{C4672429-1893-417C-A176-BC7C61F1F616}"/>
    <cellStyle name="Comma 116" xfId="4750" xr:uid="{F60A4D11-3A21-40D7-91D4-3E9D7E33CCCE}"/>
    <cellStyle name="Comma 116 2" xfId="4751" xr:uid="{9900EFA4-C0C0-4D67-885C-3ADAF4858DC3}"/>
    <cellStyle name="Comma 117" xfId="4752" xr:uid="{43FD0ABE-1FF6-4AEE-A9C6-00709993E94D}"/>
    <cellStyle name="Comma 117 2" xfId="4753" xr:uid="{31A92D58-5CAE-48C7-89AB-9527C8F77242}"/>
    <cellStyle name="Comma 118" xfId="4754" xr:uid="{4CC9777B-EFA9-4609-9C03-7A822E68A0E5}"/>
    <cellStyle name="Comma 118 2" xfId="4755" xr:uid="{C5613E57-A844-4D61-A859-E0735DA41158}"/>
    <cellStyle name="Comma 119" xfId="4756" xr:uid="{D4918DC9-E2AA-408F-ACEB-B1493404AFF1}"/>
    <cellStyle name="Comma 119 2" xfId="4757" xr:uid="{135C5C48-A2B8-48DA-8F62-185E74E7583C}"/>
    <cellStyle name="Comma 12" xfId="416" xr:uid="{1B3EAB40-7521-4565-B9F1-0E37F08BE8FA}"/>
    <cellStyle name="Comma 12 10" xfId="18957" xr:uid="{3C0B424C-3238-4CA0-99B8-2EF1396F5480}"/>
    <cellStyle name="Comma 12 10 2" xfId="21378" xr:uid="{42904616-90E7-4C01-87E3-AC2128DFE625}"/>
    <cellStyle name="Comma 12 11" xfId="4758" xr:uid="{4B38C6C1-67D6-401C-A2B2-7D4491BB5FAC}"/>
    <cellStyle name="Comma 12 2" xfId="417" xr:uid="{CF37FF98-3597-4E2B-A01C-AF328AEB53D0}"/>
    <cellStyle name="Comma 12 2 2" xfId="668" xr:uid="{11DCF061-C936-4D11-AD78-92F1345C443D}"/>
    <cellStyle name="Comma 12 2 2 2" xfId="4761" xr:uid="{345DA995-2B0D-45A9-BF15-4C68FF5E18BC}"/>
    <cellStyle name="Comma 12 2 2 3" xfId="19411" xr:uid="{BB066BF1-4BE5-4440-A6C1-88CE9A87CA33}"/>
    <cellStyle name="Comma 12 2 2 4" xfId="19205" xr:uid="{4E2702CF-CAE4-4269-80C5-AB5B2D7A2647}"/>
    <cellStyle name="Comma 12 2 2 4 2" xfId="21515" xr:uid="{6EE3ADB7-E57F-44F6-8D83-DCD15E8B020A}"/>
    <cellStyle name="Comma 12 2 2 5" xfId="4760" xr:uid="{A73F0984-0B89-4671-ABE2-12257058B45C}"/>
    <cellStyle name="Comma 12 2 3" xfId="4762" xr:uid="{B143BF2B-E574-4E4B-BFE2-58DBDCC7D0F6}"/>
    <cellStyle name="Comma 12 2 4" xfId="4763" xr:uid="{FF1C19F1-D8E5-4A63-B4B7-191E2A5941B3}"/>
    <cellStyle name="Comma 12 2 5" xfId="4764" xr:uid="{A0CBF53E-E19E-410D-9E12-09B179E5ABD8}"/>
    <cellStyle name="Comma 12 2 6" xfId="19410" xr:uid="{83B8CA39-0F71-4793-B2E6-BD125660E5FA}"/>
    <cellStyle name="Comma 12 2 7" xfId="18958" xr:uid="{FCE29073-FF48-4603-9C4E-E59EEB76D8AD}"/>
    <cellStyle name="Comma 12 2 7 2" xfId="21379" xr:uid="{14E500D1-E112-4731-BCFB-248F2B72A786}"/>
    <cellStyle name="Comma 12 2 8" xfId="4759" xr:uid="{87195D2E-89AB-4987-8AC2-212DE20E084F}"/>
    <cellStyle name="Comma 12 3" xfId="667" xr:uid="{E04F554D-0DDC-42D0-AD24-C55B1886BF81}"/>
    <cellStyle name="Comma 12 3 2" xfId="4766" xr:uid="{4331A0B2-7FB2-4EEF-8B97-D6C585C508B1}"/>
    <cellStyle name="Comma 12 3 3" xfId="4767" xr:uid="{F29BD1C4-F733-4EBF-9571-58CB4318D7E1}"/>
    <cellStyle name="Comma 12 3 4" xfId="4768" xr:uid="{B129EB18-5C5F-488C-BF5F-0A8D97215106}"/>
    <cellStyle name="Comma 12 3 5" xfId="4769" xr:uid="{CB0AC70E-0714-4F99-B439-F7D7A56E3E9A}"/>
    <cellStyle name="Comma 12 3 6" xfId="19412" xr:uid="{F77FBF26-5C51-4F8C-8743-944982AB8684}"/>
    <cellStyle name="Comma 12 3 7" xfId="19204" xr:uid="{9E4002EE-7325-4CEF-83E9-CB7640C8337E}"/>
    <cellStyle name="Comma 12 3 7 2" xfId="21514" xr:uid="{5FCCCCE2-5C4E-492D-ABBA-A6A878256ED7}"/>
    <cellStyle name="Comma 12 3 8" xfId="4765" xr:uid="{34EF1F9A-D8DD-4139-B20F-8A5B08F90376}"/>
    <cellStyle name="Comma 12 4" xfId="4770" xr:uid="{53F3E09C-0950-4BDB-9B87-2B85501DC0EC}"/>
    <cellStyle name="Comma 12 4 2" xfId="4771" xr:uid="{8C9EABD5-A9E1-4CCB-A95A-29C849C157C8}"/>
    <cellStyle name="Comma 12 4 3" xfId="4772" xr:uid="{6EB61689-23AF-4D20-9520-3521D1A681F5}"/>
    <cellStyle name="Comma 12 4 4" xfId="4773" xr:uid="{8572A652-F145-4FC2-8F63-7CE390DF49A0}"/>
    <cellStyle name="Comma 12 5" xfId="4774" xr:uid="{F4101079-3C11-4024-8FA2-7790BF77C977}"/>
    <cellStyle name="Comma 12 6" xfId="4775" xr:uid="{457A9ACF-C1C2-4851-BFDB-951120539851}"/>
    <cellStyle name="Comma 12 7" xfId="4776" xr:uid="{04836726-3727-406B-8780-63B8A71905D9}"/>
    <cellStyle name="Comma 12 8" xfId="4777" xr:uid="{29F29926-6D83-49BC-97CE-2261DA9566D7}"/>
    <cellStyle name="Comma 12 9" xfId="19409" xr:uid="{3EB716A6-3BD6-4F70-A471-D8FA0A13DD5D}"/>
    <cellStyle name="Comma 120" xfId="4778" xr:uid="{AC95C542-F288-42FF-BA94-68D1D35F7A1E}"/>
    <cellStyle name="Comma 120 2" xfId="4779" xr:uid="{446558EA-73F1-4BED-A3DD-D81B1A773D0F}"/>
    <cellStyle name="Comma 121" xfId="4780" xr:uid="{5D2D508C-241A-40A2-B004-F97FBBED6C55}"/>
    <cellStyle name="Comma 121 2" xfId="4781" xr:uid="{5AA92AA3-B93C-4127-B735-95CE49E34EB8}"/>
    <cellStyle name="Comma 122" xfId="4782" xr:uid="{8CEC2D17-A90D-4757-91B3-8D18428D3323}"/>
    <cellStyle name="Comma 122 2" xfId="4783" xr:uid="{8DBD7BCC-D324-47CF-9488-DC81855AA4F7}"/>
    <cellStyle name="Comma 123" xfId="4784" xr:uid="{7A4EA2F0-2BE2-4DFA-BB3D-08A6F6BE3E6F}"/>
    <cellStyle name="Comma 123 2" xfId="4785" xr:uid="{512F572E-D9CB-4185-AE9E-794BD92B6E27}"/>
    <cellStyle name="Comma 124" xfId="4786" xr:uid="{7A763A68-BACE-4E8D-AA95-B366F59BD5E4}"/>
    <cellStyle name="Comma 124 2" xfId="4787" xr:uid="{BB2128E9-0842-4D8D-BA51-0C690C7A9CE4}"/>
    <cellStyle name="Comma 125" xfId="4788" xr:uid="{4298C8F9-871C-47FE-998D-68739A2B96B1}"/>
    <cellStyle name="Comma 125 2" xfId="4789" xr:uid="{9409C164-198C-4B76-8193-A402BD33C05B}"/>
    <cellStyle name="Comma 126" xfId="4790" xr:uid="{B1A957EB-09ED-4866-9D17-A2FD081BA888}"/>
    <cellStyle name="Comma 126 2" xfId="4791" xr:uid="{EF821E4B-B2B1-4EAF-A04B-D0D7BB49F6DB}"/>
    <cellStyle name="Comma 127" xfId="4792" xr:uid="{DD2672B9-99CB-44F4-8090-1E0763794720}"/>
    <cellStyle name="Comma 127 2" xfId="4793" xr:uid="{6E403DDB-234A-4D31-988A-16FBA9B1990F}"/>
    <cellStyle name="Comma 128" xfId="4794" xr:uid="{E030F7FD-C899-40FB-B126-A8BE0B9A3A45}"/>
    <cellStyle name="Comma 128 2" xfId="4795" xr:uid="{81E6D328-1253-48AD-9E79-B467F87D62D9}"/>
    <cellStyle name="Comma 129" xfId="4796" xr:uid="{B26B253E-312C-4299-A5C3-B9D5177DA94D}"/>
    <cellStyle name="Comma 129 2" xfId="4797" xr:uid="{DE8356EA-7E5E-4CCC-97FB-695E5F001898}"/>
    <cellStyle name="Comma 13" xfId="418" xr:uid="{6D6ADEA1-8EE6-4CE7-B30C-0AB5957558A5}"/>
    <cellStyle name="Comma 13 10" xfId="4799" xr:uid="{D8913A4A-8726-4178-869B-C6F25AAD28CE}"/>
    <cellStyle name="Comma 13 11" xfId="4800" xr:uid="{44EEC496-0A43-4A83-ABCE-A9267F22DDC9}"/>
    <cellStyle name="Comma 13 12" xfId="4801" xr:uid="{D750C2FD-32D3-40FE-AA46-C46CB20E033E}"/>
    <cellStyle name="Comma 13 12 2" xfId="4802" xr:uid="{2F1CF41F-33B5-4DDD-879E-1BBD2B47BEED}"/>
    <cellStyle name="Comma 13 13" xfId="4803" xr:uid="{9294C228-DDEF-409E-ACCE-32F5FB659495}"/>
    <cellStyle name="Comma 13 13 2" xfId="4804" xr:uid="{58843311-771F-411B-B51B-771E90D4F2D3}"/>
    <cellStyle name="Comma 13 14" xfId="4805" xr:uid="{B7F32949-38ED-4CFB-A22D-7F13C505EAB5}"/>
    <cellStyle name="Comma 13 14 2" xfId="4806" xr:uid="{0D576E32-ED72-46EA-A9E5-94D94399F0F7}"/>
    <cellStyle name="Comma 13 15" xfId="4807" xr:uid="{D954F99B-1D06-4669-BA40-B4CA508EC104}"/>
    <cellStyle name="Comma 13 15 2" xfId="4808" xr:uid="{62746A53-DBAD-4D1C-88F5-1D551F6EE88C}"/>
    <cellStyle name="Comma 13 16" xfId="4809" xr:uid="{BFAB8EC5-D53A-47DD-BA86-F36FDD53B909}"/>
    <cellStyle name="Comma 13 16 2" xfId="4810" xr:uid="{410BA9BB-0630-4BA4-9D22-AC5278F39DCB}"/>
    <cellStyle name="Comma 13 17" xfId="4811" xr:uid="{B9C39ED8-81A9-4C95-99B2-A7B5922B301D}"/>
    <cellStyle name="Comma 13 17 2" xfId="4812" xr:uid="{AC58671C-068E-4CD6-A763-9CD81A073DBC}"/>
    <cellStyle name="Comma 13 18" xfId="4813" xr:uid="{C71738F5-4E30-4CE2-8305-6C60083395A5}"/>
    <cellStyle name="Comma 13 18 2" xfId="4814" xr:uid="{7CB5E531-1FEB-4F24-A75E-1DF7CFAAC23E}"/>
    <cellStyle name="Comma 13 19" xfId="4815" xr:uid="{43FF4965-F306-4559-B9C8-2709BF5DC29B}"/>
    <cellStyle name="Comma 13 19 2" xfId="4816" xr:uid="{0D83B435-A059-476D-BEC6-5495B0E245E9}"/>
    <cellStyle name="Comma 13 2" xfId="669" xr:uid="{C68B7C72-5984-4A78-A98A-34ECD410F01C}"/>
    <cellStyle name="Comma 13 2 2" xfId="4818" xr:uid="{F36CDA66-9513-4A6B-A04C-1E99DADD74E2}"/>
    <cellStyle name="Comma 13 2 3" xfId="4819" xr:uid="{1FF8846A-693F-4D83-B14C-84B8E143471E}"/>
    <cellStyle name="Comma 13 2 4" xfId="4820" xr:uid="{EF2AB7B5-EEC7-4AC6-91D0-DB616B686703}"/>
    <cellStyle name="Comma 13 2 5" xfId="4821" xr:uid="{B452FA36-1215-433E-9313-892711235E24}"/>
    <cellStyle name="Comma 13 2 6" xfId="19414" xr:uid="{7F04A651-7E80-49F3-975F-D5648BC5554B}"/>
    <cellStyle name="Comma 13 2 7" xfId="19206" xr:uid="{FA1C23C6-7CFC-44EA-8144-D167E5A54047}"/>
    <cellStyle name="Comma 13 2 7 2" xfId="21516" xr:uid="{8DA85519-90F8-42B2-A5BF-A659919D01E0}"/>
    <cellStyle name="Comma 13 2 8" xfId="4817" xr:uid="{07F6F25F-E923-47FB-8BAA-5094D82C4535}"/>
    <cellStyle name="Comma 13 20" xfId="4822" xr:uid="{28A2665E-CF93-497D-A071-D75A30491CC4}"/>
    <cellStyle name="Comma 13 20 2" xfId="4823" xr:uid="{BA7A4FF4-1EBB-4AB9-9EEE-F162ECF34C9D}"/>
    <cellStyle name="Comma 13 21" xfId="4824" xr:uid="{C3457BB2-58A1-4D54-B0D4-D0A953D576B7}"/>
    <cellStyle name="Comma 13 21 2" xfId="4825" xr:uid="{567D3290-4F04-49B8-96B8-A803C9948432}"/>
    <cellStyle name="Comma 13 22" xfId="4826" xr:uid="{792F90F8-AEC5-48A3-83B5-1D7C7CE0FB2D}"/>
    <cellStyle name="Comma 13 22 2" xfId="4827" xr:uid="{782EF30B-D777-4389-9C80-B7FA6E9BC33B}"/>
    <cellStyle name="Comma 13 23" xfId="4828" xr:uid="{5C93B098-340D-49CD-B5A3-4BB5B2366286}"/>
    <cellStyle name="Comma 13 23 2" xfId="4829" xr:uid="{141630F1-A063-4AF5-B803-3EC25F169FE3}"/>
    <cellStyle name="Comma 13 24" xfId="4830" xr:uid="{87CBD41F-59A3-443B-9162-546E085FFD2D}"/>
    <cellStyle name="Comma 13 24 2" xfId="4831" xr:uid="{FD38CA0B-EA6B-4709-A51C-772A4CF793DF}"/>
    <cellStyle name="Comma 13 25" xfId="4832" xr:uid="{A5D382BD-07B4-4E50-B8F3-B0D5FEBCF4A2}"/>
    <cellStyle name="Comma 13 26" xfId="4833" xr:uid="{5570DD0E-5A21-4EC4-ADC0-1CA6DD3B3406}"/>
    <cellStyle name="Comma 13 27" xfId="19413" xr:uid="{2F233034-8206-40A6-9BFE-69A9232ECB9A}"/>
    <cellStyle name="Comma 13 28" xfId="18959" xr:uid="{17F287AE-1D5A-4A25-8444-B1997739AC5F}"/>
    <cellStyle name="Comma 13 28 2" xfId="21380" xr:uid="{34CD2B50-77D8-4391-8F21-54731E7DE5CE}"/>
    <cellStyle name="Comma 13 29" xfId="4798" xr:uid="{7F51BEE7-3D38-4560-B959-1607F3F15932}"/>
    <cellStyle name="Comma 13 3" xfId="4834" xr:uid="{79C89DEE-48EB-401F-AD8E-F7FC84CE723A}"/>
    <cellStyle name="Comma 13 4" xfId="4835" xr:uid="{C7BFB513-7C68-4D40-9317-80857271F65B}"/>
    <cellStyle name="Comma 13 5" xfId="4836" xr:uid="{9EF2CBAB-3B11-49E6-8D31-8F0996340A54}"/>
    <cellStyle name="Comma 13 6" xfId="4837" xr:uid="{20E679C8-5A8A-46B9-9973-273FDFA5EB23}"/>
    <cellStyle name="Comma 13 7" xfId="4838" xr:uid="{51240FA9-CBFA-4CCD-BC92-A4CF65853E60}"/>
    <cellStyle name="Comma 13 8" xfId="4839" xr:uid="{5B7BE2A0-6CDD-485C-AAD2-575F81E5070D}"/>
    <cellStyle name="Comma 13 9" xfId="4840" xr:uid="{17C69165-4DE6-4466-B26F-880F4E735B36}"/>
    <cellStyle name="Comma 13_Revenue for Carol Dec 19" xfId="4841" xr:uid="{8BA5714C-1EE4-46CC-9C65-CAC41793CF9A}"/>
    <cellStyle name="Comma 130" xfId="4842" xr:uid="{6151FC46-92B3-4F97-B3C3-9BE940F145DA}"/>
    <cellStyle name="Comma 130 2" xfId="4843" xr:uid="{793ABAB9-B69B-462D-8B1D-48E9BD7326D5}"/>
    <cellStyle name="Comma 131" xfId="4844" xr:uid="{12F30ECE-BBDA-4F60-88B9-5419791A03FA}"/>
    <cellStyle name="Comma 131 2" xfId="4845" xr:uid="{750F8E8C-2F44-478C-AF2F-E0A2F553472B}"/>
    <cellStyle name="Comma 132" xfId="4846" xr:uid="{21FCD127-6A19-41F8-AA14-4CF125881838}"/>
    <cellStyle name="Comma 132 2" xfId="4847" xr:uid="{0500E9F3-4956-4B46-AA0F-E684E8A7382C}"/>
    <cellStyle name="Comma 133" xfId="4848" xr:uid="{B2694D6F-68CE-4869-982D-CADE083BA3E0}"/>
    <cellStyle name="Comma 133 2" xfId="4849" xr:uid="{39546A84-3F3F-4152-8AA9-A91EEC5B257A}"/>
    <cellStyle name="Comma 134" xfId="4850" xr:uid="{0A657519-93FA-4C79-9424-FB30204AD4C7}"/>
    <cellStyle name="Comma 134 2" xfId="4851" xr:uid="{2918C5FF-797C-4C42-AF04-59C6B95F8835}"/>
    <cellStyle name="Comma 135" xfId="4852" xr:uid="{E3A60363-918B-4225-86CC-525A5E8E4957}"/>
    <cellStyle name="Comma 135 2" xfId="4853" xr:uid="{0B7F40E4-A428-45E9-912E-19380A25A85B}"/>
    <cellStyle name="Comma 136" xfId="4854" xr:uid="{8BC39577-6F2E-492F-9920-95CE7D52375E}"/>
    <cellStyle name="Comma 136 2" xfId="4855" xr:uid="{4F71BF8E-01EE-4B5D-8C83-CF1FC3E29CFC}"/>
    <cellStyle name="Comma 137" xfId="4856" xr:uid="{E72062C3-1DD3-49D4-A949-F23A8834B9FC}"/>
    <cellStyle name="Comma 137 2" xfId="4857" xr:uid="{0D682183-8AFA-4CD7-A910-BF3621BC4B95}"/>
    <cellStyle name="Comma 138" xfId="4858" xr:uid="{2E128586-C867-445A-8CD7-BD8B4C19E64C}"/>
    <cellStyle name="Comma 138 2" xfId="4859" xr:uid="{12A33488-6BD1-4685-8014-54E1B6CEAC29}"/>
    <cellStyle name="Comma 139" xfId="4860" xr:uid="{F2617ABA-AEED-48E8-8DED-C521F6F44CE0}"/>
    <cellStyle name="Comma 139 2" xfId="4861" xr:uid="{C33B5E02-9AA5-490D-9ACC-3620554C137C}"/>
    <cellStyle name="Comma 14" xfId="412" xr:uid="{3AE5C63B-962F-48B5-A33E-603FE9DC6C1D}"/>
    <cellStyle name="Comma 14 2" xfId="650" xr:uid="{BF64760F-FB1D-4C41-B654-1F43B5B9F300}"/>
    <cellStyle name="Comma 14 2 2" xfId="793" xr:uid="{2961F361-A9BB-4BED-928D-27E86A4800D2}"/>
    <cellStyle name="Comma 14 2 2 2" xfId="19417" xr:uid="{E63918FB-7973-43E6-A6B7-A99C7BBCFC12}"/>
    <cellStyle name="Comma 14 2 2 3" xfId="19330" xr:uid="{F7330AA4-0517-400C-99C0-1601912DA124}"/>
    <cellStyle name="Comma 14 2 2 3 2" xfId="21640" xr:uid="{953EBAE0-A6DD-443B-A03F-7DFD81A481DC}"/>
    <cellStyle name="Comma 14 2 2 4" xfId="4864" xr:uid="{25824232-D549-4BEA-BE67-1A413410A917}"/>
    <cellStyle name="Comma 14 2 3" xfId="19416" xr:uid="{E53911FC-7159-486E-B4F0-0CBD506C6D0B}"/>
    <cellStyle name="Comma 14 2 4" xfId="19189" xr:uid="{B11C5A2A-AD9B-42F6-99ED-35CE1E3873A6}"/>
    <cellStyle name="Comma 14 2 4 2" xfId="21499" xr:uid="{FA6EBB9C-FD35-4EB7-93F3-C0D41266193B}"/>
    <cellStyle name="Comma 14 2 5" xfId="4863" xr:uid="{666DF296-423A-4644-898F-759F0ECE8973}"/>
    <cellStyle name="Comma 14 3" xfId="4865" xr:uid="{AD22AA50-CB87-4E23-BA10-8ECC350239E8}"/>
    <cellStyle name="Comma 14 3 2" xfId="4866" xr:uid="{39C96A5D-7072-4C3E-B117-A292C977B092}"/>
    <cellStyle name="Comma 14 4" xfId="4867" xr:uid="{B489012A-EBC5-40FD-AAAB-10AB43BE11F0}"/>
    <cellStyle name="Comma 14 5" xfId="4868" xr:uid="{2F770A1F-83F5-4786-8C29-180E8422598F}"/>
    <cellStyle name="Comma 14 6" xfId="19415" xr:uid="{646B9CAE-6D90-4750-A515-7228F7CEE922}"/>
    <cellStyle name="Comma 14 7" xfId="18956" xr:uid="{5E351CBF-E8CD-4FC3-88A5-530823271F00}"/>
    <cellStyle name="Comma 14 7 2" xfId="21377" xr:uid="{8F925147-8B70-4ED2-BD4D-F866849E9502}"/>
    <cellStyle name="Comma 14 8" xfId="4862" xr:uid="{4015A002-1F9D-4ACE-B916-0FD6111EABD2}"/>
    <cellStyle name="Comma 140" xfId="4869" xr:uid="{335CBF8E-AB5E-4C3F-9983-A18C31D098B9}"/>
    <cellStyle name="Comma 140 2" xfId="4870" xr:uid="{71D3FB03-F173-4B63-B20B-BD996895059C}"/>
    <cellStyle name="Comma 141" xfId="4871" xr:uid="{3D471507-E02B-4BD5-963D-46262411D87F}"/>
    <cellStyle name="Comma 141 2" xfId="4872" xr:uid="{6F9ACDC3-8DAF-45C1-9D93-C23290285C9C}"/>
    <cellStyle name="Comma 142" xfId="4873" xr:uid="{79D237B5-3DEB-493C-9A14-CF5ECD8D4A31}"/>
    <cellStyle name="Comma 142 2" xfId="4874" xr:uid="{B6CF4718-9FAD-4CAB-ABC6-AA2AF4AF628E}"/>
    <cellStyle name="Comma 143" xfId="4875" xr:uid="{0FC22EAF-B2F6-47B5-897A-1BC3A8B7C4F8}"/>
    <cellStyle name="Comma 143 2" xfId="4876" xr:uid="{973E7A3B-FAA5-47A4-B64E-67D46475548D}"/>
    <cellStyle name="Comma 144" xfId="4877" xr:uid="{AE868408-2291-4375-9E44-275CD9E76AF3}"/>
    <cellStyle name="Comma 144 2" xfId="4878" xr:uid="{DF006A1C-6CBC-4C05-B75B-A6548338E933}"/>
    <cellStyle name="Comma 145" xfId="4879" xr:uid="{AD842705-5AF2-4BFB-9BF0-F76E744BB53F}"/>
    <cellStyle name="Comma 145 2" xfId="4880" xr:uid="{9A37571E-1283-458F-B5EF-567D139038E3}"/>
    <cellStyle name="Comma 146" xfId="4881" xr:uid="{EC5EC080-1DF0-498A-BAB2-FAEF195E64CD}"/>
    <cellStyle name="Comma 146 2" xfId="4882" xr:uid="{A68F1792-F192-4F57-B2E0-F089C74E3749}"/>
    <cellStyle name="Comma 147" xfId="4883" xr:uid="{A418A188-E659-4823-B7BA-6263859423C4}"/>
    <cellStyle name="Comma 147 2" xfId="4884" xr:uid="{03153908-F560-49BA-83EB-A3FF12B5C504}"/>
    <cellStyle name="Comma 148" xfId="4885" xr:uid="{A7796C66-2218-4863-9E75-FA0ECBE5BC09}"/>
    <cellStyle name="Comma 148 2" xfId="4886" xr:uid="{11C9EC00-2B90-4692-B9EA-0A5A63267160}"/>
    <cellStyle name="Comma 149" xfId="4887" xr:uid="{EC47BC60-2110-416E-A877-7D076AEC4A81}"/>
    <cellStyle name="Comma 149 2" xfId="4888" xr:uid="{946C83B1-888F-4816-BB9F-BC91109D108E}"/>
    <cellStyle name="Comma 15" xfId="4889" xr:uid="{2BED730F-4F98-4511-AEFD-F1C75E6A089E}"/>
    <cellStyle name="Comma 15 2" xfId="4890" xr:uid="{16E74BD4-A3A9-4000-9920-CF82212C8E77}"/>
    <cellStyle name="Comma 15 2 2" xfId="4891" xr:uid="{A607A8B1-D696-4DFE-9A68-27FEF48431B3}"/>
    <cellStyle name="Comma 15 3" xfId="4892" xr:uid="{B69852A0-CD13-42BA-8BDB-A5150CFA4091}"/>
    <cellStyle name="Comma 15 3 2" xfId="4893" xr:uid="{EE19C812-F372-49D5-A389-C3747A96886B}"/>
    <cellStyle name="Comma 15 4" xfId="4894" xr:uid="{BBAF9F7E-ABBD-4FF1-A26D-5F2EDA0ADF3F}"/>
    <cellStyle name="Comma 150" xfId="4895" xr:uid="{3326B068-721F-44AE-813C-E38162C172B8}"/>
    <cellStyle name="Comma 150 2" xfId="4896" xr:uid="{FF5DFED1-1B36-443C-9D2E-75B7212D7375}"/>
    <cellStyle name="Comma 151" xfId="4897" xr:uid="{78DD60F8-BC44-4718-B9A0-ADDB0977BF56}"/>
    <cellStyle name="Comma 151 2" xfId="4898" xr:uid="{B2156476-3C5A-4BFA-BCE3-36D8E6FB9B2D}"/>
    <cellStyle name="Comma 152" xfId="4899" xr:uid="{DFECD183-1141-4767-A9ED-3C0FA4AAC7D6}"/>
    <cellStyle name="Comma 152 2" xfId="4900" xr:uid="{50BAD42F-F381-4AE8-A6AE-2C0D77A27C6E}"/>
    <cellStyle name="Comma 153" xfId="4901" xr:uid="{8E87471F-D979-42BA-AB58-034F43CCE5D6}"/>
    <cellStyle name="Comma 153 2" xfId="4902" xr:uid="{5AE0DB42-ABF7-46B6-9FEA-A0D7FE3D6992}"/>
    <cellStyle name="Comma 154" xfId="4903" xr:uid="{10433A9D-73C5-4D35-99E0-E7AA99EBF796}"/>
    <cellStyle name="Comma 154 2" xfId="4904" xr:uid="{4CA4EB8D-5D4B-419D-92FF-557656813401}"/>
    <cellStyle name="Comma 155" xfId="4905" xr:uid="{637B968B-A2C7-4774-8AFF-42085673E608}"/>
    <cellStyle name="Comma 155 2" xfId="4906" xr:uid="{CE3F7B36-0BED-479B-8ECB-98C3B3B42C62}"/>
    <cellStyle name="Comma 156" xfId="4907" xr:uid="{0B28B169-AE9B-440D-840B-DF978F2988D1}"/>
    <cellStyle name="Comma 156 2" xfId="4908" xr:uid="{51EEA86B-6449-4B7F-8B2D-D0D6499E57E2}"/>
    <cellStyle name="Comma 157" xfId="4909" xr:uid="{4A5AD3B5-9429-470F-930C-D2F2CF69BF37}"/>
    <cellStyle name="Comma 157 2" xfId="4910" xr:uid="{E745D10D-83EB-47D8-89D1-54F5C4685529}"/>
    <cellStyle name="Comma 158" xfId="4911" xr:uid="{D9544175-C792-48CA-BF2F-EB3FBEC2A204}"/>
    <cellStyle name="Comma 158 2" xfId="4912" xr:uid="{D1C05B5D-F5D4-4DF7-AFD4-A5F796EF54CD}"/>
    <cellStyle name="Comma 159" xfId="4913" xr:uid="{62C402B2-A864-4B3C-9CE5-EB062EEA87B0}"/>
    <cellStyle name="Comma 159 2" xfId="4914" xr:uid="{710CB8EC-4CF4-4837-BDD7-07DE066EDAF5}"/>
    <cellStyle name="Comma 16" xfId="4915" xr:uid="{015E8771-6389-4C2F-902A-1F2A18B6B48E}"/>
    <cellStyle name="Comma 16 2" xfId="4916" xr:uid="{6CD016B2-5231-49AF-AC99-CF447D7D0219}"/>
    <cellStyle name="Comma 16 2 2" xfId="4917" xr:uid="{A61F1BD9-190F-4512-BDD2-8333D037058C}"/>
    <cellStyle name="Comma 16 3" xfId="4918" xr:uid="{934D72A8-AA39-47AB-AA84-67B5D5642438}"/>
    <cellStyle name="Comma 16 3 2" xfId="4919" xr:uid="{5299D86F-7A51-40F4-A00D-2D2CC5EC0993}"/>
    <cellStyle name="Comma 16 4" xfId="4920" xr:uid="{FF049997-0DA9-4C1F-A154-EEDF3677475D}"/>
    <cellStyle name="Comma 16 5" xfId="4921" xr:uid="{22A15827-A6AA-4E12-89E2-45C8830B8992}"/>
    <cellStyle name="Comma 160" xfId="4922" xr:uid="{4D37E991-6C7D-4836-905A-54C094DF378B}"/>
    <cellStyle name="Comma 160 2" xfId="4923" xr:uid="{7A9AF84B-41A2-402E-BB24-86C5E5530586}"/>
    <cellStyle name="Comma 161" xfId="4924" xr:uid="{20553063-E3C2-4FFF-A25E-E5DEFE1D5D06}"/>
    <cellStyle name="Comma 161 2" xfId="4925" xr:uid="{4F6F32A2-0CCB-432B-B4F8-F206D490DD97}"/>
    <cellStyle name="Comma 162" xfId="4926" xr:uid="{854FD9B3-1AB0-4301-9398-8D055A813D47}"/>
    <cellStyle name="Comma 163" xfId="4927" xr:uid="{8F084FF0-74D4-4F09-A948-554EB875740C}"/>
    <cellStyle name="Comma 164" xfId="4928" xr:uid="{FC9C686E-D16A-4936-99F9-9C8817B815FC}"/>
    <cellStyle name="Comma 164 2" xfId="4929" xr:uid="{9EA5B348-CD79-498E-B515-7BD7DF961298}"/>
    <cellStyle name="Comma 165" xfId="4930" xr:uid="{C1E87B8C-DDFA-4E6A-877E-10F283893231}"/>
    <cellStyle name="Comma 165 2" xfId="4931" xr:uid="{B185AD7C-6AAA-4326-BC3B-C8DF11FF297B}"/>
    <cellStyle name="Comma 166" xfId="4932" xr:uid="{1558261A-5611-451B-B87C-38532FACB62E}"/>
    <cellStyle name="Comma 166 2" xfId="4933" xr:uid="{4983FA85-1306-4318-B250-9F2B346F0D76}"/>
    <cellStyle name="Comma 167" xfId="4934" xr:uid="{66D6B12A-4FD4-4B52-82CB-EB9193BDFB76}"/>
    <cellStyle name="Comma 167 2" xfId="4935" xr:uid="{4697A55B-269C-4784-A5D8-D325984DA601}"/>
    <cellStyle name="Comma 168" xfId="4936" xr:uid="{BA14FE21-0B79-4590-8EF9-A8A9833A5399}"/>
    <cellStyle name="Comma 168 2" xfId="4937" xr:uid="{B887A93B-9D5C-4B3E-9957-AB24AB002778}"/>
    <cellStyle name="Comma 169" xfId="4938" xr:uid="{22D56017-3F36-4388-92C4-D6DE531D1C6F}"/>
    <cellStyle name="Comma 169 2" xfId="4939" xr:uid="{51451165-3798-4CBF-B0B0-A0F4B782C99D}"/>
    <cellStyle name="Comma 17" xfId="4940" xr:uid="{9DBEDB30-74FE-4825-A704-66A5719F062F}"/>
    <cellStyle name="Comma 17 2" xfId="4941" xr:uid="{62D1ED3D-F310-4C84-B2DA-CE487AFF4155}"/>
    <cellStyle name="Comma 17 2 2" xfId="4942" xr:uid="{710A1CBC-2242-4E77-85F4-614AF5540149}"/>
    <cellStyle name="Comma 17 3" xfId="4943" xr:uid="{498A3BCF-B08B-4E27-B267-E49B46F8A19A}"/>
    <cellStyle name="Comma 17 3 2" xfId="4944" xr:uid="{5191F44C-53BB-4276-ACFF-506636B28683}"/>
    <cellStyle name="Comma 17 4" xfId="4945" xr:uid="{817F7964-464A-4A70-8F13-05CAF81E6BF9}"/>
    <cellStyle name="Comma 170" xfId="4946" xr:uid="{DBD5D530-31FC-4077-90CF-E6929DB71E4A}"/>
    <cellStyle name="Comma 170 2" xfId="4947" xr:uid="{D811BEEC-2A0C-44EC-BD01-8037524FCE3E}"/>
    <cellStyle name="Comma 171" xfId="4948" xr:uid="{F9F46D8A-F99E-44F7-BF54-7B714D2A9DFB}"/>
    <cellStyle name="Comma 171 2" xfId="4949" xr:uid="{65FBF2B3-2BC2-4F62-9263-602704F3BCA1}"/>
    <cellStyle name="Comma 172" xfId="4950" xr:uid="{2243F0D4-BEA4-49F8-88DD-3D7A7FB9DE2B}"/>
    <cellStyle name="Comma 172 2" xfId="4951" xr:uid="{62BF887B-4969-4893-9A94-0FB150FD457E}"/>
    <cellStyle name="Comma 173" xfId="4952" xr:uid="{4269B15B-709A-4BFE-AE20-C510944DE072}"/>
    <cellStyle name="Comma 173 2" xfId="4953" xr:uid="{C6DE2EF8-D761-475E-B5FE-0CA3BEDDC45B}"/>
    <cellStyle name="Comma 174" xfId="4954" xr:uid="{793E5D97-DD89-437E-BCE0-4EECFE3CFBF9}"/>
    <cellStyle name="Comma 174 2" xfId="4955" xr:uid="{10356733-0A7B-447D-ABCE-6E58A06B5179}"/>
    <cellStyle name="Comma 175" xfId="4956" xr:uid="{1A0CF394-7DFD-44D1-813C-45B07125C8C6}"/>
    <cellStyle name="Comma 175 2" xfId="4957" xr:uid="{ADAF5815-A70D-4AC6-8B1A-C1D8AFDA4E2B}"/>
    <cellStyle name="Comma 175 3" xfId="4958" xr:uid="{2EBB24C1-CE92-4376-A6EE-E914C1568AF1}"/>
    <cellStyle name="Comma 176" xfId="4959" xr:uid="{81D6D2B3-DDA2-4A7B-9C2E-4670596E4AB1}"/>
    <cellStyle name="Comma 176 2" xfId="4960" xr:uid="{DAD8D4F5-E024-4D0D-8AE2-B96EDA69B03A}"/>
    <cellStyle name="Comma 176 3" xfId="4961" xr:uid="{D21FCA02-E562-48B8-B46B-B04BE58B7EEC}"/>
    <cellStyle name="Comma 177" xfId="4962" xr:uid="{2C39B784-F956-4746-BDD1-EA63D71E3702}"/>
    <cellStyle name="Comma 177 2" xfId="4963" xr:uid="{A8B6FECE-7FC7-45D1-A50A-329E971A3420}"/>
    <cellStyle name="Comma 178" xfId="4964" xr:uid="{76E97FF7-60DC-47FA-9F32-053B52B9D796}"/>
    <cellStyle name="Comma 178 2" xfId="4965" xr:uid="{B0B883F0-E328-4052-B0EA-4DB63EB67A72}"/>
    <cellStyle name="Comma 179" xfId="4966" xr:uid="{77E16B36-3634-4BE7-A492-69F4F719CBF1}"/>
    <cellStyle name="Comma 179 2" xfId="4967" xr:uid="{46FD215A-3179-458F-B2B1-0245403B0642}"/>
    <cellStyle name="Comma 18" xfId="4968" xr:uid="{573442D6-0453-45D1-982B-E963C51BE1C6}"/>
    <cellStyle name="Comma 18 2" xfId="4969" xr:uid="{64EA791B-E51B-4D2F-8994-C714288B8B7E}"/>
    <cellStyle name="Comma 18 2 2" xfId="4970" xr:uid="{38E01F1A-353C-40A5-9CDA-ED667C3B4688}"/>
    <cellStyle name="Comma 18 3" xfId="4971" xr:uid="{553954C9-985C-4CF7-97CF-4AC481BB34EC}"/>
    <cellStyle name="Comma 18 3 2" xfId="4972" xr:uid="{D117B56F-1E6C-44DC-9D48-00F77F89BE3E}"/>
    <cellStyle name="Comma 18 4" xfId="4973" xr:uid="{E3899130-C6D6-40B8-ABEF-7F32E9F1993B}"/>
    <cellStyle name="Comma 180" xfId="4974" xr:uid="{800144F6-E8C1-40F1-A3B3-54AF50B7E89A}"/>
    <cellStyle name="Comma 180 2" xfId="4975" xr:uid="{9EC10F0F-F2F6-44B3-A79C-A219130EF911}"/>
    <cellStyle name="Comma 181" xfId="4976" xr:uid="{4059B186-6DB2-4043-BFE0-FFDDF9506796}"/>
    <cellStyle name="Comma 181 2" xfId="4977" xr:uid="{ED2C6518-FAE3-498E-8C4E-24659EC76621}"/>
    <cellStyle name="Comma 182" xfId="4978" xr:uid="{A06D7136-F6EA-457F-A52F-380B56D3D3CB}"/>
    <cellStyle name="Comma 182 2" xfId="4979" xr:uid="{6CA54D00-4335-4A4E-B5B2-2AC735EDB7FF}"/>
    <cellStyle name="Comma 183" xfId="4980" xr:uid="{CD08FF3A-F93C-42B8-AEEF-6FA7EC7290BF}"/>
    <cellStyle name="Comma 183 2" xfId="4981" xr:uid="{1BDE87AB-0693-4F70-817D-DDE75311A492}"/>
    <cellStyle name="Comma 184" xfId="4982" xr:uid="{3825F65A-E02F-479B-982A-57FE139B938D}"/>
    <cellStyle name="Comma 184 2" xfId="4983" xr:uid="{5FE1AD3F-0DDC-4E49-8652-69FDEF48DBE5}"/>
    <cellStyle name="Comma 185" xfId="4984" xr:uid="{2CD75C20-6CFD-434C-BB69-6E6A3D094AED}"/>
    <cellStyle name="Comma 185 2" xfId="4985" xr:uid="{51F9DD76-FD4B-4A60-B0F7-86F4E85DEDE0}"/>
    <cellStyle name="Comma 186" xfId="4986" xr:uid="{D7A2E04C-CC15-4F2F-9706-47E95D389FAF}"/>
    <cellStyle name="Comma 186 2" xfId="4987" xr:uid="{7FFDDE20-BA46-4431-93ED-625E7A1F1C52}"/>
    <cellStyle name="Comma 187" xfId="4988" xr:uid="{10F62045-D163-49DA-986D-14C89FBD3E43}"/>
    <cellStyle name="Comma 187 2" xfId="4989" xr:uid="{C7B0DC22-98A0-4AED-B2ED-46D6310EEF18}"/>
    <cellStyle name="Comma 188" xfId="4990" xr:uid="{B47137F1-0696-4D1D-AC4B-C3A1C2D99D86}"/>
    <cellStyle name="Comma 188 2" xfId="4991" xr:uid="{B31B0544-FADB-4B66-83AB-35F81ADAE94B}"/>
    <cellStyle name="Comma 189" xfId="4992" xr:uid="{C9E348EB-1DE7-4D57-8E39-F73DCE0056C3}"/>
    <cellStyle name="Comma 189 2" xfId="4993" xr:uid="{3E3A5AB1-AF6E-46F7-9A78-B16FBD68C10F}"/>
    <cellStyle name="Comma 19" xfId="4994" xr:uid="{F479488D-FDC0-4036-8A68-5F2837B98BE6}"/>
    <cellStyle name="Comma 19 2" xfId="4995" xr:uid="{05BC7A9C-B6C0-44D4-AD84-07F419180863}"/>
    <cellStyle name="Comma 19 2 2" xfId="4996" xr:uid="{A83EC25A-20F2-47AD-8520-D889E3345C73}"/>
    <cellStyle name="Comma 19 3" xfId="4997" xr:uid="{11A68031-2F60-46ED-BF9D-25A89160D63B}"/>
    <cellStyle name="Comma 19 4" xfId="4998" xr:uid="{EAF85F66-ECE3-4979-B2C3-BD3E97BB77BD}"/>
    <cellStyle name="Comma 190" xfId="4999" xr:uid="{DDE8BEDA-B74E-4F91-B3CF-2C3AA5F77CFC}"/>
    <cellStyle name="Comma 190 2" xfId="5000" xr:uid="{198E0AA3-84A0-41FE-9D03-C11158E91AE7}"/>
    <cellStyle name="Comma 191" xfId="5001" xr:uid="{369A029C-939A-4D61-BC33-A9D1CD275498}"/>
    <cellStyle name="Comma 191 2" xfId="5002" xr:uid="{890C6623-7532-4AB5-B9A5-B1BCE8EC0AFB}"/>
    <cellStyle name="Comma 192" xfId="5003" xr:uid="{C7E00B27-3B64-4E0E-AF24-0BBDFCB502BD}"/>
    <cellStyle name="Comma 192 2" xfId="5004" xr:uid="{85467B63-1F04-4049-8D02-A1C621884CC8}"/>
    <cellStyle name="Comma 193" xfId="5005" xr:uid="{D74CEA03-3C5E-4E6A-A22F-8C18C4C088CB}"/>
    <cellStyle name="Comma 193 2" xfId="5006" xr:uid="{A641FD37-2981-486E-A0A7-89416E2B64C0}"/>
    <cellStyle name="Comma 194" xfId="5007" xr:uid="{17EC2C42-199F-4421-A099-0B8322F5B0FA}"/>
    <cellStyle name="Comma 194 2" xfId="5008" xr:uid="{0B2F977F-D747-410B-BFCB-F65EBC1BC826}"/>
    <cellStyle name="Comma 195" xfId="5009" xr:uid="{16525FE7-3544-4E83-8F87-0D77C9064D97}"/>
    <cellStyle name="Comma 195 2" xfId="5010" xr:uid="{65760A01-E901-4255-8E46-27E76EAB62FA}"/>
    <cellStyle name="Comma 196" xfId="5011" xr:uid="{E3E0827C-A85F-4E58-9985-6AF982F89622}"/>
    <cellStyle name="Comma 196 2" xfId="5012" xr:uid="{627CECB2-419B-4F1B-8783-5D5F701E6A5B}"/>
    <cellStyle name="Comma 197" xfId="5013" xr:uid="{9E544345-9729-4142-B1D0-4BF2C2A49741}"/>
    <cellStyle name="Comma 197 2" xfId="5014" xr:uid="{D7D47EA4-C1D7-4D20-9CB1-EA31447C86D1}"/>
    <cellStyle name="Comma 198" xfId="5015" xr:uid="{8FBCC4A4-D29E-495B-BEEF-5B714765B358}"/>
    <cellStyle name="Comma 198 2" xfId="5016" xr:uid="{C20F8FA4-9EEC-4933-8999-FC56995041E6}"/>
    <cellStyle name="Comma 199" xfId="5017" xr:uid="{F7D6FF8B-808F-4E5C-A37F-66B0D7807E0F}"/>
    <cellStyle name="Comma 199 2" xfId="5018" xr:uid="{F5D2A95F-7DD9-4F23-A9A6-09B17E7B306E}"/>
    <cellStyle name="Comma 2" xfId="43" xr:uid="{C9C97D38-CE52-4370-8D22-E17E041B4479}"/>
    <cellStyle name="Comma 2 10" xfId="5020" xr:uid="{A3E14836-0746-48E5-92E0-AB1262F075DC}"/>
    <cellStyle name="Comma 2 10 2" xfId="5021" xr:uid="{3FDB53F1-ECF9-409D-B256-C3027599E769}"/>
    <cellStyle name="Comma 2 10 2 2" xfId="5022" xr:uid="{A72214DA-D56F-43C1-B430-3B2565040154}"/>
    <cellStyle name="Comma 2 10 3" xfId="5023" xr:uid="{A7020BB1-62B1-4360-AB57-FF79AEADED6D}"/>
    <cellStyle name="Comma 2 10 4" xfId="5024" xr:uid="{7A572689-9185-4652-919B-4FCE35396E4A}"/>
    <cellStyle name="Comma 2 10 5" xfId="5025" xr:uid="{F6BD4CBA-0DD9-4B17-B498-2A6263E9B97C}"/>
    <cellStyle name="Comma 2 11" xfId="5026" xr:uid="{8622D893-5EE3-494C-A37E-79BCDC71175C}"/>
    <cellStyle name="Comma 2 11 2" xfId="5027" xr:uid="{7923A3C2-220C-4ABC-BD6E-4866918C4AC8}"/>
    <cellStyle name="Comma 2 11 3" xfId="5028" xr:uid="{CBCC6B3A-10F2-4C18-9FC0-06A9B944C3FF}"/>
    <cellStyle name="Comma 2 11 4" xfId="5029" xr:uid="{7B6B2BB9-C76D-4FDE-B6C0-3BF61AE2CD56}"/>
    <cellStyle name="Comma 2 11 5" xfId="5030" xr:uid="{B499D743-14B8-48B7-AA9D-AE3023203A6A}"/>
    <cellStyle name="Comma 2 12" xfId="5031" xr:uid="{D5BA5194-9D68-45A7-A977-A415FC6349E5}"/>
    <cellStyle name="Comma 2 12 2" xfId="5032" xr:uid="{AE4C0590-D8E2-4AD1-9EC7-568386BD859C}"/>
    <cellStyle name="Comma 2 12 3" xfId="5033" xr:uid="{E1ED6106-168D-4127-B72E-480D98047ECD}"/>
    <cellStyle name="Comma 2 12 4" xfId="5034" xr:uid="{D30A9371-85FD-446B-8555-5FD2CF39E42C}"/>
    <cellStyle name="Comma 2 12 5" xfId="5035" xr:uid="{7261B579-D1E9-4ED2-87D1-85B3E80F7D93}"/>
    <cellStyle name="Comma 2 13" xfId="5036" xr:uid="{B70375BB-DE5E-484D-AD82-059F96F1E0F3}"/>
    <cellStyle name="Comma 2 13 2" xfId="5037" xr:uid="{BE2A89E7-2D52-4D04-9E21-D1F41977030C}"/>
    <cellStyle name="Comma 2 13 3" xfId="5038" xr:uid="{A471EF00-89D6-453A-949E-8D60603A7A89}"/>
    <cellStyle name="Comma 2 13 4" xfId="5039" xr:uid="{923A09EB-D0CA-4D93-8B10-051DA513F91D}"/>
    <cellStyle name="Comma 2 13 5" xfId="5040" xr:uid="{EBB6F952-67AD-46E9-A127-20B16DA22836}"/>
    <cellStyle name="Comma 2 14" xfId="5041" xr:uid="{9E0BEFDC-C970-4E6B-83A3-B6F69C468BB2}"/>
    <cellStyle name="Comma 2 14 2" xfId="5042" xr:uid="{0D614E77-A7CA-4D53-AA98-3353B6932B84}"/>
    <cellStyle name="Comma 2 15" xfId="5043" xr:uid="{EA0584E9-141A-49B0-A1AE-070530FF8698}"/>
    <cellStyle name="Comma 2 15 2" xfId="5044" xr:uid="{7D02D5DA-42F9-4712-88ED-3EBC50790117}"/>
    <cellStyle name="Comma 2 16" xfId="5045" xr:uid="{0540DAFE-DDEA-407E-B0E8-6A7B81282D91}"/>
    <cellStyle name="Comma 2 16 2" xfId="5046" xr:uid="{28AE2F1B-C9A9-42FF-9A47-AFB579D135B9}"/>
    <cellStyle name="Comma 2 17" xfId="5047" xr:uid="{DB0BF891-4519-4B11-83D9-88EDEFD2CFB4}"/>
    <cellStyle name="Comma 2 17 2" xfId="5048" xr:uid="{BD57AFA4-950B-4E44-9683-F90AA412D2B4}"/>
    <cellStyle name="Comma 2 18" xfId="5049" xr:uid="{65C0F713-21D1-4957-AEFE-7637DAA90757}"/>
    <cellStyle name="Comma 2 18 2" xfId="5050" xr:uid="{977959AD-F744-4745-BED9-E246C2D7A4AE}"/>
    <cellStyle name="Comma 2 18 2 2" xfId="5051" xr:uid="{BD44981F-161E-4AD3-A07B-7AE3CE3C3BCE}"/>
    <cellStyle name="Comma 2 18 2 2 2" xfId="5052" xr:uid="{16F6150F-5DDD-4AD9-A618-A0B335B0BB45}"/>
    <cellStyle name="Comma 2 19" xfId="5053" xr:uid="{72643194-F258-4404-8BA7-DC6757C74D1A}"/>
    <cellStyle name="Comma 2 2" xfId="64" xr:uid="{B84156AF-3671-4224-B42D-5A36A1492EAC}"/>
    <cellStyle name="Comma 2 2 10" xfId="5055" xr:uid="{AC024784-C79F-4BF6-8826-83BD3DB8DB4B}"/>
    <cellStyle name="Comma 2 2 11" xfId="5056" xr:uid="{CE26A723-274E-4350-A031-9F948B4EECAA}"/>
    <cellStyle name="Comma 2 2 12" xfId="19419" xr:uid="{AE727E97-9520-4076-B9A0-5F370A5D5FC2}"/>
    <cellStyle name="Comma 2 2 13" xfId="18762" xr:uid="{DF034F6F-04DB-473C-A96C-81AD2B9D2889}"/>
    <cellStyle name="Comma 2 2 13 2" xfId="21351" xr:uid="{C807B2E9-32BD-4869-86BE-16C566D42155}"/>
    <cellStyle name="Comma 2 2 14" xfId="5054" xr:uid="{585ACA03-5872-43C9-AFC2-9C268B0AF922}"/>
    <cellStyle name="Comma 2 2 2" xfId="671" xr:uid="{2C51C9EB-F240-4273-8F1F-EC93A40B5FB4}"/>
    <cellStyle name="Comma 2 2 2 2" xfId="5058" xr:uid="{266C7773-01E0-42EE-BF12-AD08D8E560CA}"/>
    <cellStyle name="Comma 2 2 2 3" xfId="5059" xr:uid="{866B9950-D4BB-41B6-82D3-5DE0C6A52879}"/>
    <cellStyle name="Comma 2 2 2 3 2" xfId="5060" xr:uid="{0499CF96-A8C8-4F19-BB32-EF5CE4D0797B}"/>
    <cellStyle name="Comma 2 2 2 4" xfId="5061" xr:uid="{FBB7011A-1EAD-4BFA-B10D-BC3F9FFA11D5}"/>
    <cellStyle name="Comma 2 2 2 5" xfId="5062" xr:uid="{78DDD772-51D7-45C9-A9EA-20196577D534}"/>
    <cellStyle name="Comma 2 2 2 6" xfId="5063" xr:uid="{8FABEDEB-F581-40F0-8FC8-C4CC21AE0516}"/>
    <cellStyle name="Comma 2 2 2 7" xfId="19420" xr:uid="{A5F75B5C-AC89-4905-825A-245C63A1EAC9}"/>
    <cellStyle name="Comma 2 2 2 8" xfId="19208" xr:uid="{C1E68968-814E-4066-995B-93A9781DA0D8}"/>
    <cellStyle name="Comma 2 2 2 8 2" xfId="21518" xr:uid="{E7C3E900-37C4-4CA1-8746-D5BED47F636A}"/>
    <cellStyle name="Comma 2 2 2 9" xfId="5057" xr:uid="{1C159964-3615-40B2-B492-86FC335A69D7}"/>
    <cellStyle name="Comma 2 2 3" xfId="5064" xr:uid="{4D260EA8-F111-4BAA-A352-36175681ADE0}"/>
    <cellStyle name="Comma 2 2 3 2" xfId="5065" xr:uid="{79863B59-A72D-45E6-AB8B-EF5A7256185C}"/>
    <cellStyle name="Comma 2 2 3 3" xfId="5066" xr:uid="{EE833BA7-8D51-49E2-8326-0097C4C54BB8}"/>
    <cellStyle name="Comma 2 2 3 3 2" xfId="5067" xr:uid="{FDB150D0-5879-4EB9-8810-37A1251E3927}"/>
    <cellStyle name="Comma 2 2 4" xfId="5068" xr:uid="{505C19E8-C83A-4B0B-95C7-9CD3287E26BE}"/>
    <cellStyle name="Comma 2 2 4 2" xfId="5069" xr:uid="{7F4E9FE5-C1CB-4D45-B34D-1C004C1CA696}"/>
    <cellStyle name="Comma 2 2 4 3" xfId="5070" xr:uid="{C0E43274-DD9B-4D1A-8C5A-573371760C4C}"/>
    <cellStyle name="Comma 2 2 4 4" xfId="5071" xr:uid="{60BAAFBF-B85E-4149-A065-F0113BD7C2A7}"/>
    <cellStyle name="Comma 2 2 4 5" xfId="5072" xr:uid="{038FB2F6-D258-466D-9A97-6315CE49DA80}"/>
    <cellStyle name="Comma 2 2 4 6" xfId="5073" xr:uid="{C76BF8F6-CF7C-4569-AE40-A068C7936422}"/>
    <cellStyle name="Comma 2 2 4 7" xfId="5074" xr:uid="{52925D60-952B-4E06-9EF1-B9B35979506E}"/>
    <cellStyle name="Comma 2 2 4 7 2" xfId="5075" xr:uid="{1F4655AB-80C1-4C80-96D8-A9DB40BA45E1}"/>
    <cellStyle name="Comma 2 2 4 7 2 2" xfId="5076" xr:uid="{053D1700-9BBE-4D99-84CB-3841107A10C1}"/>
    <cellStyle name="Comma 2 2 5" xfId="5077" xr:uid="{7476889C-B634-46FF-B8DD-538996384672}"/>
    <cellStyle name="Comma 2 2 5 2" xfId="5078" xr:uid="{5B80DBAF-28D3-4488-A66E-0E40006BA297}"/>
    <cellStyle name="Comma 2 2 5 2 2" xfId="5079" xr:uid="{6A0C40DD-101C-4B89-8DE9-D25F72BB036A}"/>
    <cellStyle name="Comma 2 2 6" xfId="5080" xr:uid="{5A396780-C5A5-4421-94E3-D5E45F4B314A}"/>
    <cellStyle name="Comma 2 2 7" xfId="5081" xr:uid="{31169600-0CFB-4987-A5AC-527B8D59D30E}"/>
    <cellStyle name="Comma 2 2 8" xfId="5082" xr:uid="{11888FAB-153A-480C-8BC8-944444DE7444}"/>
    <cellStyle name="Comma 2 2 9" xfId="5083" xr:uid="{78451634-D2BA-469A-81B9-92CE81F448B7}"/>
    <cellStyle name="Comma 2 20" xfId="5084" xr:uid="{CFC28CCB-773B-4AD4-9480-95428992CD99}"/>
    <cellStyle name="Comma 2 21" xfId="5085" xr:uid="{4DF7C563-CD42-4C5B-8455-4B7E6E389045}"/>
    <cellStyle name="Comma 2 22" xfId="5086" xr:uid="{CE4D1712-2F2F-4D02-8385-E7987CB34FB9}"/>
    <cellStyle name="Comma 2 23" xfId="5087" xr:uid="{D1A10B10-4B52-4167-81B7-C26A3EE81649}"/>
    <cellStyle name="Comma 2 24" xfId="5088" xr:uid="{7706D9F4-14EC-400F-A8FE-AAD5F969D235}"/>
    <cellStyle name="Comma 2 25" xfId="5089" xr:uid="{25E0AFCA-EE6C-4529-90AC-E25CBBE7888B}"/>
    <cellStyle name="Comma 2 26" xfId="5090" xr:uid="{B0D16570-28AD-4C4D-8275-51999E4151FB}"/>
    <cellStyle name="Comma 2 27" xfId="5091" xr:uid="{115F757F-0D99-45F8-BD9D-5E0E46648C50}"/>
    <cellStyle name="Comma 2 28" xfId="5092" xr:uid="{F2F14630-24B2-4FC8-B856-13B891ED4E67}"/>
    <cellStyle name="Comma 2 29" xfId="5093" xr:uid="{3593BEBF-4ED5-4A76-B5A9-386E555F2904}"/>
    <cellStyle name="Comma 2 3" xfId="419" xr:uid="{3F5C534B-2DCE-4AB3-8E85-01D4EC3BD52E}"/>
    <cellStyle name="Comma 2 3 10" xfId="5095" xr:uid="{22E114DA-7EAF-4E52-A61F-A6AE8EBC0C2D}"/>
    <cellStyle name="Comma 2 3 11" xfId="5096" xr:uid="{28A3C1DA-EFDD-43E8-9670-7130DA0389A5}"/>
    <cellStyle name="Comma 2 3 12" xfId="5097" xr:uid="{69C91291-2E73-4E28-B184-2AEAE0E3715D}"/>
    <cellStyle name="Comma 2 3 13" xfId="19421" xr:uid="{F454A8A2-C42E-4F96-9B8B-32F5D73D974A}"/>
    <cellStyle name="Comma 2 3 14" xfId="18960" xr:uid="{A945F597-9144-460D-B13D-96EBA52706AA}"/>
    <cellStyle name="Comma 2 3 14 2" xfId="21381" xr:uid="{B8EA8AA9-C105-4301-A322-ED79264D9D06}"/>
    <cellStyle name="Comma 2 3 15" xfId="5094" xr:uid="{4535CDA3-F03B-4EDD-8F1E-B4D5F5BD461E}"/>
    <cellStyle name="Comma 2 3 16" xfId="34516" xr:uid="{8BCEC585-E072-4894-8DBE-E1C1F04A5FA8}"/>
    <cellStyle name="Comma 2 3 2" xfId="420" xr:uid="{CB208C5D-BF3A-4D77-BB6B-5F2A3EB40838}"/>
    <cellStyle name="Comma 2 3 2 2" xfId="673" xr:uid="{EB2E545E-D34C-4C82-ADF1-6FC0F1DE8970}"/>
    <cellStyle name="Comma 2 3 2 2 2" xfId="5100" xr:uid="{1E3C3C77-9524-496E-B033-956DF57F4516}"/>
    <cellStyle name="Comma 2 3 2 2 3" xfId="5101" xr:uid="{3987B6E1-E45E-4706-82AB-58C38AFB5308}"/>
    <cellStyle name="Comma 2 3 2 2 4" xfId="19423" xr:uid="{3AA9A7DC-D1CB-4221-86E0-D8C36117D9FD}"/>
    <cellStyle name="Comma 2 3 2 2 5" xfId="19210" xr:uid="{40F093B7-AB54-4B52-8AF3-CF4E1FEEA4A9}"/>
    <cellStyle name="Comma 2 3 2 2 5 2" xfId="21520" xr:uid="{749362C6-8C57-4876-9369-E830C1426898}"/>
    <cellStyle name="Comma 2 3 2 2 6" xfId="5099" xr:uid="{62FC5DBD-F208-42D8-AD7D-5BE13ADF108E}"/>
    <cellStyle name="Comma 2 3 2 3" xfId="5102" xr:uid="{2AA7A1AA-03DE-479B-87F4-A2ED1F440725}"/>
    <cellStyle name="Comma 2 3 2 4" xfId="5103" xr:uid="{8CF164E3-18AE-4BA8-B246-865C9E05F200}"/>
    <cellStyle name="Comma 2 3 2 5" xfId="5104" xr:uid="{2E1ECD4D-4EFF-4B03-A784-6E6ABA5D9EFF}"/>
    <cellStyle name="Comma 2 3 2 6" xfId="19422" xr:uid="{9A65BA13-AD68-4451-BF9B-5CB4069476B5}"/>
    <cellStyle name="Comma 2 3 2 7" xfId="18961" xr:uid="{15373641-1806-48CB-B4F5-F729F963E73D}"/>
    <cellStyle name="Comma 2 3 2 7 2" xfId="21382" xr:uid="{11349487-9466-4E45-86ED-EEA09B9619F9}"/>
    <cellStyle name="Comma 2 3 2 8" xfId="5098" xr:uid="{DBED6383-D6C7-4E16-B476-BDD6B22B43E7}"/>
    <cellStyle name="Comma 2 3 3" xfId="672" xr:uid="{241176B7-A7FD-4F55-A682-D15E26C44B9F}"/>
    <cellStyle name="Comma 2 3 3 2" xfId="5106" xr:uid="{1C708EC0-5A46-44A0-B6B6-C544F825318F}"/>
    <cellStyle name="Comma 2 3 3 3" xfId="5107" xr:uid="{D181AA2F-D787-4D52-94DF-9A9EFF7AF269}"/>
    <cellStyle name="Comma 2 3 3 4" xfId="5108" xr:uid="{781B4E41-00BF-4DA1-B472-AA200BB119CB}"/>
    <cellStyle name="Comma 2 3 3 5" xfId="19424" xr:uid="{35C5C716-8EBC-4665-93A0-A107BE09E572}"/>
    <cellStyle name="Comma 2 3 3 6" xfId="19209" xr:uid="{A6B537DF-46B5-4902-AC5B-B1851449C7A0}"/>
    <cellStyle name="Comma 2 3 3 6 2" xfId="21519" xr:uid="{5EF985D2-7800-4E71-87DF-5DC97F7A9A1D}"/>
    <cellStyle name="Comma 2 3 3 7" xfId="5105" xr:uid="{1FC75530-A43E-43B5-A7F9-CFD2C24A0C2A}"/>
    <cellStyle name="Comma 2 3 4" xfId="5109" xr:uid="{FC2E35B1-97A5-4D90-B571-D1DF0A75D5A3}"/>
    <cellStyle name="Comma 2 3 4 2" xfId="5110" xr:uid="{B88CCC3F-F57A-4C39-B18E-B69137EA14CB}"/>
    <cellStyle name="Comma 2 3 4 3" xfId="5111" xr:uid="{25E1D9AD-E181-4F1F-A588-0A9398D2DD4E}"/>
    <cellStyle name="Comma 2 3 5" xfId="5112" xr:uid="{53CA502B-36D3-4E7C-93C6-2DE02A276AA1}"/>
    <cellStyle name="Comma 2 3 6" xfId="5113" xr:uid="{B36FEABB-D32F-49AB-AD3C-D23C4CE5E3CA}"/>
    <cellStyle name="Comma 2 3 7" xfId="5114" xr:uid="{35B2E236-8401-4A68-B443-F1976BF63B70}"/>
    <cellStyle name="Comma 2 3 8" xfId="5115" xr:uid="{CE0FABB8-9BD6-49CC-9269-499431B2D1D3}"/>
    <cellStyle name="Comma 2 3 9" xfId="5116" xr:uid="{AB27A8DB-B7EC-4477-BCDD-A43A64A6D297}"/>
    <cellStyle name="Comma 2 3_04_2011_FCST_Valencia_Template" xfId="5117" xr:uid="{068354F2-DBA6-4312-9931-62BF02A87D38}"/>
    <cellStyle name="Comma 2 30" xfId="5118" xr:uid="{A51054EF-011F-48CF-A02D-46F7214B309D}"/>
    <cellStyle name="Comma 2 31" xfId="5119" xr:uid="{B3A254E2-81B6-4485-BE22-5C78E05F6F56}"/>
    <cellStyle name="Comma 2 32" xfId="5120" xr:uid="{5BCC1BA1-C951-44ED-9CF7-F0565C4511E7}"/>
    <cellStyle name="Comma 2 33" xfId="5121" xr:uid="{8E3436AC-7F12-4615-81CD-08E48A6FF71B}"/>
    <cellStyle name="Comma 2 34" xfId="5122" xr:uid="{762161C2-BCDF-48B1-9759-0CAD7C7766A1}"/>
    <cellStyle name="Comma 2 35" xfId="5123" xr:uid="{54102523-CC74-4587-97D5-9C1E533CFA0B}"/>
    <cellStyle name="Comma 2 36" xfId="5124" xr:uid="{73C05B90-82EA-437B-A196-B86F7952BED1}"/>
    <cellStyle name="Comma 2 37" xfId="19418" xr:uid="{67D5EC1A-F885-4E83-B708-D0EC910ED2C8}"/>
    <cellStyle name="Comma 2 38" xfId="18760" xr:uid="{6C0F961E-76F3-4B34-BF62-A6D9D4E4EF3E}"/>
    <cellStyle name="Comma 2 38 2" xfId="21349" xr:uid="{877F5476-99FA-4481-BAC7-039E2AA9F0FD}"/>
    <cellStyle name="Comma 2 39" xfId="5019" xr:uid="{8C82B8FE-77F7-444A-A3B0-369FBD2D514F}"/>
    <cellStyle name="Comma 2 4" xfId="421" xr:uid="{82470985-8B81-4E32-A6DB-D7DA402CCDBF}"/>
    <cellStyle name="Comma 2 4 10" xfId="18962" xr:uid="{4E865035-BB03-4478-B100-E71C76CEC246}"/>
    <cellStyle name="Comma 2 4 10 2" xfId="21383" xr:uid="{C88E51BB-C431-4F45-A825-E6277B65C081}"/>
    <cellStyle name="Comma 2 4 11" xfId="5125" xr:uid="{9DD09C0D-1777-4F86-9969-0ACEE2BE21C9}"/>
    <cellStyle name="Comma 2 4 2" xfId="422" xr:uid="{7AC95223-5717-4501-B042-D42C9210D028}"/>
    <cellStyle name="Comma 2 4 2 2" xfId="675" xr:uid="{9AE50699-A455-40DE-8424-C02B69ABC5E9}"/>
    <cellStyle name="Comma 2 4 2 2 2" xfId="5128" xr:uid="{1AFCEE10-9364-424E-9613-23441AE59CBA}"/>
    <cellStyle name="Comma 2 4 2 2 3" xfId="5129" xr:uid="{D05ACAF9-2CCA-4770-8693-EE0FB87F3DAD}"/>
    <cellStyle name="Comma 2 4 2 2 4" xfId="19427" xr:uid="{004DDD5D-233F-4D0C-8C1E-35C274F1061A}"/>
    <cellStyle name="Comma 2 4 2 2 5" xfId="19212" xr:uid="{8AFAD90A-5332-43E7-B51F-20B2D42BA6B5}"/>
    <cellStyle name="Comma 2 4 2 2 5 2" xfId="21522" xr:uid="{4F25F139-7FA0-49EE-86DE-06AA9D607201}"/>
    <cellStyle name="Comma 2 4 2 2 6" xfId="5127" xr:uid="{D43C8F46-CFE4-41E1-9B67-0BFFC945E4AA}"/>
    <cellStyle name="Comma 2 4 2 3" xfId="5130" xr:uid="{444F23B4-F784-4D68-BA89-C0023A3B3578}"/>
    <cellStyle name="Comma 2 4 2 4" xfId="5131" xr:uid="{BDA81A53-802B-44E6-AC8A-B7D32C299D25}"/>
    <cellStyle name="Comma 2 4 2 5" xfId="19426" xr:uid="{F6D291EC-E44B-4369-B246-03BF9B6B6E55}"/>
    <cellStyle name="Comma 2 4 2 6" xfId="18963" xr:uid="{5B622797-7946-493F-99F8-E179FCCC8702}"/>
    <cellStyle name="Comma 2 4 2 6 2" xfId="21384" xr:uid="{8647E883-9299-409D-9D00-D1883DDDBC68}"/>
    <cellStyle name="Comma 2 4 2 7" xfId="5126" xr:uid="{2BB777B0-DADC-47F0-979C-EA3145305A19}"/>
    <cellStyle name="Comma 2 4 3" xfId="423" xr:uid="{E684E19B-EB08-4678-A218-F0C737CB9E7F}"/>
    <cellStyle name="Comma 2 4 3 2" xfId="676" xr:uid="{4AD01A74-1803-4D43-A753-854092D87328}"/>
    <cellStyle name="Comma 2 4 3 2 2" xfId="5134" xr:uid="{0FE06A4A-9539-429A-9D25-B8D64F1B024D}"/>
    <cellStyle name="Comma 2 4 3 2 3" xfId="5135" xr:uid="{F014250D-6FCA-46E5-BD6E-FBE3F59771EE}"/>
    <cellStyle name="Comma 2 4 3 2 4" xfId="19429" xr:uid="{88CF46D4-3FF5-444E-B48F-9AF195B409D5}"/>
    <cellStyle name="Comma 2 4 3 2 5" xfId="19213" xr:uid="{2B7ED3B8-DA8C-4150-A5E1-F28AF39DC853}"/>
    <cellStyle name="Comma 2 4 3 2 5 2" xfId="21523" xr:uid="{FE052645-3656-4B8D-B9BA-0F0C9BE5FE03}"/>
    <cellStyle name="Comma 2 4 3 2 6" xfId="5133" xr:uid="{BAA87E9C-3E91-42A0-8611-570F135752C2}"/>
    <cellStyle name="Comma 2 4 3 3" xfId="5136" xr:uid="{65123C5F-341A-4B0B-91E6-4AABBE90FAC3}"/>
    <cellStyle name="Comma 2 4 3 4" xfId="5137" xr:uid="{FAD47DDF-1217-43E1-B05B-E78A180D9181}"/>
    <cellStyle name="Comma 2 4 3 5" xfId="5138" xr:uid="{FFA9EA59-48A5-413B-822B-E01CE60D7F08}"/>
    <cellStyle name="Comma 2 4 3 6" xfId="19428" xr:uid="{70DBB56E-D59C-4043-91C6-F21ED992823C}"/>
    <cellStyle name="Comma 2 4 3 7" xfId="18964" xr:uid="{EEBBC3A1-6DB9-4665-9B9E-EC59BC136746}"/>
    <cellStyle name="Comma 2 4 3 7 2" xfId="21385" xr:uid="{87513C6B-8039-47D2-961A-9E99FB64054B}"/>
    <cellStyle name="Comma 2 4 3 8" xfId="5132" xr:uid="{E486B2BB-283E-46D0-9C4D-C8119F90443C}"/>
    <cellStyle name="Comma 2 4 4" xfId="674" xr:uid="{6A05C64D-B2FD-42B9-A1B3-E7F5A1441062}"/>
    <cellStyle name="Comma 2 4 4 2" xfId="5140" xr:uid="{9D034DFD-A4B2-4202-99A8-989A9777001A}"/>
    <cellStyle name="Comma 2 4 4 3" xfId="5141" xr:uid="{2EE1A95F-433D-4F48-A6D6-A39FF4034D41}"/>
    <cellStyle name="Comma 2 4 4 4" xfId="5142" xr:uid="{51EECF18-0C2D-4E96-BB3E-995441E251B1}"/>
    <cellStyle name="Comma 2 4 4 5" xfId="19430" xr:uid="{54CFCF1C-1586-4650-B7F7-F4F902ADA947}"/>
    <cellStyle name="Comma 2 4 4 6" xfId="19211" xr:uid="{1D07F7B6-54D0-43C0-8F71-1F7ECBA7A62C}"/>
    <cellStyle name="Comma 2 4 4 6 2" xfId="21521" xr:uid="{17BD3816-DE64-4FA2-A878-6908B17220B7}"/>
    <cellStyle name="Comma 2 4 4 7" xfId="5139" xr:uid="{419AD387-AD6D-4024-AF95-528E30B15112}"/>
    <cellStyle name="Comma 2 4 5" xfId="5143" xr:uid="{24592428-85EE-4EDA-AF9B-33C767EB82C0}"/>
    <cellStyle name="Comma 2 4 6" xfId="5144" xr:uid="{83BD7DDF-1D10-4C60-BC0E-02E5BBB5F581}"/>
    <cellStyle name="Comma 2 4 7" xfId="5145" xr:uid="{331B959F-803B-498C-8D30-18845B138740}"/>
    <cellStyle name="Comma 2 4 8" xfId="5146" xr:uid="{A46BDFB0-1030-4045-A917-A3FE0C4A35F1}"/>
    <cellStyle name="Comma 2 4 9" xfId="19425" xr:uid="{A4D9AA95-EEC9-4C03-B294-2FE59988B3D1}"/>
    <cellStyle name="Comma 2 4_05_2011_FCST_Valencia_Template" xfId="5147" xr:uid="{B9E8E0E4-0C78-43AF-8279-B41AAE798ABA}"/>
    <cellStyle name="Comma 2 5" xfId="424" xr:uid="{DCCB1E29-4A5B-44FF-AE8E-35D351BF79C3}"/>
    <cellStyle name="Comma 2 5 2" xfId="677" xr:uid="{38EB7C2D-A26E-4E0B-A17A-F1D6781DF7B5}"/>
    <cellStyle name="Comma 2 5 2 2" xfId="5150" xr:uid="{8C5A2623-9DCA-4D19-921D-78F97E80680F}"/>
    <cellStyle name="Comma 2 5 2 3" xfId="5151" xr:uid="{B4290000-86E2-4EBE-9041-B6FDC8148D2B}"/>
    <cellStyle name="Comma 2 5 2 4" xfId="5152" xr:uid="{03053C5C-8EFF-4728-B4A6-595DC423C73B}"/>
    <cellStyle name="Comma 2 5 2 5" xfId="5153" xr:uid="{E769D020-5808-47AB-8929-B305CA3D158E}"/>
    <cellStyle name="Comma 2 5 2 6" xfId="19432" xr:uid="{F63D9045-40DF-418F-9A7D-DE5ED907B05A}"/>
    <cellStyle name="Comma 2 5 2 7" xfId="19214" xr:uid="{EC52F261-8284-4AF1-A1CD-E22F5948D5CC}"/>
    <cellStyle name="Comma 2 5 2 7 2" xfId="21524" xr:uid="{A0C701C3-1ECA-4252-A407-376D688FD980}"/>
    <cellStyle name="Comma 2 5 2 8" xfId="5149" xr:uid="{9BB1C502-6845-4CB2-BA4B-52232EDE1F74}"/>
    <cellStyle name="Comma 2 5 3" xfId="5154" xr:uid="{7FE931C6-C639-4352-8564-7F4AC68E2A9F}"/>
    <cellStyle name="Comma 2 5 4" xfId="5155" xr:uid="{D675F691-72D0-439A-8BBA-0061E74C7E8F}"/>
    <cellStyle name="Comma 2 5 5" xfId="5156" xr:uid="{E3DD0E17-E600-4ECF-9DDF-1DD7FF1CDB8A}"/>
    <cellStyle name="Comma 2 5 6" xfId="5157" xr:uid="{0B16F586-368D-462C-AD4B-16FE8BCAA711}"/>
    <cellStyle name="Comma 2 5 7" xfId="19431" xr:uid="{789930CE-5004-4BAD-8314-0E3BF5A073EA}"/>
    <cellStyle name="Comma 2 5 8" xfId="18965" xr:uid="{BA206905-AC1D-40C6-8FD1-5BAFFA3985BA}"/>
    <cellStyle name="Comma 2 5 8 2" xfId="21386" xr:uid="{E4212AD9-3B98-4760-9AB2-67A183C6260B}"/>
    <cellStyle name="Comma 2 5 9" xfId="5148" xr:uid="{6FF0C9BE-2F40-434B-A3FF-B3204A5826E4}"/>
    <cellStyle name="Comma 2 6" xfId="670" xr:uid="{69DBDAEA-18CD-4415-8B09-84CBD728914A}"/>
    <cellStyle name="Comma 2 6 2" xfId="5159" xr:uid="{4D10D5A1-6EB3-4D44-90AD-CBA475B112C6}"/>
    <cellStyle name="Comma 2 6 3" xfId="5160" xr:uid="{499705A2-EA7F-4CBC-8B6F-1AA4B6C7C1D4}"/>
    <cellStyle name="Comma 2 6 4" xfId="5161" xr:uid="{51A31F84-5215-4177-BD56-89007F2781FA}"/>
    <cellStyle name="Comma 2 6 5" xfId="19433" xr:uid="{CA00AC8A-8602-452B-A7D0-34C1BDD8C418}"/>
    <cellStyle name="Comma 2 6 6" xfId="19207" xr:uid="{E4F1CC86-62A0-4263-A55B-CA2029FA8578}"/>
    <cellStyle name="Comma 2 6 6 2" xfId="21517" xr:uid="{DF4DC4F7-96E3-4C82-A0FD-7387183E9A7B}"/>
    <cellStyle name="Comma 2 6 7" xfId="5158" xr:uid="{3C0094CC-6F5A-4746-A89A-9A8939AFD87E}"/>
    <cellStyle name="Comma 2 7" xfId="5162" xr:uid="{989CC2D2-0B60-49D6-927C-0D5B8E1C4B53}"/>
    <cellStyle name="Comma 2 7 2" xfId="5163" xr:uid="{48FDDC46-3434-4332-82A4-D9AE3BC659A9}"/>
    <cellStyle name="Comma 2 7 3" xfId="5164" xr:uid="{5133FE9B-D0C4-4D97-A13A-B17F6B6630EA}"/>
    <cellStyle name="Comma 2 7 4" xfId="5165" xr:uid="{F2A581DB-4263-4BA5-9452-6B00AC6D4D56}"/>
    <cellStyle name="Comma 2 7 5" xfId="5166" xr:uid="{6FC8DBFE-11D1-468D-90E1-A22D687A4BC8}"/>
    <cellStyle name="Comma 2 8" xfId="5167" xr:uid="{4602E255-DB5D-4732-97C3-828C6C9804BC}"/>
    <cellStyle name="Comma 2 8 2" xfId="5168" xr:uid="{7B721F1D-C8CA-4C7E-9505-B946E668EA22}"/>
    <cellStyle name="Comma 2 8 3" xfId="5169" xr:uid="{4E2214C7-EF00-47C4-B783-18302B49BF08}"/>
    <cellStyle name="Comma 2 8 4" xfId="5170" xr:uid="{30877362-B4DA-44C4-9E45-491970997DA9}"/>
    <cellStyle name="Comma 2 8 5" xfId="5171" xr:uid="{ED99256F-5C43-47F8-8164-040DB84DBF29}"/>
    <cellStyle name="Comma 2 9" xfId="5172" xr:uid="{39BE8E3D-ED1F-4E2B-915C-6C16FEF1022C}"/>
    <cellStyle name="Comma 2 9 2" xfId="5173" xr:uid="{706EBF7C-3F07-48C3-B6E7-400A55BE9A4F}"/>
    <cellStyle name="Comma 2 9 3" xfId="5174" xr:uid="{D9B2CC35-235C-4C75-BD2C-5F105A3CE154}"/>
    <cellStyle name="Comma 2 9 4" xfId="5175" xr:uid="{9F82CF49-1F19-4654-BACD-3125EAAF8246}"/>
    <cellStyle name="Comma 2 9 5" xfId="5176" xr:uid="{85B108AF-DB73-41B2-AE47-B3B50F74AB0D}"/>
    <cellStyle name="Comma 2_02_2011_FCST_Specialty_Template" xfId="5177" xr:uid="{A1850E87-2F89-412A-A36F-00D11A4B91A9}"/>
    <cellStyle name="Comma 20" xfId="5178" xr:uid="{8F08DB57-AFD4-4183-895F-778CCD7334A3}"/>
    <cellStyle name="Comma 20 2" xfId="5179" xr:uid="{24D7138E-6CBA-42C4-8E81-6572C01B1A1D}"/>
    <cellStyle name="Comma 20 2 2" xfId="5180" xr:uid="{FDCA64A2-0C16-4AB2-BC5F-7F877939D17A}"/>
    <cellStyle name="Comma 20 3" xfId="5181" xr:uid="{C8D02D3A-35AB-4DEF-AAE1-D3942D708846}"/>
    <cellStyle name="Comma 20 4" xfId="5182" xr:uid="{48D98240-3A0D-4CFD-A7F8-66F59DB6564F}"/>
    <cellStyle name="Comma 200" xfId="5183" xr:uid="{5FD5FDC6-76B0-4698-A500-D36A725956DE}"/>
    <cellStyle name="Comma 200 2" xfId="5184" xr:uid="{DBC9E17E-0A9F-4CDE-AE21-9E8C33AC366F}"/>
    <cellStyle name="Comma 201" xfId="5185" xr:uid="{CD352172-8D2D-4DEC-8FBA-A52304AC2F39}"/>
    <cellStyle name="Comma 201 2" xfId="5186" xr:uid="{1F703CAB-2C45-4695-BCE7-9A2AB6243AAC}"/>
    <cellStyle name="Comma 202" xfId="5187" xr:uid="{47074B0E-F61C-4A87-B08E-11548B3370A1}"/>
    <cellStyle name="Comma 202 2" xfId="5188" xr:uid="{F15D1091-E388-416A-8416-07E177922D32}"/>
    <cellStyle name="Comma 203" xfId="5189" xr:uid="{BD5779C5-A591-4742-9E87-7F6097131B0D}"/>
    <cellStyle name="Comma 203 2" xfId="5190" xr:uid="{BEE73918-84E1-46F2-A105-36027E855A83}"/>
    <cellStyle name="Comma 204" xfId="5191" xr:uid="{6A0EAE22-8648-4B43-A55E-12D73A730A0C}"/>
    <cellStyle name="Comma 204 2" xfId="5192" xr:uid="{86887D6A-AD4D-44B0-B5B6-944A8D4C149E}"/>
    <cellStyle name="Comma 205" xfId="5193" xr:uid="{FD9878C9-341B-4429-ADAB-66B700999B0B}"/>
    <cellStyle name="Comma 205 2" xfId="5194" xr:uid="{9397946F-D592-4482-8B73-306A225B2D2A}"/>
    <cellStyle name="Comma 206" xfId="5195" xr:uid="{7865F72C-A554-4F25-98A4-BACD591EB55E}"/>
    <cellStyle name="Comma 206 2" xfId="5196" xr:uid="{4E3A4B20-475C-40B4-A77B-F6D20509937C}"/>
    <cellStyle name="Comma 207" xfId="5197" xr:uid="{D168665D-5EC4-4507-BF27-9DAE51B8D3F7}"/>
    <cellStyle name="Comma 207 2" xfId="5198" xr:uid="{F6361D66-FCAF-4087-BC47-2913F29949E6}"/>
    <cellStyle name="Comma 208" xfId="5199" xr:uid="{920A6C93-F77D-4DEC-997E-E7BF236B1277}"/>
    <cellStyle name="Comma 208 2" xfId="5200" xr:uid="{F0D215C6-C4A6-4A0B-A4EA-E7E16EC3C1A1}"/>
    <cellStyle name="Comma 209" xfId="5201" xr:uid="{955C29DB-8489-4A1F-8272-330E5882090C}"/>
    <cellStyle name="Comma 209 2" xfId="5202" xr:uid="{B678690E-F0EF-4A4D-BE47-F4EF2509AB89}"/>
    <cellStyle name="Comma 21" xfId="5203" xr:uid="{1017AC19-6D86-4095-A2E5-685A017C64DE}"/>
    <cellStyle name="Comma 21 2" xfId="5204" xr:uid="{779C8FA5-BEE1-40D9-8803-EC2B0E514F3A}"/>
    <cellStyle name="Comma 21 2 2" xfId="5205" xr:uid="{FFB29C88-480A-4331-B23A-22F0F5961D07}"/>
    <cellStyle name="Comma 21 2 2 2" xfId="5206" xr:uid="{BA0A12E6-B5A7-448A-8966-27F924C8A91D}"/>
    <cellStyle name="Comma 21 2 2 3" xfId="5207" xr:uid="{2D1FA994-2F38-46DD-BDC8-98A1BAC1A741}"/>
    <cellStyle name="Comma 21 2 3" xfId="5208" xr:uid="{E5A43033-3A71-4E99-B476-74392C3E9D1E}"/>
    <cellStyle name="Comma 21 2 4" xfId="5209" xr:uid="{D92F69DF-C785-4E1C-A0BA-EA3DC8DABA86}"/>
    <cellStyle name="Comma 21 3" xfId="5210" xr:uid="{06896D98-F1D3-4234-8ABD-E1A029B9BD5F}"/>
    <cellStyle name="Comma 21 4" xfId="5211" xr:uid="{013BF20A-0129-4EA3-A1C1-DB4F06DE6021}"/>
    <cellStyle name="Comma 210" xfId="5212" xr:uid="{5984A175-49A3-4319-BB36-575D93C1209B}"/>
    <cellStyle name="Comma 210 2" xfId="5213" xr:uid="{C154B83C-7887-4112-B3C7-01831699252A}"/>
    <cellStyle name="Comma 211" xfId="5214" xr:uid="{963D8520-9EEF-45E7-8827-ABC10AE6A5F9}"/>
    <cellStyle name="Comma 211 2" xfId="5215" xr:uid="{1DA588D8-89FC-441A-B881-3A159420B65A}"/>
    <cellStyle name="Comma 212" xfId="5216" xr:uid="{D8A06E6B-3472-46E6-A849-D6D6EAB2AB94}"/>
    <cellStyle name="Comma 212 2" xfId="5217" xr:uid="{6463A1F1-F299-40C9-B5FC-14516B7B2C28}"/>
    <cellStyle name="Comma 213" xfId="5218" xr:uid="{0F0CDF80-E388-48A5-B051-CED8E3C265A8}"/>
    <cellStyle name="Comma 213 2" xfId="5219" xr:uid="{03F026CC-974F-467F-A6FB-9366944272EB}"/>
    <cellStyle name="Comma 214" xfId="5220" xr:uid="{CB14D356-AC12-419E-8C88-50A7837B81DC}"/>
    <cellStyle name="Comma 214 2" xfId="5221" xr:uid="{63A6A6DA-C0F5-466E-A7CB-9643C429B1BD}"/>
    <cellStyle name="Comma 215" xfId="5222" xr:uid="{05FE9699-0FB6-4624-B9AE-BA3D0D7B12FA}"/>
    <cellStyle name="Comma 215 2" xfId="5223" xr:uid="{BED6544B-78EF-4FB6-BC49-F26FB34FB4DA}"/>
    <cellStyle name="Comma 216" xfId="5224" xr:uid="{6EB0015F-3FBD-4F92-9406-B8B6E93A9D09}"/>
    <cellStyle name="Comma 216 2" xfId="5225" xr:uid="{5496A2C0-CF5D-418C-85D7-E7EB36305FF8}"/>
    <cellStyle name="Comma 217" xfId="5226" xr:uid="{7E960A6F-DBCD-4637-9E1D-F890C52F2534}"/>
    <cellStyle name="Comma 217 2" xfId="5227" xr:uid="{0080D531-9438-449D-9863-71844F2B95DE}"/>
    <cellStyle name="Comma 218" xfId="5228" xr:uid="{56C4A48B-D62A-47AF-98D1-29166405DDA5}"/>
    <cellStyle name="Comma 218 2" xfId="5229" xr:uid="{E6465A2F-B688-4BCC-B2E8-78A3AC8C5688}"/>
    <cellStyle name="Comma 219" xfId="5230" xr:uid="{8B689991-1F3E-4144-BEC4-614FB5A9E5F1}"/>
    <cellStyle name="Comma 219 2" xfId="5231" xr:uid="{0E6C4DB6-698E-49D4-92DD-8CB9866A35FD}"/>
    <cellStyle name="Comma 22" xfId="5232" xr:uid="{F294F0FD-DAE9-40BA-9DBC-30A7F6211F94}"/>
    <cellStyle name="Comma 22 2" xfId="5233" xr:uid="{7DFF9BB3-7F1C-40E5-A21D-68228BA4B96A}"/>
    <cellStyle name="Comma 22 2 2" xfId="5234" xr:uid="{198E0C27-27C4-4FC1-BB12-B7E80F201C61}"/>
    <cellStyle name="Comma 22 3" xfId="5235" xr:uid="{0E168584-7891-4081-854A-7AE41399CEA1}"/>
    <cellStyle name="Comma 22 4" xfId="5236" xr:uid="{3C6825C0-4C33-4C3D-90BE-132630927E52}"/>
    <cellStyle name="Comma 220" xfId="5237" xr:uid="{BAAF8DBA-95E8-4745-BEC4-639433EBB686}"/>
    <cellStyle name="Comma 220 2" xfId="5238" xr:uid="{F0D1820A-5ED6-404F-A93B-D701D4ACF4D0}"/>
    <cellStyle name="Comma 221" xfId="5239" xr:uid="{65489187-6A3B-4D8C-A67C-9E7DB40B27A3}"/>
    <cellStyle name="Comma 221 2" xfId="5240" xr:uid="{BA4163D4-BC87-4720-B42B-D3B96C70414E}"/>
    <cellStyle name="Comma 222" xfId="5241" xr:uid="{7A5FED21-4393-4CC2-B98D-E789570D892B}"/>
    <cellStyle name="Comma 222 2" xfId="5242" xr:uid="{1B50AFF5-71BB-460E-A5FD-57F13F06F1DC}"/>
    <cellStyle name="Comma 223" xfId="5243" xr:uid="{FEFB9C1D-168A-4B59-A7EB-997E3A41B6EA}"/>
    <cellStyle name="Comma 223 2" xfId="5244" xr:uid="{DD69C2F5-5AF5-4D06-A193-7D6D21B4BDFF}"/>
    <cellStyle name="Comma 224" xfId="5245" xr:uid="{AD06CFF6-58ED-4258-B07A-D37A04CF8C7F}"/>
    <cellStyle name="Comma 224 2" xfId="5246" xr:uid="{682D89E1-3593-4149-86E6-E5ABE1FCBDD2}"/>
    <cellStyle name="Comma 225" xfId="5247" xr:uid="{172B28BE-927C-4C77-A8EE-B8BD16B3FB46}"/>
    <cellStyle name="Comma 225 2" xfId="5248" xr:uid="{54036F8D-BD10-4178-9EAA-9B331BC85928}"/>
    <cellStyle name="Comma 226" xfId="5249" xr:uid="{D88A6F85-3E8B-4E40-94B0-26B1A925B3DA}"/>
    <cellStyle name="Comma 226 2" xfId="5250" xr:uid="{813C92B9-6F43-48A8-85EB-BD4827926318}"/>
    <cellStyle name="Comma 227" xfId="5251" xr:uid="{323D59D0-1E23-44E2-8A36-D18D589B6173}"/>
    <cellStyle name="Comma 227 2" xfId="5252" xr:uid="{AD5FE1A7-AE0C-422E-8B83-D8C015C28A52}"/>
    <cellStyle name="Comma 228" xfId="5253" xr:uid="{C799C748-3816-4D4C-91B5-C6C78692743E}"/>
    <cellStyle name="Comma 228 2" xfId="5254" xr:uid="{F5AA5E54-192B-468F-8CD0-560D04C39A50}"/>
    <cellStyle name="Comma 229" xfId="5255" xr:uid="{3AA73AFA-9193-4680-AD6F-8D49FC789B27}"/>
    <cellStyle name="Comma 229 2" xfId="5256" xr:uid="{7948A6EE-BF88-4683-BB57-1AEE2D7B5D84}"/>
    <cellStyle name="Comma 23" xfId="5257" xr:uid="{95B237B7-88CA-4BE7-B398-09C108F89547}"/>
    <cellStyle name="Comma 23 2" xfId="5258" xr:uid="{9C1768A9-BFC4-484F-9C66-D5C8FAD10C54}"/>
    <cellStyle name="Comma 23 2 2" xfId="5259" xr:uid="{2322CBAB-50C8-4220-AC61-5B169709A669}"/>
    <cellStyle name="Comma 23 2 3" xfId="5260" xr:uid="{5A4F554F-3082-4209-9118-46D828A8103F}"/>
    <cellStyle name="Comma 23 2 3 2" xfId="5261" xr:uid="{F3244CF0-DA23-49A3-8B86-7AA139DCC956}"/>
    <cellStyle name="Comma 23 2 4" xfId="5262" xr:uid="{2635D275-88F0-44F5-AB22-27511886CFB9}"/>
    <cellStyle name="Comma 23 2 4 2" xfId="5263" xr:uid="{9E433771-1850-440D-A6C7-8E13BBD78A2E}"/>
    <cellStyle name="Comma 23 3" xfId="5264" xr:uid="{2F3B16F7-892C-454C-A91D-761C382F3D62}"/>
    <cellStyle name="Comma 23 3 2" xfId="5265" xr:uid="{76513FA7-EC26-4D66-BF40-44CCCEEADCF9}"/>
    <cellStyle name="Comma 23 4" xfId="5266" xr:uid="{87F983AA-0099-4257-B908-B73F76DDC13C}"/>
    <cellStyle name="Comma 23 4 2" xfId="5267" xr:uid="{47651F52-CA32-4FE1-B4BF-23120B091AAB}"/>
    <cellStyle name="Comma 23 5" xfId="5268" xr:uid="{3BA6A154-622E-4C9B-8B88-662689B8A60A}"/>
    <cellStyle name="Comma 23 6" xfId="5269" xr:uid="{1797D13F-89ED-48F4-9EF8-3C30C45ABB72}"/>
    <cellStyle name="Comma 23 7" xfId="5270" xr:uid="{5A279CFC-B4ED-4225-A388-1DB1A5950EB7}"/>
    <cellStyle name="Comma 230" xfId="5271" xr:uid="{9F96FC4B-EDB6-4203-8B0F-E028AF63295D}"/>
    <cellStyle name="Comma 230 2" xfId="5272" xr:uid="{6A0360B4-B1E5-46BA-A11B-CC05201A9689}"/>
    <cellStyle name="Comma 231" xfId="5273" xr:uid="{EA4E82D0-2492-4241-91B0-D14EA95EC5EF}"/>
    <cellStyle name="Comma 231 2" xfId="5274" xr:uid="{F1D3D31B-7712-43B7-B1E8-DDEFB1CB623B}"/>
    <cellStyle name="Comma 232" xfId="5275" xr:uid="{0D358BF9-9155-4110-A1B8-F12BB6B818A8}"/>
    <cellStyle name="Comma 232 2" xfId="5276" xr:uid="{D6F405C2-AE1B-4A3C-9975-0697F1C96825}"/>
    <cellStyle name="Comma 233" xfId="5277" xr:uid="{83847039-6A11-494F-AEF5-0E66F68C52CB}"/>
    <cellStyle name="Comma 233 2" xfId="5278" xr:uid="{69ECC463-6F29-46D5-B3C9-22910F128EFD}"/>
    <cellStyle name="Comma 234" xfId="5279" xr:uid="{100E570C-BCEB-4071-A39A-450641A5A747}"/>
    <cellStyle name="Comma 234 2" xfId="5280" xr:uid="{B53F126C-0160-4221-8F3F-7DBDBBF4620F}"/>
    <cellStyle name="Comma 235" xfId="5281" xr:uid="{B5E2B40C-2FA0-4525-8E2C-2C5BEBD0BEC0}"/>
    <cellStyle name="Comma 235 2" xfId="5282" xr:uid="{5047388B-1EED-4C74-B8AE-8A19CF13FCBE}"/>
    <cellStyle name="Comma 236" xfId="5283" xr:uid="{E85A7110-066B-41EF-8893-EE94B3C35760}"/>
    <cellStyle name="Comma 236 2" xfId="5284" xr:uid="{9CF9F37D-B327-47E9-B2BC-2E82699AE980}"/>
    <cellStyle name="Comma 236 2 2" xfId="5285" xr:uid="{018E5F98-0B48-4A7A-943D-67CAB83B8DE5}"/>
    <cellStyle name="Comma 236 3" xfId="5286" xr:uid="{95900CAD-12E8-4A59-96D6-C07A8BB3AC1C}"/>
    <cellStyle name="Comma 237" xfId="5287" xr:uid="{746EBB45-CD44-4C37-A531-A5CD849FF91E}"/>
    <cellStyle name="Comma 237 2" xfId="5288" xr:uid="{396234EE-DE6F-4878-8D57-ABD10538AA0F}"/>
    <cellStyle name="Comma 237 2 2" xfId="5289" xr:uid="{D1E08F4A-E09F-454E-9700-13B158607450}"/>
    <cellStyle name="Comma 237 3" xfId="5290" xr:uid="{011880F0-8D78-4A4C-BC51-C3283B547039}"/>
    <cellStyle name="Comma 238" xfId="5291" xr:uid="{5B09A007-E04C-428D-9405-040FE1C65A8B}"/>
    <cellStyle name="Comma 238 2" xfId="5292" xr:uid="{8E3FC4A6-1A20-49DD-8B82-B50FFBF83E31}"/>
    <cellStyle name="Comma 239" xfId="5293" xr:uid="{40765046-E34A-4707-96BE-2B89B887927D}"/>
    <cellStyle name="Comma 239 2" xfId="5294" xr:uid="{5370E6ED-73BD-43F7-9853-98E274F1A6DC}"/>
    <cellStyle name="Comma 24" xfId="5295" xr:uid="{758F1243-7F2A-470B-BD52-19FDF2BB8837}"/>
    <cellStyle name="Comma 24 2" xfId="5296" xr:uid="{A1649D8A-2E23-4FDC-9D2D-3ED4FE6FB82B}"/>
    <cellStyle name="Comma 24 2 2" xfId="5297" xr:uid="{A971553F-F5F1-4927-B53E-451B9B60E826}"/>
    <cellStyle name="Comma 24 2 3" xfId="5298" xr:uid="{0C7FE39B-50CE-4FC1-AC0F-C90F8C727D9F}"/>
    <cellStyle name="Comma 24 3" xfId="5299" xr:uid="{907F5E0B-405D-424E-A53C-AA04A0A52D86}"/>
    <cellStyle name="Comma 24 4" xfId="5300" xr:uid="{17D41CDE-A119-4B77-93DA-5D7BA0B5BD54}"/>
    <cellStyle name="Comma 24 5" xfId="5301" xr:uid="{AB872C87-3BCC-47BC-AC9C-814EEEB205E4}"/>
    <cellStyle name="Comma 240" xfId="5302" xr:uid="{12B8C141-AD21-4CEF-847D-589CBBD683BB}"/>
    <cellStyle name="Comma 240 2" xfId="5303" xr:uid="{B407BFB0-E12B-4687-889D-F42512608E81}"/>
    <cellStyle name="Comma 241" xfId="5304" xr:uid="{41E9A317-41E9-42BD-B0CC-FE68EA212743}"/>
    <cellStyle name="Comma 241 2" xfId="5305" xr:uid="{399AF064-E080-44CD-9F18-D721344EE4CC}"/>
    <cellStyle name="Comma 242" xfId="5306" xr:uid="{944438BE-E342-4307-9E1D-44C5C2AFBBCD}"/>
    <cellStyle name="Comma 242 2" xfId="5307" xr:uid="{75CE5C25-67BA-4BBA-8979-44676820DE78}"/>
    <cellStyle name="Comma 243" xfId="5308" xr:uid="{D7D5A5AC-6307-4D65-86E6-0DC16F6D8D9C}"/>
    <cellStyle name="Comma 243 2" xfId="5309" xr:uid="{C0E1CC56-46DF-4395-B690-02B1F3CC248C}"/>
    <cellStyle name="Comma 244" xfId="5310" xr:uid="{9A09B7D2-B8BC-4562-A8D4-624215571D4E}"/>
    <cellStyle name="Comma 244 2" xfId="5311" xr:uid="{042CDDD1-50D1-4EDD-9517-725D65BCCAAA}"/>
    <cellStyle name="Comma 245" xfId="5312" xr:uid="{1217A93D-A4B4-4954-BEF7-4F051B2A0ADD}"/>
    <cellStyle name="Comma 245 2" xfId="5313" xr:uid="{72E4CBC9-45A2-4278-B927-7A6FCD821167}"/>
    <cellStyle name="Comma 246" xfId="5314" xr:uid="{A9F6F61B-C4A0-41BA-9832-57D267FC3333}"/>
    <cellStyle name="Comma 246 2" xfId="5315" xr:uid="{EA5B774F-EBBA-4A7B-99DB-D2F0ABA63CCA}"/>
    <cellStyle name="Comma 247" xfId="5316" xr:uid="{BF0BAF33-EC55-4CD8-8368-60ABEFBED3C9}"/>
    <cellStyle name="Comma 247 2" xfId="5317" xr:uid="{4B169A4A-E15B-4F84-A4A6-11208889B3E9}"/>
    <cellStyle name="Comma 248" xfId="5318" xr:uid="{0AB4E038-B330-45A8-A0D1-5885A457B996}"/>
    <cellStyle name="Comma 248 2" xfId="5319" xr:uid="{F846F65C-D582-4847-937A-C10CB4297EA6}"/>
    <cellStyle name="Comma 249" xfId="5320" xr:uid="{4821B06E-1D4E-43C6-B609-22746930F6EF}"/>
    <cellStyle name="Comma 249 2" xfId="5321" xr:uid="{0BD5DE13-CDA6-44B3-AED1-3025EBC6D20C}"/>
    <cellStyle name="Comma 25" xfId="5322" xr:uid="{496C58C8-9F16-4A59-91A7-207B52374CCF}"/>
    <cellStyle name="Comma 25 2" xfId="5323" xr:uid="{7391EB88-9BAB-4926-8DDB-51F620526684}"/>
    <cellStyle name="Comma 25 2 2" xfId="5324" xr:uid="{1B14D300-7285-4E89-A481-8385507AC6B5}"/>
    <cellStyle name="Comma 25 2 2 2" xfId="5325" xr:uid="{65C731A7-E6DD-4A51-A9FC-AC1DC370FD3B}"/>
    <cellStyle name="Comma 25 2 3" xfId="5326" xr:uid="{45A0D96D-8985-4672-9B7E-635948AC4EEB}"/>
    <cellStyle name="Comma 25 3" xfId="5327" xr:uid="{6D1C418D-DB97-4646-9E7F-13F4C03E41AE}"/>
    <cellStyle name="Comma 25 3 2" xfId="5328" xr:uid="{D17B347B-B81D-4BDB-83C3-3E805C4739A6}"/>
    <cellStyle name="Comma 25 4" xfId="5329" xr:uid="{F512B034-FC49-480A-909A-F0A9B31A9B20}"/>
    <cellStyle name="Comma 25 4 2" xfId="5330" xr:uid="{E5492B11-E963-40AE-92F7-D8A580D8E45F}"/>
    <cellStyle name="Comma 25 5" xfId="5331" xr:uid="{29F8A0A2-3670-4C9B-9DCA-F4F461AC5AEF}"/>
    <cellStyle name="Comma 25 6" xfId="5332" xr:uid="{6288E120-0E38-4118-820A-ED21E45DA9F3}"/>
    <cellStyle name="Comma 250" xfId="5333" xr:uid="{56569374-120D-4B63-BF4B-CC2215919570}"/>
    <cellStyle name="Comma 250 2" xfId="5334" xr:uid="{1479A2E5-B04F-47F2-822A-7181A6FDF8B1}"/>
    <cellStyle name="Comma 251" xfId="5335" xr:uid="{3D4E76F7-F67D-45DE-A5E5-4FA5D38D494B}"/>
    <cellStyle name="Comma 251 2" xfId="5336" xr:uid="{CABCC39D-1446-4A2C-A8A1-BD8EFD092961}"/>
    <cellStyle name="Comma 252" xfId="5337" xr:uid="{D3D5700C-70F6-4470-ADEB-073A0B2D7BDD}"/>
    <cellStyle name="Comma 252 2" xfId="5338" xr:uid="{FCCCC2BB-E416-4E01-B131-2B8230C6FA80}"/>
    <cellStyle name="Comma 253" xfId="5339" xr:uid="{8D35145D-A25F-4AB5-8ADE-C5841AA35772}"/>
    <cellStyle name="Comma 253 2" xfId="5340" xr:uid="{EE248318-5BAC-4851-A5C1-484D772F2D31}"/>
    <cellStyle name="Comma 254" xfId="5341" xr:uid="{FF4E756F-93F9-4ABC-ABF1-4DD429FFACFE}"/>
    <cellStyle name="Comma 254 2" xfId="5342" xr:uid="{247EBC43-A5DA-4270-AB11-F44577B716EA}"/>
    <cellStyle name="Comma 255" xfId="5343" xr:uid="{F97C4A0C-509A-4C3D-97FB-33CBB80BCF4B}"/>
    <cellStyle name="Comma 255 2" xfId="5344" xr:uid="{D30E9D90-8741-4DA3-B2D7-CF32B64B0526}"/>
    <cellStyle name="Comma 256" xfId="5345" xr:uid="{B3D43155-1795-4848-998E-39F63A94303A}"/>
    <cellStyle name="Comma 256 2" xfId="5346" xr:uid="{42422D52-2953-4F0E-8AA6-865772D8F290}"/>
    <cellStyle name="Comma 257" xfId="5347" xr:uid="{ED8407D5-BAB6-4A91-8A42-3A4CA679FD77}"/>
    <cellStyle name="Comma 257 2" xfId="5348" xr:uid="{87D71CCC-0992-4960-8E5D-21DE82FA56DE}"/>
    <cellStyle name="Comma 258" xfId="5349" xr:uid="{09421368-90DB-4190-A14F-0191D13B4FC6}"/>
    <cellStyle name="Comma 258 2" xfId="5350" xr:uid="{9AC95308-E524-4A90-B2C5-7F66BC79CF01}"/>
    <cellStyle name="Comma 259" xfId="5351" xr:uid="{8C78BF29-BF83-464C-842D-1712EEFB56C4}"/>
    <cellStyle name="Comma 259 2" xfId="5352" xr:uid="{7AC96CC6-4BD3-408B-9DBD-D856802B095C}"/>
    <cellStyle name="Comma 26" xfId="5353" xr:uid="{1009F5CF-DD48-48D4-8DB8-646D5FE68436}"/>
    <cellStyle name="Comma 26 2" xfId="5354" xr:uid="{FF53ECA8-2B1A-4403-ACB0-8A5051F8AA19}"/>
    <cellStyle name="Comma 26 2 2" xfId="5355" xr:uid="{DB83A00E-05AD-4C0F-914E-B4B5C3AAF613}"/>
    <cellStyle name="Comma 26 2 3" xfId="5356" xr:uid="{4F737AAA-AA17-451F-B821-CCD9F8A7C3F4}"/>
    <cellStyle name="Comma 26 3" xfId="5357" xr:uid="{5972BA0B-C3C6-4B89-A69B-F4EE712EAA1D}"/>
    <cellStyle name="Comma 26 3 2" xfId="5358" xr:uid="{4F95CEF5-252F-4D53-8525-4155358F5ACD}"/>
    <cellStyle name="Comma 26 3 2 2" xfId="5359" xr:uid="{10847F89-0E7F-4482-9552-104BF4ACCE05}"/>
    <cellStyle name="Comma 26 3 2 2 2" xfId="5360" xr:uid="{84E15906-2217-47DA-ADDA-16089FFCB876}"/>
    <cellStyle name="Comma 26 3 3" xfId="5361" xr:uid="{85D758C2-6C7B-4C85-8224-1900BB73B7C9}"/>
    <cellStyle name="Comma 26 3 3 2" xfId="5362" xr:uid="{7699D832-5BCC-4625-B5AD-A4CB0DF5A19C}"/>
    <cellStyle name="Comma 26 4" xfId="5363" xr:uid="{AE998262-BCD6-4F9E-ABCF-CD305BA00ED0}"/>
    <cellStyle name="Comma 26 5" xfId="5364" xr:uid="{07CA2D71-4044-4C1E-A50A-21ABA6BED193}"/>
    <cellStyle name="Comma 26 6" xfId="5365" xr:uid="{12CEC781-791C-43BB-99B8-5AAA094ED4FC}"/>
    <cellStyle name="Comma 26 7" xfId="5366" xr:uid="{A9BD7CAE-CA78-477C-A4B5-1F3E7F51EA22}"/>
    <cellStyle name="Comma 260" xfId="5367" xr:uid="{98918229-CAD8-4A5D-81F3-5194CE0C3FAA}"/>
    <cellStyle name="Comma 260 2" xfId="5368" xr:uid="{5AF529F7-EF50-441C-B593-A6292A6260CC}"/>
    <cellStyle name="Comma 261" xfId="5369" xr:uid="{39BA0339-A1A8-4681-B691-8C22C4BBFD06}"/>
    <cellStyle name="Comma 261 2" xfId="5370" xr:uid="{120D2C0B-D880-4138-A345-338737DBCA93}"/>
    <cellStyle name="Comma 262" xfId="5371" xr:uid="{0CA26BFF-1BF9-4F93-8EE0-3E38FCBFBD84}"/>
    <cellStyle name="Comma 262 2" xfId="5372" xr:uid="{3B4322D0-E4B0-4FCC-9677-60B8E3F20EE1}"/>
    <cellStyle name="Comma 263" xfId="5373" xr:uid="{5391F63F-F59C-4100-8D40-5A4D1FE285B3}"/>
    <cellStyle name="Comma 263 2" xfId="5374" xr:uid="{B6333DA5-7D03-406A-9431-800DB62C3B2B}"/>
    <cellStyle name="Comma 264" xfId="5375" xr:uid="{55EA3663-B16D-48A2-8ACF-0839D33232F8}"/>
    <cellStyle name="Comma 264 2" xfId="5376" xr:uid="{A09ECDDD-6C65-4755-83BD-BB4E819EF583}"/>
    <cellStyle name="Comma 265" xfId="5377" xr:uid="{E31A9C83-38BF-4FA3-B066-7D642B37639F}"/>
    <cellStyle name="Comma 265 2" xfId="5378" xr:uid="{4E878701-7FF4-4D5E-8B86-DDB1F39B9EF0}"/>
    <cellStyle name="Comma 266" xfId="5379" xr:uid="{6E0C030C-E247-43BF-98F3-D7C92C4CA45E}"/>
    <cellStyle name="Comma 266 2" xfId="5380" xr:uid="{AFEA6063-627D-44FE-8E0B-87F9831708FE}"/>
    <cellStyle name="Comma 267" xfId="5381" xr:uid="{BEF7D318-7C6A-4EC3-AD4A-E1D166EC77AA}"/>
    <cellStyle name="Comma 267 2" xfId="5382" xr:uid="{D6A9BBFD-32DF-4360-B153-0C070128BE6F}"/>
    <cellStyle name="Comma 268" xfId="5383" xr:uid="{2094ED1D-1CA8-41A6-8D42-332DC6D17482}"/>
    <cellStyle name="Comma 268 2" xfId="5384" xr:uid="{95C59852-7118-4342-9D2B-9ED466E4C743}"/>
    <cellStyle name="Comma 269" xfId="5385" xr:uid="{559C9AC3-B9FC-4C45-8B3A-946C8642758F}"/>
    <cellStyle name="Comma 269 2" xfId="5386" xr:uid="{F7F2EF31-0B72-4651-8934-BC62471D6931}"/>
    <cellStyle name="Comma 27" xfId="5387" xr:uid="{FD624F7E-71A6-4788-8D70-AAC8034D56D9}"/>
    <cellStyle name="Comma 27 2" xfId="5388" xr:uid="{418CD4A0-E230-4ECE-B072-8A71CDC18000}"/>
    <cellStyle name="Comma 27 2 2" xfId="5389" xr:uid="{A010E905-FC61-4676-B5F1-791D7AEB0618}"/>
    <cellStyle name="Comma 27 2 2 2" xfId="5390" xr:uid="{74805040-4726-4EF6-BFC5-CA89993C3E1D}"/>
    <cellStyle name="Comma 27 2 2 2 2" xfId="5391" xr:uid="{B53B7318-F081-4902-9F93-A01DCE98D76A}"/>
    <cellStyle name="Comma 27 2 2 3" xfId="5392" xr:uid="{75E94E66-F79A-43D7-8056-CB0F705070DB}"/>
    <cellStyle name="Comma 27 2 3" xfId="5393" xr:uid="{4D211B57-F6AD-4899-A860-366F1A300356}"/>
    <cellStyle name="Comma 27 3" xfId="5394" xr:uid="{1DB823C4-8363-44E8-8D78-A22216C51456}"/>
    <cellStyle name="Comma 27 3 2" xfId="5395" xr:uid="{CB6A1A91-2ADF-4838-A958-9E14D61745F1}"/>
    <cellStyle name="Comma 27 3 2 2" xfId="5396" xr:uid="{A6733A80-5E60-4DC9-9352-877D91C7637B}"/>
    <cellStyle name="Comma 27 3 2 2 2" xfId="5397" xr:uid="{CC331366-F07C-46B6-9A28-E6B04BE40E3D}"/>
    <cellStyle name="Comma 27 3 2 2 2 2" xfId="5398" xr:uid="{FCE60A7A-E8A9-4DE1-97AB-B6F7AE00559F}"/>
    <cellStyle name="Comma 27 3 2 2 3" xfId="5399" xr:uid="{087B3A55-5482-4AEE-A691-CC5CF0735F70}"/>
    <cellStyle name="Comma 27 3 2 3" xfId="5400" xr:uid="{3351DA53-EDA8-40A8-A633-7C2A78E1B9C4}"/>
    <cellStyle name="Comma 27 3 2 3 2" xfId="5401" xr:uid="{6DBFDD7E-182F-483A-9CF9-3FC98B71D0D4}"/>
    <cellStyle name="Comma 27 3 2 4" xfId="5402" xr:uid="{EA51D621-EDF7-4B61-B1D7-1D5D774634DA}"/>
    <cellStyle name="Comma 27 3 3" xfId="5403" xr:uid="{A0D0069A-7548-4355-B094-EE6E73624ACB}"/>
    <cellStyle name="Comma 27 3 3 2" xfId="5404" xr:uid="{B93A1001-8905-4838-B1C0-26423591774C}"/>
    <cellStyle name="Comma 27 3 3 2 2" xfId="5405" xr:uid="{035D5CCF-B2FB-446D-8E38-2FD307DB066E}"/>
    <cellStyle name="Comma 27 3 3 3" xfId="5406" xr:uid="{8CF1F291-356E-43A2-869F-7A659DB8DBDA}"/>
    <cellStyle name="Comma 27 3 4" xfId="5407" xr:uid="{E3238E6A-7098-4446-85A9-26ABB1468BB8}"/>
    <cellStyle name="Comma 27 3 4 2" xfId="5408" xr:uid="{EFB7902A-ECE5-4B8D-B154-CD405519FC6F}"/>
    <cellStyle name="Comma 27 3 5" xfId="5409" xr:uid="{B14ACF1C-71EA-4319-8149-8D7359B65239}"/>
    <cellStyle name="Comma 27 4" xfId="5410" xr:uid="{C594CA50-DBC3-4AB2-99EC-464A44414962}"/>
    <cellStyle name="Comma 27 5" xfId="5411" xr:uid="{47264216-74C5-419F-87FD-DD6DA68C7A3C}"/>
    <cellStyle name="Comma 270" xfId="5412" xr:uid="{CFCA687D-4E4B-4518-80C0-075A131AE211}"/>
    <cellStyle name="Comma 270 2" xfId="5413" xr:uid="{56A6231C-3DE1-4C6C-A5DC-6536A28EDDD7}"/>
    <cellStyle name="Comma 271" xfId="5414" xr:uid="{FFC6938C-D5A5-4C60-8A5E-275C95B4DD46}"/>
    <cellStyle name="Comma 271 2" xfId="5415" xr:uid="{C15D1DD2-1B8C-4D8A-9359-5873385450FB}"/>
    <cellStyle name="Comma 272" xfId="5416" xr:uid="{811C30A4-C4B9-4A58-ADF7-B478435E10BA}"/>
    <cellStyle name="Comma 272 2" xfId="5417" xr:uid="{46C9103C-3537-40FE-8633-D4017A6ED99D}"/>
    <cellStyle name="Comma 273" xfId="5418" xr:uid="{726E762C-4C44-43B5-87F2-4C2884837023}"/>
    <cellStyle name="Comma 273 2" xfId="5419" xr:uid="{B8034BF3-7CAD-482E-A40A-9529465954B4}"/>
    <cellStyle name="Comma 274" xfId="5420" xr:uid="{63BF11B7-657E-4F0B-8E6A-59B791389183}"/>
    <cellStyle name="Comma 274 2" xfId="5421" xr:uid="{9E9ECEDB-B85B-4B84-AE9A-78C3712EF16D}"/>
    <cellStyle name="Comma 275" xfId="5422" xr:uid="{290FA145-BC08-4AFE-A1BB-2EFE01FE46B5}"/>
    <cellStyle name="Comma 275 2" xfId="5423" xr:uid="{6A8E73D9-0539-4490-952A-BE024A9CFC07}"/>
    <cellStyle name="Comma 276" xfId="5424" xr:uid="{66002E62-6CBB-422A-8485-41C73859B97A}"/>
    <cellStyle name="Comma 276 2" xfId="5425" xr:uid="{BCDF3253-2CC1-40E7-AD70-F1E87A4EA6A4}"/>
    <cellStyle name="Comma 277" xfId="5426" xr:uid="{78D88CF5-6871-4FFD-9DF3-316FBF49D227}"/>
    <cellStyle name="Comma 278" xfId="5427" xr:uid="{E1C0BF45-A2DC-4CCC-91D7-EEBF902D359A}"/>
    <cellStyle name="Comma 279" xfId="5428" xr:uid="{1DAD1080-1A70-4DE4-B232-F158B69E7C95}"/>
    <cellStyle name="Comma 28" xfId="5429" xr:uid="{9745B713-3472-4A30-9581-E4E98199E877}"/>
    <cellStyle name="Comma 28 2" xfId="5430" xr:uid="{E927D2DA-4E6C-4CC5-A8F7-B28558E207A1}"/>
    <cellStyle name="Comma 28 3" xfId="5431" xr:uid="{C5A88BEA-EEFA-45F9-B87D-AAB7A528A518}"/>
    <cellStyle name="Comma 280" xfId="5432" xr:uid="{74616C12-0A8B-4668-9CE3-1540119936E3}"/>
    <cellStyle name="Comma 281" xfId="5433" xr:uid="{A136AE6E-B51A-4846-854F-2F61FA47BECD}"/>
    <cellStyle name="Comma 282" xfId="5434" xr:uid="{623A6822-6D6F-4692-929E-634829BDC2E7}"/>
    <cellStyle name="Comma 283" xfId="5435" xr:uid="{E1510772-4A4C-4C27-B09B-98BB6BC0AB1A}"/>
    <cellStyle name="Comma 284" xfId="5436" xr:uid="{D43BB1F0-A4B2-4A17-918B-64D972642340}"/>
    <cellStyle name="Comma 284 2" xfId="5437" xr:uid="{84EED96B-80DF-4796-8FA0-4E6F635A007A}"/>
    <cellStyle name="Comma 285" xfId="5438" xr:uid="{CCC53992-ED3C-4341-A57B-1925CD281CFE}"/>
    <cellStyle name="Comma 285 2" xfId="5439" xr:uid="{4341B361-D209-4354-835D-F59252491CFF}"/>
    <cellStyle name="Comma 286" xfId="5440" xr:uid="{2E1C0208-0471-41C6-A076-8CD994B1ADCC}"/>
    <cellStyle name="Comma 286 2" xfId="5441" xr:uid="{6D0517BE-29EB-42A5-95D8-E2AA2AC721F3}"/>
    <cellStyle name="Comma 287" xfId="5442" xr:uid="{BE57E34B-9DF6-4135-A81E-8B12F4D46E42}"/>
    <cellStyle name="Comma 288" xfId="5443" xr:uid="{94AD3A52-1AEC-411A-90FC-7D7D7670866D}"/>
    <cellStyle name="Comma 289" xfId="5444" xr:uid="{B1734A84-701C-4404-90CB-5CB5C77BDB91}"/>
    <cellStyle name="Comma 289 2" xfId="5445" xr:uid="{422365D0-E340-4071-AC5A-8B2E04742698}"/>
    <cellStyle name="Comma 29" xfId="5446" xr:uid="{E8D79307-CA7A-44A0-A72D-FF3A902619D2}"/>
    <cellStyle name="Comma 29 2" xfId="5447" xr:uid="{00E1D0B5-0346-45D8-ACCD-6443C481C57C}"/>
    <cellStyle name="Comma 29 2 2" xfId="5448" xr:uid="{93238FBB-937F-48E7-92E4-481F4A581DFE}"/>
    <cellStyle name="Comma 29 2 2 2" xfId="5449" xr:uid="{F541D50B-C57E-4E32-8100-4F18F1D7E009}"/>
    <cellStyle name="Comma 29 2 2 2 2" xfId="5450" xr:uid="{A0E84C90-B6F3-49C3-B1D4-84A811F4431E}"/>
    <cellStyle name="Comma 29 2 2 3" xfId="5451" xr:uid="{FB583B09-1779-4342-997F-842583CFFF13}"/>
    <cellStyle name="Comma 29 2 3" xfId="5452" xr:uid="{8DAED2FB-756F-4F06-8D6D-A82BF9158333}"/>
    <cellStyle name="Comma 29 2 3 2" xfId="5453" xr:uid="{6B57C696-FD43-4D18-80F1-4CEDFAAC56C9}"/>
    <cellStyle name="Comma 29 3" xfId="5454" xr:uid="{ED782C11-135D-4891-99E2-8E06624D0940}"/>
    <cellStyle name="Comma 290" xfId="5455" xr:uid="{F5CAAF59-E1B9-4FB7-BE71-0DF700D6F4FB}"/>
    <cellStyle name="Comma 290 2" xfId="5456" xr:uid="{5A53F35D-D9B6-4571-A27E-4A6DDAD14A79}"/>
    <cellStyle name="Comma 291" xfId="5457" xr:uid="{2D06AD45-D4EC-4FF7-984F-41D926011D45}"/>
    <cellStyle name="Comma 291 2" xfId="5458" xr:uid="{5B65E16C-6791-433C-90A7-3215834B89EE}"/>
    <cellStyle name="Comma 292" xfId="5459" xr:uid="{3D5744AF-D8CF-456A-B8F5-8F28163472CC}"/>
    <cellStyle name="Comma 292 2" xfId="5460" xr:uid="{564E745F-2E24-4E91-A45A-097497E46EF1}"/>
    <cellStyle name="Comma 293" xfId="5461" xr:uid="{B75187E7-84A8-4D36-A220-542BE1433802}"/>
    <cellStyle name="Comma 293 2" xfId="5462" xr:uid="{4317A37C-DD28-4978-8702-7A35DE59CA0E}"/>
    <cellStyle name="Comma 294" xfId="5463" xr:uid="{3625CA9D-8B94-47C8-A21D-7D67A1B8108E}"/>
    <cellStyle name="Comma 294 2" xfId="5464" xr:uid="{672712AB-8999-48F0-9819-3245510CA703}"/>
    <cellStyle name="Comma 295" xfId="5465" xr:uid="{0656DBF9-5541-4F74-9634-61453904A368}"/>
    <cellStyle name="Comma 295 2" xfId="5466" xr:uid="{1343DF96-8346-4070-AC9C-58A592DE3E3E}"/>
    <cellStyle name="Comma 296" xfId="5467" xr:uid="{A66C0164-6859-49B7-AD9D-47373CB5123B}"/>
    <cellStyle name="Comma 296 2" xfId="5468" xr:uid="{57A39183-BC4B-459C-B889-2D1E3C333FC3}"/>
    <cellStyle name="Comma 297" xfId="5469" xr:uid="{CC64AB53-57C6-4139-87A2-56895428FDAF}"/>
    <cellStyle name="Comma 297 2" xfId="5470" xr:uid="{B493FEE0-57B1-4570-B5DE-86D6AEF48BAF}"/>
    <cellStyle name="Comma 298" xfId="5471" xr:uid="{B24B8874-14B5-4ACB-8069-A1F7A2732704}"/>
    <cellStyle name="Comma 298 2" xfId="5472" xr:uid="{70B4C735-3E79-464E-AB6E-FCDFBC4B77D3}"/>
    <cellStyle name="Comma 299" xfId="5473" xr:uid="{FBD087A9-4A0C-4707-BC2C-A11D207764AA}"/>
    <cellStyle name="Comma 299 2" xfId="5474" xr:uid="{865FD238-9C9F-4B28-8D8D-F616AAB0EEC0}"/>
    <cellStyle name="Comma 3" xfId="68" xr:uid="{BB509638-80D7-4228-93F7-FE96C58F6AB4}"/>
    <cellStyle name="Comma 3 10" xfId="5476" xr:uid="{7C26676B-3D94-4FC3-91EE-C2B0D90BF352}"/>
    <cellStyle name="Comma 3 11" xfId="5477" xr:uid="{BB6065E7-A88A-474E-9249-91F27E95E0B1}"/>
    <cellStyle name="Comma 3 12" xfId="5478" xr:uid="{49593BE9-6B12-4547-81F0-5A4151963DA2}"/>
    <cellStyle name="Comma 3 13" xfId="5479" xr:uid="{5F2A44C6-1300-4987-9969-162CD6E65D9C}"/>
    <cellStyle name="Comma 3 14" xfId="5480" xr:uid="{05F05E9D-47F0-4FB2-BD0A-60C569066761}"/>
    <cellStyle name="Comma 3 15" xfId="5481" xr:uid="{D6CB65B5-B4BB-493B-A232-6FBF760B7B13}"/>
    <cellStyle name="Comma 3 15 2" xfId="5482" xr:uid="{84F9BF44-4204-43A2-8A7A-BD7BABF88836}"/>
    <cellStyle name="Comma 3 16" xfId="5483" xr:uid="{07A5FE17-3C90-4F35-9644-0D8E804E436E}"/>
    <cellStyle name="Comma 3 16 2" xfId="5484" xr:uid="{8D8CD811-0AC6-4122-AAAA-D8024232C462}"/>
    <cellStyle name="Comma 3 17" xfId="5485" xr:uid="{0CCDFA18-35DE-436A-9832-66B2EAEBF03E}"/>
    <cellStyle name="Comma 3 17 2" xfId="5486" xr:uid="{341BA050-299E-4184-B7AF-DFF48890D09C}"/>
    <cellStyle name="Comma 3 18" xfId="5487" xr:uid="{E4C93514-BA66-4527-B750-B5FC0F925389}"/>
    <cellStyle name="Comma 3 18 2" xfId="5488" xr:uid="{A7318728-90B5-456D-864C-A2032DD79639}"/>
    <cellStyle name="Comma 3 19" xfId="5489" xr:uid="{54D231C9-1869-4A3D-B64A-7B5112CC1700}"/>
    <cellStyle name="Comma 3 19 2" xfId="5490" xr:uid="{3DE2EF0C-B44C-4C95-A332-61FD6F547DC3}"/>
    <cellStyle name="Comma 3 2" xfId="71" xr:uid="{92F21AE7-1D48-4DFE-A36F-443DFF382573}"/>
    <cellStyle name="Comma 3 2 2" xfId="425" xr:uid="{4703ED32-D303-4AA5-B9AE-15DD4007DFBE}"/>
    <cellStyle name="Comma 3 2 2 2" xfId="5493" xr:uid="{DAB79444-67F9-4D23-B561-D4CE153B387C}"/>
    <cellStyle name="Comma 3 2 2 3" xfId="5494" xr:uid="{37BBA584-A422-464C-8C89-678CF1B30E9D}"/>
    <cellStyle name="Comma 3 2 2 4" xfId="5495" xr:uid="{A961AEEC-D43D-4E5C-B7C5-9F266E82A6A3}"/>
    <cellStyle name="Comma 3 2 2 5" xfId="5496" xr:uid="{B558A29A-A44D-4C39-8B50-6BCE56411E98}"/>
    <cellStyle name="Comma 3 2 2 6" xfId="19436" xr:uid="{C71CCB84-F49F-4BE6-8E96-246676276108}"/>
    <cellStyle name="Comma 3 2 2 7" xfId="18966" xr:uid="{EF662DB2-EC75-459A-86FC-FE5D16E02F46}"/>
    <cellStyle name="Comma 3 2 2 8" xfId="5492" xr:uid="{878FAB72-BD01-4AB8-97A6-787778723E7A}"/>
    <cellStyle name="Comma 3 2 2 9" xfId="34505" xr:uid="{608F0EBB-F1C9-49AC-97B1-928EF81C728E}"/>
    <cellStyle name="Comma 3 2 3" xfId="679" xr:uid="{EEF11A7E-59BE-4BA8-9C10-18E368A6D219}"/>
    <cellStyle name="Comma 3 2 3 2" xfId="5498" xr:uid="{B1BFBCE3-4440-4675-B5C9-C4E9E3EDD7FE}"/>
    <cellStyle name="Comma 3 2 3 3" xfId="5499" xr:uid="{80E13D31-1DA5-408F-A085-A112B773CF53}"/>
    <cellStyle name="Comma 3 2 3 4" xfId="5500" xr:uid="{D031A648-341F-45C4-AAF3-7F62E37CB26F}"/>
    <cellStyle name="Comma 3 2 3 5" xfId="19437" xr:uid="{15F5CBB0-A27D-447D-9D7D-3996E71D116C}"/>
    <cellStyle name="Comma 3 2 3 6" xfId="19216" xr:uid="{288A52FC-1F7D-4778-A0EB-0E9377E0B040}"/>
    <cellStyle name="Comma 3 2 3 6 2" xfId="21526" xr:uid="{F7E2C3DA-C75F-40DD-8707-4925D562A8C5}"/>
    <cellStyle name="Comma 3 2 3 7" xfId="5497" xr:uid="{D43DFC10-9D7D-4285-96B4-1155C4A45634}"/>
    <cellStyle name="Comma 3 2 4" xfId="5501" xr:uid="{2E5A8C88-41E8-4F55-9E8B-970BAF0BB4DD}"/>
    <cellStyle name="Comma 3 2 5" xfId="5502" xr:uid="{ECA89BC6-EE41-4541-9D7F-190DBD5DEC33}"/>
    <cellStyle name="Comma 3 2 6" xfId="5503" xr:uid="{2D87786F-A191-4EB8-953F-93DA1C358637}"/>
    <cellStyle name="Comma 3 2 7" xfId="19435" xr:uid="{DD0BCC23-6568-408A-A8C9-B164B7347C60}"/>
    <cellStyle name="Comma 3 2 8" xfId="18764" xr:uid="{B4A282C9-A8C9-4086-842A-BF4688ACAAAE}"/>
    <cellStyle name="Comma 3 2 8 2" xfId="21353" xr:uid="{1873AB1F-B44B-498B-8A10-9F6F44C3CB5B}"/>
    <cellStyle name="Comma 3 2 9" xfId="5491" xr:uid="{99DB0635-B2E0-422F-9D2D-E5DC922932D1}"/>
    <cellStyle name="Comma 3 2_CT close notes-July 2012" xfId="5504" xr:uid="{27D94E9F-61FF-48A0-90E3-9C4DC5059932}"/>
    <cellStyle name="Comma 3 20" xfId="5505" xr:uid="{A57133FD-62F3-40C1-B927-9E0DEAF1DE1D}"/>
    <cellStyle name="Comma 3 21" xfId="5506" xr:uid="{F739F53C-9718-47EB-B0A4-CBC222562270}"/>
    <cellStyle name="Comma 3 22" xfId="5507" xr:uid="{0ED70830-0FFC-4BAA-828B-24F6035AB18E}"/>
    <cellStyle name="Comma 3 23" xfId="19434" xr:uid="{B55870B4-A1BA-4CB3-A3CC-267E97F94566}"/>
    <cellStyle name="Comma 3 24" xfId="18763" xr:uid="{5AB514F8-E5E6-4F7E-9A92-FAA2AADA2565}"/>
    <cellStyle name="Comma 3 24 2" xfId="21352" xr:uid="{8F00AA52-DCA3-48FD-B6CE-A8F5D62232DB}"/>
    <cellStyle name="Comma 3 25" xfId="5475" xr:uid="{BAE66256-90A2-47B3-B86D-42EEC1A12DA4}"/>
    <cellStyle name="Comma 3 26" xfId="179" xr:uid="{87CF4603-0BCE-4D99-A796-1142551DD098}"/>
    <cellStyle name="Comma 3 3" xfId="426" xr:uid="{269B0BFF-272E-4283-8893-3A7ABDECE5AB}"/>
    <cellStyle name="Comma 3 3 10" xfId="19438" xr:uid="{4EFB6D9A-B03D-47A7-8E23-9A52B6C45A67}"/>
    <cellStyle name="Comma 3 3 11" xfId="18967" xr:uid="{D3F6EEFA-E7E5-4C6A-8A44-73951236D7F8}"/>
    <cellStyle name="Comma 3 3 12" xfId="5508" xr:uid="{9D1EF8CD-30C7-4FE2-8C7A-5876ED2C3FE0}"/>
    <cellStyle name="Comma 3 3 13" xfId="22094" xr:uid="{90A13CD5-CF06-4FF1-8EC4-9104DFE1E45C}"/>
    <cellStyle name="Comma 3 3 2" xfId="5509" xr:uid="{5FF5D71E-6AAD-42F6-ADAC-F26B1D9CE8AF}"/>
    <cellStyle name="Comma 3 3 2 2" xfId="5510" xr:uid="{1CF6CD79-625A-4E9B-8A72-410C2C9D1931}"/>
    <cellStyle name="Comma 3 3 2 2 2" xfId="5511" xr:uid="{73D78617-ED90-4909-86D7-826F5205D94B}"/>
    <cellStyle name="Comma 3 3 2 3" xfId="5512" xr:uid="{E6423AEC-F2B4-4403-9F08-CCC46C6CC7E4}"/>
    <cellStyle name="Comma 3 3 2 4" xfId="5513" xr:uid="{133DBC6E-0C43-4B7D-B9DC-02CFEDDF1F6F}"/>
    <cellStyle name="Comma 3 3 3" xfId="5514" xr:uid="{50D219AC-B818-4768-BC65-C5DC663B2472}"/>
    <cellStyle name="Comma 3 3 3 2" xfId="5515" xr:uid="{1304BC9A-01DB-45AF-8AAD-D8AC0547AFA7}"/>
    <cellStyle name="Comma 3 3 4" xfId="5516" xr:uid="{2C05E24B-B54D-490E-9E44-3AD8BD6DDEDC}"/>
    <cellStyle name="Comma 3 3 5" xfId="5517" xr:uid="{09BC0C57-8CE5-45FB-9485-5902053C326E}"/>
    <cellStyle name="Comma 3 3 6" xfId="5518" xr:uid="{76D36F2A-874A-4146-8732-259351600762}"/>
    <cellStyle name="Comma 3 3 7" xfId="5519" xr:uid="{F8C1549A-25A8-445C-9242-92C9A9BB2DD0}"/>
    <cellStyle name="Comma 3 3 8" xfId="5520" xr:uid="{41449D92-3838-44E7-88F9-00466259D691}"/>
    <cellStyle name="Comma 3 3 9" xfId="5521" xr:uid="{98402974-A24D-447B-8D98-9758C8D389D3}"/>
    <cellStyle name="Comma 3 4" xfId="678" xr:uid="{C0852A97-00E8-4FCA-BDFD-D1123A7B6C5D}"/>
    <cellStyle name="Comma 3 4 10" xfId="19215" xr:uid="{9F260ED3-8B70-4622-B535-0F0CCFFC893B}"/>
    <cellStyle name="Comma 3 4 10 2" xfId="21525" xr:uid="{6B5A10F6-C7B6-43BD-A5BA-E82543EF1583}"/>
    <cellStyle name="Comma 3 4 11" xfId="5522" xr:uid="{2642F0D2-A6E9-4148-AB11-717DA40761D5}"/>
    <cellStyle name="Comma 3 4 12" xfId="22064" xr:uid="{69E87E91-35AA-4F80-9702-1EA51939D0E2}"/>
    <cellStyle name="Comma 3 4 2" xfId="5523" xr:uid="{B4CA6030-8DFD-4B96-9F82-176F9F7C5C96}"/>
    <cellStyle name="Comma 3 4 2 2" xfId="5524" xr:uid="{7C41A839-74D1-456E-9F22-E79A277DDE6D}"/>
    <cellStyle name="Comma 3 4 3" xfId="5525" xr:uid="{4314D969-785B-4612-838A-67BC7541C412}"/>
    <cellStyle name="Comma 3 4 3 2" xfId="5526" xr:uid="{4C03924C-4182-4ADE-9BCE-442132862F5D}"/>
    <cellStyle name="Comma 3 4 4" xfId="5527" xr:uid="{BB615E86-2BB8-4B97-BAD1-302D3ED8AFEE}"/>
    <cellStyle name="Comma 3 4 4 2" xfId="5528" xr:uid="{5C42F607-5B78-4817-9E48-820F79CA57B2}"/>
    <cellStyle name="Comma 3 4 5" xfId="5529" xr:uid="{0580EB80-2858-47A6-9ABA-52DE17C4A911}"/>
    <cellStyle name="Comma 3 4 6" xfId="5530" xr:uid="{8ED5780C-B55F-4B08-82C5-51FFEA3EB659}"/>
    <cellStyle name="Comma 3 4 7" xfId="5531" xr:uid="{683F08D3-9870-43BC-8BA2-AD811122C752}"/>
    <cellStyle name="Comma 3 4 8" xfId="5532" xr:uid="{18F6FAA1-33D2-442A-9B87-13320481F849}"/>
    <cellStyle name="Comma 3 4 9" xfId="19439" xr:uid="{B7C9679F-B422-4C9C-8DE5-470DE2F5D104}"/>
    <cellStyle name="Comma 3 5" xfId="5533" xr:uid="{F215A747-AEFD-41AC-9327-EAB50E05A513}"/>
    <cellStyle name="Comma 3 5 2" xfId="5534" xr:uid="{3B9337FC-A814-495B-B823-7D96843D57F1}"/>
    <cellStyle name="Comma 3 5 2 2" xfId="5535" xr:uid="{60F250F4-944C-4596-BADC-09AA54AB9E28}"/>
    <cellStyle name="Comma 3 5 3" xfId="5536" xr:uid="{72AA09F1-307E-45D5-81B6-BA64434BCB8F}"/>
    <cellStyle name="Comma 3 5 4" xfId="5537" xr:uid="{F7C20C01-41CC-49B7-82B7-61EA674B11D6}"/>
    <cellStyle name="Comma 3 5 5" xfId="5538" xr:uid="{02BC05A0-8CE2-4E8F-A181-F92100024465}"/>
    <cellStyle name="Comma 3 6" xfId="5539" xr:uid="{1867345C-5CA5-4A7C-B0D4-4E660C35E473}"/>
    <cellStyle name="Comma 3 6 2" xfId="5540" xr:uid="{DE9ACB8D-C3DA-4D57-9EFE-2F4F130B9B81}"/>
    <cellStyle name="Comma 3 6 2 2" xfId="5541" xr:uid="{40E7A531-D9E6-4885-A93C-FE06543DA239}"/>
    <cellStyle name="Comma 3 6 2 2 2" xfId="5542" xr:uid="{C7C4144C-2213-46B2-BFA6-AB75C9742AEC}"/>
    <cellStyle name="Comma 3 6 2 3" xfId="5543" xr:uid="{1543D435-C066-40D9-B87D-4C866D9B4B34}"/>
    <cellStyle name="Comma 3 6 3" xfId="5544" xr:uid="{FC1776F9-9A45-43EB-AB6C-CE4D4724C572}"/>
    <cellStyle name="Comma 3 6 3 2" xfId="5545" xr:uid="{85DE3EAE-CE83-4AAE-8077-C27FB0427606}"/>
    <cellStyle name="Comma 3 7" xfId="5546" xr:uid="{AFEB2643-5980-45BC-B843-395EAEA76F08}"/>
    <cellStyle name="Comma 3 8" xfId="5547" xr:uid="{E57AB085-865C-4C4C-98BF-F4E47066C1D4}"/>
    <cellStyle name="Comma 3 9" xfId="5548" xr:uid="{68040008-38BD-40B2-A408-6E425CBADC90}"/>
    <cellStyle name="Comma 3_August 12 - DGX Consolidated Debtor Days" xfId="5549" xr:uid="{3E2D6FC8-9163-4DA8-A35A-6730FB56E96B}"/>
    <cellStyle name="Comma 30" xfId="5550" xr:uid="{8FF53F4C-E83C-4AEE-8B06-EEEA191F90A0}"/>
    <cellStyle name="Comma 30 2" xfId="5551" xr:uid="{E01E544F-8020-4B36-9D85-3D4E718C4D3E}"/>
    <cellStyle name="Comma 30 3" xfId="5552" xr:uid="{120F06B9-D6F0-4CAE-BC40-D8D89F5F28F1}"/>
    <cellStyle name="Comma 30 4" xfId="5553" xr:uid="{F002E989-7710-4628-B7D7-D214B9CFA02B}"/>
    <cellStyle name="Comma 300" xfId="5554" xr:uid="{3F952916-F04B-4123-A917-C56B6EB57C9B}"/>
    <cellStyle name="Comma 300 2" xfId="5555" xr:uid="{633E6E34-55A7-41B8-B607-937890BDF6FE}"/>
    <cellStyle name="Comma 301" xfId="5556" xr:uid="{1F342A2D-7627-40B8-96AB-C0D9463F974F}"/>
    <cellStyle name="Comma 301 2" xfId="5557" xr:uid="{CE912BF6-950D-4A55-9F4A-DAAA0DB362C2}"/>
    <cellStyle name="Comma 302" xfId="5558" xr:uid="{D0B890F3-001C-4A86-9EE1-8AC531D3A30B}"/>
    <cellStyle name="Comma 302 2" xfId="5559" xr:uid="{9A6FE230-5C6B-4D69-8CD6-D5C89B68415E}"/>
    <cellStyle name="Comma 303" xfId="5560" xr:uid="{4BAD7F4E-FC21-41DB-9B1E-AEC83C286A42}"/>
    <cellStyle name="Comma 303 2" xfId="5561" xr:uid="{1761038A-1E98-4429-A6EC-8A356F2C17E8}"/>
    <cellStyle name="Comma 304" xfId="5562" xr:uid="{D0EE685B-5CDC-4F42-A211-45625E8B39D2}"/>
    <cellStyle name="Comma 304 2" xfId="5563" xr:uid="{F0A20967-963E-4128-BC8C-6904BDE2F7E8}"/>
    <cellStyle name="Comma 305" xfId="5564" xr:uid="{DECEDD36-D6DC-40C7-AF96-B2493A8588F0}"/>
    <cellStyle name="Comma 305 2" xfId="5565" xr:uid="{CDD20207-E7EC-4563-9172-674F4C0FDEF5}"/>
    <cellStyle name="Comma 306" xfId="5566" xr:uid="{14957C26-7A2B-4134-9070-FCC4F8E2E4EF}"/>
    <cellStyle name="Comma 306 2" xfId="5567" xr:uid="{F741889C-1EAF-4CA9-A0F2-E2CEB2EA5BA0}"/>
    <cellStyle name="Comma 307" xfId="5568" xr:uid="{C6180D50-1E23-4BA0-A308-B91A60D9F092}"/>
    <cellStyle name="Comma 307 2" xfId="5569" xr:uid="{D082D7FA-BE37-4B58-970C-50128D9CEE28}"/>
    <cellStyle name="Comma 308" xfId="5570" xr:uid="{A1AF3225-245D-48FB-A65C-A7622319ACCE}"/>
    <cellStyle name="Comma 308 2" xfId="5571" xr:uid="{1329B143-B98E-4DBA-81B3-CC861AC83578}"/>
    <cellStyle name="Comma 309" xfId="5572" xr:uid="{259C42D1-09D5-45D4-AC04-FEE80C1C32E6}"/>
    <cellStyle name="Comma 309 2" xfId="5573" xr:uid="{80C832C6-4160-4122-8222-FA08645D1063}"/>
    <cellStyle name="Comma 31" xfId="5574" xr:uid="{9E7B70AF-461E-42E6-9136-DB6E6520F900}"/>
    <cellStyle name="Comma 31 2" xfId="5575" xr:uid="{2F98F850-BA24-41AC-8B15-0DCC49FE5763}"/>
    <cellStyle name="Comma 31 3" xfId="5576" xr:uid="{78167869-9975-4521-B5F1-E5AE1CAC9B78}"/>
    <cellStyle name="Comma 31 3 2" xfId="5577" xr:uid="{4AD9CC05-1D26-4021-BB68-902A308DBF83}"/>
    <cellStyle name="Comma 31 4" xfId="5578" xr:uid="{616831C0-A84E-42C9-850E-58912788865D}"/>
    <cellStyle name="Comma 31 4 2" xfId="5579" xr:uid="{766A9FFD-4451-43E9-95BF-70EF4E7089FC}"/>
    <cellStyle name="Comma 31 5" xfId="5580" xr:uid="{60BD6D09-AFBA-4DF1-8625-7B99F9B44E29}"/>
    <cellStyle name="Comma 310" xfId="5581" xr:uid="{3B8FFA8D-9E04-4937-AD63-B9271EACE2C0}"/>
    <cellStyle name="Comma 310 2" xfId="5582" xr:uid="{25D0411A-F1E1-4288-AAAD-0FBBE771EFAF}"/>
    <cellStyle name="Comma 311" xfId="5583" xr:uid="{F31F2034-2DBC-4B14-BDC4-28D6BDF33AC9}"/>
    <cellStyle name="Comma 311 2" xfId="5584" xr:uid="{31ABFF2A-754B-4AC2-A07E-51DB96CC374A}"/>
    <cellStyle name="Comma 312" xfId="5585" xr:uid="{A0C6A5D6-5824-4A8F-BFC5-5EF47A4353E7}"/>
    <cellStyle name="Comma 312 2" xfId="5586" xr:uid="{4D960FDD-513E-4E7D-B1D0-DB26C20DE196}"/>
    <cellStyle name="Comma 313" xfId="5587" xr:uid="{7D53FEA8-21A7-4372-9BE9-8932AEAEA79E}"/>
    <cellStyle name="Comma 313 2" xfId="5588" xr:uid="{28F57B64-00C7-435A-85A7-09BA7C6633D0}"/>
    <cellStyle name="Comma 314" xfId="5589" xr:uid="{6CC18563-5DC3-444A-AFB9-9F772BF42E91}"/>
    <cellStyle name="Comma 314 2" xfId="5590" xr:uid="{84E195B0-552C-43C6-8DE9-0A17172BB040}"/>
    <cellStyle name="Comma 315" xfId="5591" xr:uid="{3978B1F9-9FC8-4AC8-BF20-89F04BD40B92}"/>
    <cellStyle name="Comma 315 2" xfId="5592" xr:uid="{1E7255E4-FD4A-4B5F-986F-FDE2165F2D21}"/>
    <cellStyle name="Comma 316" xfId="5593" xr:uid="{8C7904F7-04C2-45F0-98C0-CA7985E07D7B}"/>
    <cellStyle name="Comma 316 2" xfId="5594" xr:uid="{690CC493-3B27-4FD8-81E5-852AD7BA2A16}"/>
    <cellStyle name="Comma 317" xfId="5595" xr:uid="{4EE03D47-7DAA-4970-A777-82940338FEF4}"/>
    <cellStyle name="Comma 317 2" xfId="5596" xr:uid="{1B6BD3B3-4A6C-4C58-8548-D5E5357DBC25}"/>
    <cellStyle name="Comma 318" xfId="5597" xr:uid="{6206749E-34CC-41B3-9ED3-19FAE0732AA2}"/>
    <cellStyle name="Comma 318 2" xfId="5598" xr:uid="{BCCA5C39-6D3D-4EFA-9434-855C4AEC2D46}"/>
    <cellStyle name="Comma 319" xfId="5599" xr:uid="{EDABE800-B1A8-4270-87C6-D0A2C61E05B5}"/>
    <cellStyle name="Comma 319 2" xfId="5600" xr:uid="{53518029-B497-407D-9D1B-B773FE8C158D}"/>
    <cellStyle name="Comma 32" xfId="5601" xr:uid="{EC19077D-2825-4ED0-8F2B-E8F7D84E60ED}"/>
    <cellStyle name="Comma 32 2" xfId="5602" xr:uid="{7896F2CB-1E35-499B-BC70-D803E4F22EC3}"/>
    <cellStyle name="Comma 32 3" xfId="5603" xr:uid="{73B6F03C-39CF-453D-A65B-37E7F70A5A8C}"/>
    <cellStyle name="Comma 32 4" xfId="5604" xr:uid="{D0F4CCA5-2B72-47CC-BB08-BA0724304BF7}"/>
    <cellStyle name="Comma 320" xfId="5605" xr:uid="{85C57E41-594C-4BB2-A28C-3C042DA1D492}"/>
    <cellStyle name="Comma 320 2" xfId="5606" xr:uid="{1F0B7124-8482-401E-8BEC-39870A16BD74}"/>
    <cellStyle name="Comma 321" xfId="5607" xr:uid="{179F3A3C-61FA-439F-95FA-9479B9DE7EAB}"/>
    <cellStyle name="Comma 321 2" xfId="5608" xr:uid="{FCA69F48-2023-47F5-AA3A-5A017C6F9F4B}"/>
    <cellStyle name="Comma 322" xfId="5609" xr:uid="{5B5C7E70-F4EA-43D0-B98F-BE1F8DA92E6D}"/>
    <cellStyle name="Comma 322 2" xfId="5610" xr:uid="{7B3A9B9C-FB25-4CB3-804E-3D3C2CB23818}"/>
    <cellStyle name="Comma 323" xfId="5611" xr:uid="{C9347093-C91E-4006-B33F-9472D178F515}"/>
    <cellStyle name="Comma 323 2" xfId="5612" xr:uid="{0E14C723-267E-4236-BBEE-BF8901C91692}"/>
    <cellStyle name="Comma 324" xfId="5613" xr:uid="{211A9454-8C9D-4235-B0DA-7350BE596FE3}"/>
    <cellStyle name="Comma 324 2" xfId="5614" xr:uid="{0B882FC9-2A15-4FEE-AAB5-B69C18B9B094}"/>
    <cellStyle name="Comma 325" xfId="5615" xr:uid="{62FD3DD4-F322-4E84-ADBE-CD99DA58C491}"/>
    <cellStyle name="Comma 325 2" xfId="5616" xr:uid="{1D65B519-CF3F-4094-8A84-00A455BD6CE5}"/>
    <cellStyle name="Comma 326" xfId="5617" xr:uid="{7301A98E-3860-48D1-876B-13A9045FE672}"/>
    <cellStyle name="Comma 326 2" xfId="5618" xr:uid="{B150ED32-76B0-4D6B-993D-00149D740623}"/>
    <cellStyle name="Comma 327" xfId="5619" xr:uid="{CECF7C1D-BE16-4CE5-8C96-B7137CE2AC01}"/>
    <cellStyle name="Comma 327 2" xfId="5620" xr:uid="{2AB6A6F1-63CB-44A0-964A-1748BB02CA70}"/>
    <cellStyle name="Comma 328" xfId="5621" xr:uid="{C47DC2ED-7F72-4242-8FAB-38CEA094B6EA}"/>
    <cellStyle name="Comma 328 2" xfId="5622" xr:uid="{683EDE4D-7411-4209-B259-6659A4B0D861}"/>
    <cellStyle name="Comma 329" xfId="5623" xr:uid="{57A6A7A3-D609-4FD2-BC59-98ED6A785147}"/>
    <cellStyle name="Comma 329 2" xfId="5624" xr:uid="{208D2FD6-7F4A-4E9C-99EB-94788E562C4D}"/>
    <cellStyle name="Comma 33" xfId="5625" xr:uid="{FF4EAD8D-2335-48BE-AB29-E2B7E329549F}"/>
    <cellStyle name="Comma 33 2" xfId="5626" xr:uid="{2B983200-A196-47FE-BD56-7A98F3F45FB7}"/>
    <cellStyle name="Comma 33 3" xfId="5627" xr:uid="{C474045E-7962-4E32-BAB3-80371894ABDB}"/>
    <cellStyle name="Comma 33 4" xfId="5628" xr:uid="{375EF1CF-D1F1-442B-809A-3FAEFF76194D}"/>
    <cellStyle name="Comma 330" xfId="5629" xr:uid="{496F4EEF-F26B-44BE-83D0-FE3C6796B74F}"/>
    <cellStyle name="Comma 330 2" xfId="5630" xr:uid="{59DDEE15-C3DD-4D39-BA70-59E8259B73FF}"/>
    <cellStyle name="Comma 331" xfId="5631" xr:uid="{496483EB-58B2-4C62-906B-578D32D1884C}"/>
    <cellStyle name="Comma 331 2" xfId="5632" xr:uid="{AB9AA8E4-25EE-4B6C-8432-10A62E5A2902}"/>
    <cellStyle name="Comma 332" xfId="5633" xr:uid="{B682FEC8-FB7E-40CE-B7E7-BF64F11A8520}"/>
    <cellStyle name="Comma 332 2" xfId="5634" xr:uid="{291C1144-A56F-42B9-B167-F639FFDC7166}"/>
    <cellStyle name="Comma 333" xfId="5635" xr:uid="{7BF82729-4CE3-4954-8A25-6BBB1EE308E3}"/>
    <cellStyle name="Comma 333 2" xfId="5636" xr:uid="{C7F77BED-FFD2-4003-9839-16DB2ABF818C}"/>
    <cellStyle name="Comma 334" xfId="5637" xr:uid="{8B677335-9C25-4A3D-9A7F-5D6A2B0A08C7}"/>
    <cellStyle name="Comma 334 2" xfId="5638" xr:uid="{E6B5F29D-DFC8-4F89-91B1-AFB6E3D358F8}"/>
    <cellStyle name="Comma 335" xfId="5639" xr:uid="{D068234C-22EC-450E-A129-323C0BE2CA39}"/>
    <cellStyle name="Comma 336" xfId="5640" xr:uid="{A3D7CC72-2E87-45A4-BB32-88C20D73BD5C}"/>
    <cellStyle name="Comma 337" xfId="5641" xr:uid="{675C662E-5AAD-4170-B14D-D807D479D1A3}"/>
    <cellStyle name="Comma 338" xfId="5642" xr:uid="{B4B5474E-18EB-4895-999B-1EF98A043818}"/>
    <cellStyle name="Comma 338 2" xfId="5643" xr:uid="{84E736FD-600A-4B04-85F5-51CDDB62D3A5}"/>
    <cellStyle name="Comma 338 3" xfId="5644" xr:uid="{96F46A07-D71F-4F5E-A9AD-E9786EA100FE}"/>
    <cellStyle name="Comma 339" xfId="5645" xr:uid="{AD9E1EA0-0D3D-4D54-8E48-A734E2654C0B}"/>
    <cellStyle name="Comma 339 2" xfId="5646" xr:uid="{3452044B-F0E4-4D08-A4B3-BE9155DDF9ED}"/>
    <cellStyle name="Comma 339 3" xfId="5647" xr:uid="{1850D7EE-C405-408D-B500-46603F03745E}"/>
    <cellStyle name="Comma 34" xfId="5648" xr:uid="{F1AE51A9-8FFF-44EC-8C09-F89F6EA82364}"/>
    <cellStyle name="Comma 34 2" xfId="5649" xr:uid="{7D557B70-91D8-43EB-9230-55C4DE4D80FA}"/>
    <cellStyle name="Comma 34 3" xfId="5650" xr:uid="{E6B6BAFE-8197-403B-AE84-675ECA6C7FED}"/>
    <cellStyle name="Comma 340" xfId="5651" xr:uid="{0C4675A2-7EC0-4552-AE78-139599B5DB4C}"/>
    <cellStyle name="Comma 340 2" xfId="5652" xr:uid="{9AFD129E-6D82-474D-994A-F2BA63929BC6}"/>
    <cellStyle name="Comma 340 3" xfId="5653" xr:uid="{C9136CCB-A778-4B1D-8ADC-A28BE3EFA23C}"/>
    <cellStyle name="Comma 341" xfId="5654" xr:uid="{8D9E9A3C-E274-434C-94FB-2730A9655900}"/>
    <cellStyle name="Comma 341 2" xfId="5655" xr:uid="{EEC78C3B-924F-4F36-92BE-F2AE8DAEFB3C}"/>
    <cellStyle name="Comma 342" xfId="5656" xr:uid="{D237B1A3-9D3B-496E-8D3A-ABD1D395322A}"/>
    <cellStyle name="Comma 342 2" xfId="5657" xr:uid="{6B66B3AC-AF1A-488F-88E1-565C4FF6C366}"/>
    <cellStyle name="Comma 343" xfId="5658" xr:uid="{ACDF3246-F293-418D-8ACD-176912AD2E4E}"/>
    <cellStyle name="Comma 343 2" xfId="5659" xr:uid="{37510ADF-29AE-44E6-8943-3B2879D8286D}"/>
    <cellStyle name="Comma 344" xfId="5660" xr:uid="{DB9431C5-CAEC-41F7-9D3B-D9DE83251F4D}"/>
    <cellStyle name="Comma 344 2" xfId="5661" xr:uid="{317C5C8D-1304-4642-AC9E-C123CAF57760}"/>
    <cellStyle name="Comma 345" xfId="5662" xr:uid="{25DD66BC-CD68-4A40-B957-94A6BB3D2AF8}"/>
    <cellStyle name="Comma 345 2" xfId="5663" xr:uid="{153EA66B-B782-41B0-BDB0-7D184964B034}"/>
    <cellStyle name="Comma 346" xfId="5664" xr:uid="{AE35E4B7-1F40-4288-8B1F-69871F60FF18}"/>
    <cellStyle name="Comma 346 2" xfId="5665" xr:uid="{ECBAEE3F-D596-4288-B5D9-BB62E8B973CB}"/>
    <cellStyle name="Comma 347" xfId="5666" xr:uid="{B3887A86-6FC1-4410-83B6-68DC4C2F7A66}"/>
    <cellStyle name="Comma 347 2" xfId="5667" xr:uid="{98280581-3A5F-4396-9B24-B488A8FDF684}"/>
    <cellStyle name="Comma 348" xfId="5668" xr:uid="{373ACCE6-2D5F-4931-931D-33B0DA50849C}"/>
    <cellStyle name="Comma 348 2" xfId="5669" xr:uid="{BA37BFFE-7BFE-4038-AFE3-33923D889480}"/>
    <cellStyle name="Comma 349" xfId="5670" xr:uid="{0DFD2F08-0D4E-41CD-A8FF-0A7D092E89D3}"/>
    <cellStyle name="Comma 349 2" xfId="5671" xr:uid="{099D4391-1DC9-4FDD-8946-1B1EB4436366}"/>
    <cellStyle name="Comma 35" xfId="5672" xr:uid="{2846AA11-C0CD-4C4B-ADE3-FA11126D4C80}"/>
    <cellStyle name="Comma 35 2" xfId="5673" xr:uid="{C4402CDC-CF35-4ABD-80DF-A42E1C3F9E66}"/>
    <cellStyle name="Comma 35 3" xfId="5674" xr:uid="{01D1D689-F850-450A-ADB3-61F042A966A6}"/>
    <cellStyle name="Comma 350" xfId="5675" xr:uid="{626FF551-73D1-41B1-80CE-0C15838CF400}"/>
    <cellStyle name="Comma 350 2" xfId="5676" xr:uid="{7F85E7B2-B21C-4158-908D-FFF145E1B23D}"/>
    <cellStyle name="Comma 351" xfId="5677" xr:uid="{FA3104F8-D8BA-42D4-BD24-ABE972D565AD}"/>
    <cellStyle name="Comma 351 2" xfId="5678" xr:uid="{331E431F-D395-4EBB-87A0-3C430DD49106}"/>
    <cellStyle name="Comma 351 2 2" xfId="5679" xr:uid="{5E420FC0-79AA-45D5-8750-C06C7049E343}"/>
    <cellStyle name="Comma 352" xfId="5680" xr:uid="{9456E761-E2F2-4DB7-816F-93AB0C328FD6}"/>
    <cellStyle name="Comma 352 2" xfId="5681" xr:uid="{95330B39-AAAB-4CC6-97F5-003DDD9D76F2}"/>
    <cellStyle name="Comma 352 2 2" xfId="5682" xr:uid="{6B5AF016-3895-4E39-90CA-C0715C07593F}"/>
    <cellStyle name="Comma 353" xfId="5683" xr:uid="{47C97D9F-A965-4A5D-9A14-343A6BFD26D4}"/>
    <cellStyle name="Comma 353 2" xfId="5684" xr:uid="{EC0BCD1B-87FF-428B-9D48-46E12A073826}"/>
    <cellStyle name="Comma 353 2 2" xfId="5685" xr:uid="{88C9918B-E96E-4515-BB81-8FACEA426C5B}"/>
    <cellStyle name="Comma 353 3" xfId="5686" xr:uid="{45D55A6B-31C1-43F6-9DD4-D323DD9725E9}"/>
    <cellStyle name="Comma 354" xfId="5687" xr:uid="{8AB08B3E-E085-468C-A26C-75DFE54A9C8A}"/>
    <cellStyle name="Comma 354 2" xfId="5688" xr:uid="{7B62CA14-2588-452F-88F2-4BA734C1809A}"/>
    <cellStyle name="Comma 354 2 2" xfId="5689" xr:uid="{0236134E-046E-43D0-9A7E-60185D4D65F2}"/>
    <cellStyle name="Comma 354 3" xfId="5690" xr:uid="{566D21CD-D6D9-412E-B96F-9337E560396E}"/>
    <cellStyle name="Comma 355" xfId="5691" xr:uid="{7DAF128A-9118-47CD-90F7-BA8854967871}"/>
    <cellStyle name="Comma 356" xfId="5692" xr:uid="{13DA132A-8043-4EF9-8CD0-4158BEB1C60A}"/>
    <cellStyle name="Comma 357" xfId="5693" xr:uid="{6804FCD2-B832-4264-9119-9F27734A7B6F}"/>
    <cellStyle name="Comma 358" xfId="5694" xr:uid="{9D22FF4E-D2B8-43F8-95DC-62DE1E10A9CA}"/>
    <cellStyle name="Comma 359" xfId="5695" xr:uid="{1631954E-0602-4898-B43D-347771559830}"/>
    <cellStyle name="Comma 36" xfId="5696" xr:uid="{18B588A2-D3A1-4C74-BBE5-8572A9496601}"/>
    <cellStyle name="Comma 36 2" xfId="5697" xr:uid="{96F67B82-C0AD-4AB6-8D2D-05F110B2ACF0}"/>
    <cellStyle name="Comma 36 2 2" xfId="5698" xr:uid="{902D6967-35D3-4EB8-B70E-656E7A5B21C3}"/>
    <cellStyle name="Comma 36 3" xfId="5699" xr:uid="{D62CA7C5-9CEA-4ED8-8175-89CD76211B60}"/>
    <cellStyle name="Comma 36 3 2" xfId="5700" xr:uid="{DB475622-FEBA-419A-BFD2-E5ACC6F3E721}"/>
    <cellStyle name="Comma 36 4" xfId="5701" xr:uid="{C5CC8B73-CC11-4298-A13A-B8915BF32624}"/>
    <cellStyle name="Comma 36 5" xfId="5702" xr:uid="{840DB6FE-6A09-4076-94EB-A9A8888BD596}"/>
    <cellStyle name="Comma 36 6" xfId="5703" xr:uid="{1F081EE2-8DB3-4522-9FFD-4B1B8D7F7E97}"/>
    <cellStyle name="Comma 360" xfId="5704" xr:uid="{1F4AB594-923D-4AB3-A070-15A1F2C0AB2B}"/>
    <cellStyle name="Comma 360 2" xfId="5705" xr:uid="{75F6EF7A-6A53-469A-8322-14A315E661A7}"/>
    <cellStyle name="Comma 361" xfId="5706" xr:uid="{2E750F2A-8E3C-4446-97C4-9DEC1B47C5BE}"/>
    <cellStyle name="Comma 361 2" xfId="5707" xr:uid="{4CEA5334-EDE6-48EE-AE96-8843E72D48BB}"/>
    <cellStyle name="Comma 362" xfId="5708" xr:uid="{17421CA7-1549-44FC-BC80-615E91E7614A}"/>
    <cellStyle name="Comma 362 2" xfId="5709" xr:uid="{5849F812-20D6-4045-9FEF-9E63FCBE08D5}"/>
    <cellStyle name="Comma 363" xfId="5710" xr:uid="{B79A1B9D-6C4D-47B5-BC8C-E96188039877}"/>
    <cellStyle name="Comma 363 2" xfId="5711" xr:uid="{093871AC-C4F1-4FA3-B211-78B202B65EFC}"/>
    <cellStyle name="Comma 364" xfId="5712" xr:uid="{63D9EE44-F47C-496F-8D4C-C0B32AACC446}"/>
    <cellStyle name="Comma 364 2" xfId="5713" xr:uid="{A23C6D91-3E94-46F7-B95B-2FED39952B91}"/>
    <cellStyle name="Comma 365" xfId="5714" xr:uid="{B327C67C-BB99-4CE0-98DA-361902ECA119}"/>
    <cellStyle name="Comma 365 2" xfId="5715" xr:uid="{A1D9D487-4699-425A-91E8-EDFE0C57FD5E}"/>
    <cellStyle name="Comma 366" xfId="5716" xr:uid="{FA5CAFFF-37B6-480D-BB8A-7B44BEB698CD}"/>
    <cellStyle name="Comma 366 2" xfId="5717" xr:uid="{8AE333D0-777B-473A-B84D-84C6519D1DAA}"/>
    <cellStyle name="Comma 367" xfId="5718" xr:uid="{9988B933-1EA7-4121-9DF9-1043DF6A0278}"/>
    <cellStyle name="Comma 367 2" xfId="5719" xr:uid="{CE9DB546-03CF-4063-9C41-BD3E555EC397}"/>
    <cellStyle name="Comma 368" xfId="5720" xr:uid="{D4762FC0-0516-414D-B2BB-93EF7B01EAF8}"/>
    <cellStyle name="Comma 368 2" xfId="5721" xr:uid="{F2073ABE-610A-469D-ADA6-EBA9F64F10C3}"/>
    <cellStyle name="Comma 369" xfId="5722" xr:uid="{46FF6D6D-A262-46A9-8FF0-9302ABB02C4D}"/>
    <cellStyle name="Comma 369 2" xfId="5723" xr:uid="{4D12F3E5-0FE6-48B2-8A19-B34E392FE734}"/>
    <cellStyle name="Comma 37" xfId="5724" xr:uid="{26BEB079-622C-4D1F-A830-F8F327568C80}"/>
    <cellStyle name="Comma 37 2" xfId="5725" xr:uid="{DE9E84C6-F604-4D3B-88D5-8BE0FCB6E127}"/>
    <cellStyle name="Comma 37 3" xfId="5726" xr:uid="{DC4E6724-88D8-41C6-B830-09E6D1DB5A1A}"/>
    <cellStyle name="Comma 370" xfId="5727" xr:uid="{D136FC5A-DE63-4864-94CD-4080CBD18536}"/>
    <cellStyle name="Comma 371" xfId="5728" xr:uid="{0B2F96E5-9FC7-4206-A42E-00C0BDB67286}"/>
    <cellStyle name="Comma 371 2" xfId="5729" xr:uid="{0894BC4E-8E59-4C8D-8839-B7A7875E8F73}"/>
    <cellStyle name="Comma 371 3" xfId="5730" xr:uid="{791904AB-B8C3-4F45-AE33-DCBEE921AB78}"/>
    <cellStyle name="Comma 372" xfId="5731" xr:uid="{03FA05D3-6DF0-4B36-AAA5-BAC75D56699C}"/>
    <cellStyle name="Comma 372 2" xfId="5732" xr:uid="{C85CC8B8-B83D-4B7A-A84C-A962676C8EA2}"/>
    <cellStyle name="Comma 372 2 2" xfId="5733" xr:uid="{73B03872-893D-4361-B3ED-61879F59EC6C}"/>
    <cellStyle name="Comma 372 3" xfId="5734" xr:uid="{1E8A0C56-3239-4D4C-B85B-4FFFA629803F}"/>
    <cellStyle name="Comma 373" xfId="5735" xr:uid="{49BFB28C-8860-4A7D-9529-D050D83A0056}"/>
    <cellStyle name="Comma 373 2" xfId="5736" xr:uid="{55754C1D-B5DC-4DC3-97F1-EABC06342CA0}"/>
    <cellStyle name="Comma 373 2 2" xfId="5737" xr:uid="{431BC3DA-29DC-4AF7-A80F-A7561575AE24}"/>
    <cellStyle name="Comma 373 3" xfId="5738" xr:uid="{0FB99C89-D458-46E8-8DE7-BF94F314293E}"/>
    <cellStyle name="Comma 374" xfId="5739" xr:uid="{05FCD13A-98BE-4E77-B034-829D15EEF9D4}"/>
    <cellStyle name="Comma 374 2" xfId="5740" xr:uid="{6D649BDA-2365-4342-9FFA-DB2C0079C696}"/>
    <cellStyle name="Comma 374 3" xfId="5741" xr:uid="{DEEC40CA-5EB5-4CCD-AF8D-BC299B0B9E2E}"/>
    <cellStyle name="Comma 375" xfId="5742" xr:uid="{12D5513E-AA65-4EAE-B5F7-69D103C7A7E6}"/>
    <cellStyle name="Comma 375 2" xfId="5743" xr:uid="{8B52AB6E-5951-4AB2-A21C-6DE68067DBAE}"/>
    <cellStyle name="Comma 375 3" xfId="5744" xr:uid="{D8DB0F98-00B8-41A9-B2B2-36118DEF92E1}"/>
    <cellStyle name="Comma 376" xfId="5745" xr:uid="{CF66D63B-675A-4E45-861F-0A5FCD1744DF}"/>
    <cellStyle name="Comma 376 2" xfId="5746" xr:uid="{B17CE3E7-36C3-45A3-B77A-DECB107749D0}"/>
    <cellStyle name="Comma 376 3" xfId="5747" xr:uid="{A390B0BC-2A3A-42D3-AF54-9E296C6200F1}"/>
    <cellStyle name="Comma 377" xfId="5748" xr:uid="{9CFB5445-9443-4556-B0A3-8087804AFB92}"/>
    <cellStyle name="Comma 377 2" xfId="5749" xr:uid="{43CB2BAB-3A0E-46D7-A563-5D2639139E2F}"/>
    <cellStyle name="Comma 377 3" xfId="5750" xr:uid="{FCDE4B6F-6EE3-45D3-AE5A-624B4225A936}"/>
    <cellStyle name="Comma 378" xfId="5751" xr:uid="{9C96F5EC-73FD-49AC-958E-66755FE5253A}"/>
    <cellStyle name="Comma 378 2" xfId="5752" xr:uid="{42151088-320B-4E87-9135-891FF2A71C7C}"/>
    <cellStyle name="Comma 378 3" xfId="5753" xr:uid="{FB033C6B-A57D-4B85-9833-5E3123BB57BE}"/>
    <cellStyle name="Comma 379" xfId="5754" xr:uid="{CC0C9198-70E3-4D4E-8D58-A3B61121898E}"/>
    <cellStyle name="Comma 379 2" xfId="5755" xr:uid="{47FC71A0-6BB3-4CC9-B4A2-C4C4ABDFC824}"/>
    <cellStyle name="Comma 379 3" xfId="5756" xr:uid="{491680C4-9C96-4DAB-8457-3D06A180AE8E}"/>
    <cellStyle name="Comma 38" xfId="5757" xr:uid="{0AC9F8A4-9298-4F29-BE2C-1C13884B0244}"/>
    <cellStyle name="Comma 38 2" xfId="5758" xr:uid="{3A6ED8E2-74F8-4DB1-8D5A-0AE9C6E36F89}"/>
    <cellStyle name="Comma 38 3" xfId="5759" xr:uid="{F3774075-D197-4259-BD3F-87C370B11D3C}"/>
    <cellStyle name="Comma 38 3 2" xfId="5760" xr:uid="{02CD6D54-3583-40FC-B3DD-759A0246849C}"/>
    <cellStyle name="Comma 380" xfId="5761" xr:uid="{749DAB54-2CAF-4949-97DC-2808E0419703}"/>
    <cellStyle name="Comma 380 2" xfId="5762" xr:uid="{31FDA587-3929-406B-9151-30EB98C38093}"/>
    <cellStyle name="Comma 380 3" xfId="5763" xr:uid="{4F028725-AAB4-4FDD-B03C-0A2697B17508}"/>
    <cellStyle name="Comma 381" xfId="5764" xr:uid="{7B65C0D4-D22A-44CA-8460-1712CD7396B1}"/>
    <cellStyle name="Comma 381 2" xfId="5765" xr:uid="{AE34A339-35F2-433A-8182-DC3A08F013F1}"/>
    <cellStyle name="Comma 381 3" xfId="5766" xr:uid="{3D9D6605-DF9A-4BE1-9398-44F416DACA56}"/>
    <cellStyle name="Comma 382" xfId="5767" xr:uid="{B926A15D-154A-4DDB-AB5F-965AC6807ECE}"/>
    <cellStyle name="Comma 382 2" xfId="5768" xr:uid="{AC325313-FC68-4D05-A78F-0F00C37FEE0F}"/>
    <cellStyle name="Comma 382 3" xfId="5769" xr:uid="{CDBACC02-2FDC-46B6-BFD7-32F691421EFA}"/>
    <cellStyle name="Comma 383" xfId="5770" xr:uid="{0E7BD056-7698-45C7-B8DF-ED3C5761232F}"/>
    <cellStyle name="Comma 383 2" xfId="5771" xr:uid="{4FEF3295-80AC-4FBB-BB18-0B456B4126F1}"/>
    <cellStyle name="Comma 383 3" xfId="5772" xr:uid="{E5FDFE4E-1CA2-4603-8B1D-91545303DD60}"/>
    <cellStyle name="Comma 384" xfId="5773" xr:uid="{9CE3EDF1-76C8-4456-9A25-E0308EFCDF0A}"/>
    <cellStyle name="Comma 384 2" xfId="5774" xr:uid="{82DB184F-5FBC-4C0B-AE59-D774F6BB0C01}"/>
    <cellStyle name="Comma 384 2 2" xfId="5775" xr:uid="{F7704563-D011-4AC2-BE92-712A02C9E6AA}"/>
    <cellStyle name="Comma 384 3" xfId="5776" xr:uid="{9CB4FA34-8446-4CA9-8850-2A8F6D8DF5EF}"/>
    <cellStyle name="Comma 385" xfId="5777" xr:uid="{45B94350-07CC-4EA7-8118-67D9A325C1FF}"/>
    <cellStyle name="Comma 385 2" xfId="5778" xr:uid="{11544D85-3754-4603-A051-FADD3D041B61}"/>
    <cellStyle name="Comma 385 3" xfId="5779" xr:uid="{F6CB337A-6670-4095-A66F-8295C3C93C70}"/>
    <cellStyle name="Comma 386" xfId="5780" xr:uid="{6E399420-6824-406D-A663-A570AD0023C8}"/>
    <cellStyle name="Comma 386 2" xfId="5781" xr:uid="{BA6F69BE-2AAE-42EC-B3B6-771B7E4E6052}"/>
    <cellStyle name="Comma 386 3" xfId="5782" xr:uid="{42D8186D-A54F-45B1-948C-920D57ECB9DD}"/>
    <cellStyle name="Comma 387" xfId="5783" xr:uid="{F9A92FA1-C3A7-470D-8E06-5888149F9574}"/>
    <cellStyle name="Comma 387 2" xfId="5784" xr:uid="{05A39E60-C281-4664-A6F1-EDAF768B0E8C}"/>
    <cellStyle name="Comma 387 3" xfId="5785" xr:uid="{D88E9A5A-77B5-4893-BC9D-9841EEDD7FB8}"/>
    <cellStyle name="Comma 388" xfId="5786" xr:uid="{C98C2CF0-0B75-4D9D-A6F7-522D2C452437}"/>
    <cellStyle name="Comma 388 2" xfId="5787" xr:uid="{A40D7DED-9518-4C4D-B9F3-1729C949A82E}"/>
    <cellStyle name="Comma 389" xfId="5788" xr:uid="{0B5F4D2E-F7AD-48A8-ACB4-A2C332EA4959}"/>
    <cellStyle name="Comma 389 2" xfId="5789" xr:uid="{F86B6E70-77C8-4717-B153-8B96F9B2B359}"/>
    <cellStyle name="Comma 39" xfId="5790" xr:uid="{138961DA-C702-4971-BCB3-4BE170893C96}"/>
    <cellStyle name="Comma 39 2" xfId="5791" xr:uid="{AE215442-5858-4FE7-B112-BC96B109C46E}"/>
    <cellStyle name="Comma 390" xfId="5792" xr:uid="{0D7B8D5C-422C-43AE-9891-96BC9BE91489}"/>
    <cellStyle name="Comma 391" xfId="5793" xr:uid="{F1F4BF27-F76C-4697-83D2-DBD088F3184D}"/>
    <cellStyle name="Comma 392" xfId="5794" xr:uid="{05AD9FE6-CFB0-4E86-9A45-FA3E97849080}"/>
    <cellStyle name="Comma 393" xfId="5795" xr:uid="{3180667B-0B96-4635-AC2E-A44E7897B126}"/>
    <cellStyle name="Comma 394" xfId="5796" xr:uid="{49FD880E-E398-4BFF-8BE6-F61E0A763EB8}"/>
    <cellStyle name="Comma 395" xfId="5797" xr:uid="{8F8C1660-467A-4012-8E63-A38EBC399792}"/>
    <cellStyle name="Comma 396" xfId="5798" xr:uid="{88229253-FE36-4FBB-B951-2509379F6C63}"/>
    <cellStyle name="Comma 397" xfId="5799" xr:uid="{168B0021-C87B-41BC-8734-EBE4543ED484}"/>
    <cellStyle name="Comma 398" xfId="5800" xr:uid="{89CA05B6-9297-43EA-8E05-B7CBC0D4F1E3}"/>
    <cellStyle name="Comma 399" xfId="5801" xr:uid="{27474982-B32E-466E-805B-D28C4DDD668C}"/>
    <cellStyle name="Comma 4" xfId="60" xr:uid="{83487201-5ADA-44D3-9C90-763E1864630F}"/>
    <cellStyle name="Comma 4 10" xfId="5803" xr:uid="{DB7728BD-8F96-412A-AE85-12C2039794EC}"/>
    <cellStyle name="Comma 4 10 2" xfId="5804" xr:uid="{ED588C62-39EB-4115-8BDF-56D19BE19B5D}"/>
    <cellStyle name="Comma 4 10 2 2" xfId="24246" xr:uid="{DB3A8E8E-EED6-4846-8882-F23F7B4372A1}"/>
    <cellStyle name="Comma 4 10 2 2 2" xfId="27520" xr:uid="{608B7D49-36CE-4944-9B51-215990F0F9BC}"/>
    <cellStyle name="Comma 4 10 2 2 2 2" xfId="34075" xr:uid="{08868A98-5E0A-4C30-B202-6A55E8CEA0DA}"/>
    <cellStyle name="Comma 4 10 2 2 3" xfId="30797" xr:uid="{B4BD8D24-0FAB-4B8B-B86F-865397F7C24A}"/>
    <cellStyle name="Comma 4 10 2 3" xfId="25684" xr:uid="{0FF29BE1-C2CA-4665-B8B9-9BE21E17E6D1}"/>
    <cellStyle name="Comma 4 10 2 3 2" xfId="32239" xr:uid="{5729BF1B-B592-4FEF-BFBA-F63E075327FB}"/>
    <cellStyle name="Comma 4 10 2 4" xfId="28961" xr:uid="{4591A1A4-BCA0-47EE-B1D3-054D8D1E1793}"/>
    <cellStyle name="Comma 4 10 2 5" xfId="22456" xr:uid="{B190B84E-4B1A-480C-BFB9-F34BB56CA50B}"/>
    <cellStyle name="Comma 4 10 3" xfId="23186" xr:uid="{BDBCD63B-E5C9-4A31-A3D4-8A89319C0067}"/>
    <cellStyle name="Comma 4 10 3 2" xfId="26428" xr:uid="{5D27585D-DDB3-49E6-B75C-5FEF6D5EDB63}"/>
    <cellStyle name="Comma 4 10 3 2 2" xfId="32983" xr:uid="{1E7665ED-D05C-441B-A4D9-0989F0C79D73}"/>
    <cellStyle name="Comma 4 10 3 3" xfId="29705" xr:uid="{24BD65D1-4160-48D6-8ADD-5999847B7A23}"/>
    <cellStyle name="Comma 4 10 4" xfId="23553" xr:uid="{458109AC-4EC2-444B-AD31-951164131941}"/>
    <cellStyle name="Comma 4 10 4 2" xfId="26829" xr:uid="{5204F7B5-CF7F-4308-8A1B-F72A665D73A5}"/>
    <cellStyle name="Comma 4 10 4 2 2" xfId="33384" xr:uid="{8AC8B378-46F2-47CF-9026-10E0E00B789D}"/>
    <cellStyle name="Comma 4 10 4 3" xfId="30106" xr:uid="{29645A7C-719D-4FEF-B222-53CCC39B3D5A}"/>
    <cellStyle name="Comma 4 10 5" xfId="24993" xr:uid="{DBA147EE-3B71-46BA-8799-8FCC263BE00C}"/>
    <cellStyle name="Comma 4 10 5 2" xfId="31548" xr:uid="{0FBBF2FC-8605-4201-9489-F9477F154F22}"/>
    <cellStyle name="Comma 4 10 6" xfId="28270" xr:uid="{C8B66821-45A3-4120-9D2A-27E4908F697B}"/>
    <cellStyle name="Comma 4 10 7" xfId="21827" xr:uid="{C540171F-65E2-4171-8638-CF514ED912A4}"/>
    <cellStyle name="Comma 4 11" xfId="5805" xr:uid="{05B2E3F7-15E0-4751-B6ED-B2363B3DBF90}"/>
    <cellStyle name="Comma 4 11 2" xfId="5806" xr:uid="{73F3D0D6-F4EC-4BB2-A948-F7ABE85688B1}"/>
    <cellStyle name="Comma 4 11 2 2" xfId="24302" xr:uid="{6C4638D2-2DD6-4D9B-8888-3CECC76072BF}"/>
    <cellStyle name="Comma 4 11 2 2 2" xfId="27576" xr:uid="{98BDFC93-8B5B-47C7-8894-B0B9C4B0F64C}"/>
    <cellStyle name="Comma 4 11 2 2 2 2" xfId="34131" xr:uid="{CFF3CC69-F2C5-4338-923A-EAD7B0E62A69}"/>
    <cellStyle name="Comma 4 11 2 2 3" xfId="30853" xr:uid="{A62AD62C-9B59-41D3-BCE1-CC041351370F}"/>
    <cellStyle name="Comma 4 11 2 3" xfId="25740" xr:uid="{B11571E0-60B8-4D69-A5C1-91C99AF00A98}"/>
    <cellStyle name="Comma 4 11 2 3 2" xfId="32295" xr:uid="{76E42B62-8CEB-4060-AA68-502C953AD3A7}"/>
    <cellStyle name="Comma 4 11 2 4" xfId="29017" xr:uid="{BE10172E-0D5B-4A71-9C87-542341177591}"/>
    <cellStyle name="Comma 4 11 2 5" xfId="22512" xr:uid="{A4FEC19D-FDFD-459C-8DD6-5AE8601C1ABA}"/>
    <cellStyle name="Comma 4 11 3" xfId="23609" xr:uid="{E40B7C11-3CD7-4A02-B4E8-D4B74221FB90}"/>
    <cellStyle name="Comma 4 11 3 2" xfId="26885" xr:uid="{498BF8D9-C3B2-4355-94F8-639B8D9D259E}"/>
    <cellStyle name="Comma 4 11 3 2 2" xfId="33440" xr:uid="{DBF14B41-AD1F-4CB1-9230-9383C53C6608}"/>
    <cellStyle name="Comma 4 11 3 3" xfId="30162" xr:uid="{FA4B619F-BBEC-418F-8049-73AEB8B682D6}"/>
    <cellStyle name="Comma 4 11 4" xfId="25049" xr:uid="{6200261A-8641-457D-86A3-7C3BD8382861}"/>
    <cellStyle name="Comma 4 11 4 2" xfId="31604" xr:uid="{8FA7B188-FEC4-4ACB-8FD4-9C80D335D1D5}"/>
    <cellStyle name="Comma 4 11 5" xfId="28326" xr:uid="{EBADDD04-1CED-4D91-B347-D2777618F6B8}"/>
    <cellStyle name="Comma 4 11 6" xfId="21855" xr:uid="{9269FCCC-870B-4050-9524-8E0200DAA4B9}"/>
    <cellStyle name="Comma 4 12" xfId="5807" xr:uid="{7106EABE-320B-4B6D-B275-F67EB8924E7E}"/>
    <cellStyle name="Comma 4 12 2" xfId="23901" xr:uid="{76A11A65-B5E6-4456-9BAF-1DA242214E67}"/>
    <cellStyle name="Comma 4 12 2 2" xfId="27175" xr:uid="{EF944A29-FC89-4655-A963-04DE36FFFFCD}"/>
    <cellStyle name="Comma 4 12 2 2 2" xfId="33730" xr:uid="{328B5FB2-31F4-4230-9D4E-89407C0F4D29}"/>
    <cellStyle name="Comma 4 12 2 3" xfId="30452" xr:uid="{A5E85DDE-C947-4193-AD63-2DC2110760BE}"/>
    <cellStyle name="Comma 4 12 3" xfId="25339" xr:uid="{85D980BB-508F-43AB-8381-344D7FBD34E7}"/>
    <cellStyle name="Comma 4 12 3 2" xfId="31894" xr:uid="{BD6876A0-C437-4D50-811C-881F27A1F179}"/>
    <cellStyle name="Comma 4 12 4" xfId="28616" xr:uid="{0A5039FB-A02C-4E52-B853-FB170EFB387D}"/>
    <cellStyle name="Comma 4 12 5" xfId="22113" xr:uid="{78B97C37-59C5-462F-878E-AA5626601E1B}"/>
    <cellStyle name="Comma 4 13" xfId="5808" xr:uid="{522CE4E5-0118-4286-AF10-1C46BDFB0FC3}"/>
    <cellStyle name="Comma 4 13 2" xfId="5809" xr:uid="{2F9B78D0-EB4E-40A2-9FA7-3BC3D69A18F1}"/>
    <cellStyle name="Comma 4 13 2 2" xfId="27863" xr:uid="{399BF673-7631-4592-B8E2-522707BCDDA6}"/>
    <cellStyle name="Comma 4 13 2 2 2" xfId="34418" xr:uid="{2602B4E2-5395-48FD-A81D-2980BCCE47AB}"/>
    <cellStyle name="Comma 4 13 2 3" xfId="31140" xr:uid="{BABDEBCF-D47A-4002-958A-20968559AA53}"/>
    <cellStyle name="Comma 4 13 2 4" xfId="24589" xr:uid="{7676D9E4-EFF8-4C02-BE23-2F5118C5E7CE}"/>
    <cellStyle name="Comma 4 13 3" xfId="26027" xr:uid="{8502BC00-AC37-4EAA-AB66-76D914FC26AC}"/>
    <cellStyle name="Comma 4 13 3 2" xfId="32582" xr:uid="{9CD23271-874D-4BFA-B1D4-5BE4BC457C0C}"/>
    <cellStyle name="Comma 4 13 4" xfId="29304" xr:uid="{DA13621E-A626-4A5D-9528-4A7E38235348}"/>
    <cellStyle name="Comma 4 13 5" xfId="22798" xr:uid="{89E0E420-C7B1-4013-914C-B703066AC02C}"/>
    <cellStyle name="Comma 4 14" xfId="5810" xr:uid="{7CB96BA9-F511-4718-85D8-1067766C48C1}"/>
    <cellStyle name="Comma 4 14 2" xfId="5811" xr:uid="{CE23F7EC-2C4B-4B41-A5D3-DC39A817C9B9}"/>
    <cellStyle name="Comma 4 14 2 2" xfId="32638" xr:uid="{AC80A0C9-0189-4AA3-BE66-DB3EFF2BD2A8}"/>
    <cellStyle name="Comma 4 14 2 3" xfId="26083" xr:uid="{D61D7329-697B-4C7C-A5A2-8E946F7697B7}"/>
    <cellStyle name="Comma 4 14 3" xfId="29360" xr:uid="{609F8B23-F25A-4D54-A88E-A9EDBFCEE4E3}"/>
    <cellStyle name="Comma 4 14 4" xfId="22855" xr:uid="{C4C6126C-D73A-475D-84E5-3BBE2E77D5B5}"/>
    <cellStyle name="Comma 4 15" xfId="5812" xr:uid="{7347BE65-B12B-4489-A36B-66A8AECDBBD6}"/>
    <cellStyle name="Comma 4 15 2" xfId="26484" xr:uid="{6A39C736-0EAF-44BF-841A-B79957F9E42D}"/>
    <cellStyle name="Comma 4 15 2 2" xfId="33039" xr:uid="{2C65362D-D5FF-40C2-9F2F-8481975D8690}"/>
    <cellStyle name="Comma 4 15 3" xfId="29761" xr:uid="{47BBA400-2ACC-4E0D-8B04-8A05E224CF03}"/>
    <cellStyle name="Comma 4 15 4" xfId="23243" xr:uid="{7F46EE3D-F822-4FF6-9939-1552EAE5BA0C}"/>
    <cellStyle name="Comma 4 16" xfId="5813" xr:uid="{AB79E928-F1EB-4287-8A71-A8044C45340C}"/>
    <cellStyle name="Comma 4 16 2" xfId="27919" xr:uid="{D0D3BD35-AE9E-45AA-B132-8325D79C0800}"/>
    <cellStyle name="Comma 4 16 2 2" xfId="34474" xr:uid="{BF1B9BCC-0C05-4C61-9F74-4FF83F93FA85}"/>
    <cellStyle name="Comma 4 16 3" xfId="31196" xr:uid="{C5E51394-A95E-4FFD-A6D4-C2B593E666D4}"/>
    <cellStyle name="Comma 4 16 4" xfId="24647" xr:uid="{D6246EA4-F19A-413E-B65B-12B8B6E34CE4}"/>
    <cellStyle name="Comma 4 17" xfId="5814" xr:uid="{D2168F2A-84F5-4134-AC88-38E5D41415EA}"/>
    <cellStyle name="Comma 4 17 2" xfId="31203" xr:uid="{D467DB89-0881-447C-B427-D85BACFBF615}"/>
    <cellStyle name="Comma 4 17 3" xfId="24654" xr:uid="{1C004286-7611-4E6F-BCAF-B5FD72638185}"/>
    <cellStyle name="Comma 4 18" xfId="5815" xr:uid="{863066C6-D5FD-4BF9-ADEE-555F8425D45E}"/>
    <cellStyle name="Comma 4 18 2" xfId="27926" xr:uid="{54C7942C-02F9-4CB1-B6C1-28AAD9198291}"/>
    <cellStyle name="Comma 4 19" xfId="19440" xr:uid="{6993FDC7-DF04-4D62-89A2-5CC4C35786E8}"/>
    <cellStyle name="Comma 4 19 2" xfId="34567" xr:uid="{3B45408B-1C81-44DA-892D-A0C52B32102C}"/>
    <cellStyle name="Comma 4 2" xfId="182" xr:uid="{CE1E4119-ABBE-4FBB-894B-D09873F860DE}"/>
    <cellStyle name="Comma 4 2 10" xfId="5817" xr:uid="{79B62ADA-BF73-4BF7-AEEE-A06636A91421}"/>
    <cellStyle name="Comma 4 2 10 2" xfId="22519" xr:uid="{17FC184C-3B2A-42E1-899D-00535E0F5F32}"/>
    <cellStyle name="Comma 4 2 10 2 2" xfId="24309" xr:uid="{17654EDB-3F81-4C30-A3AC-F255A4FE7158}"/>
    <cellStyle name="Comma 4 2 10 2 2 2" xfId="27583" xr:uid="{5C8DC98E-D208-4C7B-ABF0-1CC69FB60B25}"/>
    <cellStyle name="Comma 4 2 10 2 2 2 2" xfId="34138" xr:uid="{2C7342BC-D3A5-4AB6-990F-F8DF4675EE4A}"/>
    <cellStyle name="Comma 4 2 10 2 2 3" xfId="30860" xr:uid="{8FAD1800-DFAE-42D0-96B9-7B5A1C67E5F2}"/>
    <cellStyle name="Comma 4 2 10 2 3" xfId="25747" xr:uid="{57705D45-E072-4B34-A7E3-2A01354CC82E}"/>
    <cellStyle name="Comma 4 2 10 2 3 2" xfId="32302" xr:uid="{B31E7DF4-39FE-409B-A2AB-3F42C1549F7F}"/>
    <cellStyle name="Comma 4 2 10 2 4" xfId="29024" xr:uid="{FB97EBEA-797B-426E-97F0-E1A554FB5D23}"/>
    <cellStyle name="Comma 4 2 10 3" xfId="23616" xr:uid="{B746BF78-2398-441F-80B6-B03FF0F1015A}"/>
    <cellStyle name="Comma 4 2 10 3 2" xfId="26892" xr:uid="{F514F061-1698-467D-8B5D-1C6B02E202B2}"/>
    <cellStyle name="Comma 4 2 10 3 2 2" xfId="33447" xr:uid="{7E1E505F-0682-4494-ADE8-DF3F438588C0}"/>
    <cellStyle name="Comma 4 2 10 3 3" xfId="30169" xr:uid="{C186CDA7-4B6A-4546-A40A-BEF1AAE7DAB4}"/>
    <cellStyle name="Comma 4 2 10 4" xfId="25056" xr:uid="{12ADC937-57FC-4AB3-90F7-65358D625BEE}"/>
    <cellStyle name="Comma 4 2 10 4 2" xfId="31611" xr:uid="{6335125F-D21C-40D5-98B1-AB4FF89AB0C8}"/>
    <cellStyle name="Comma 4 2 10 5" xfId="28333" xr:uid="{BFBC2664-E8D3-4F71-99B7-A3D42E2B4544}"/>
    <cellStyle name="Comma 4 2 10 6" xfId="21858" xr:uid="{C8C0D757-31CB-4687-806F-6AB9A3837DFE}"/>
    <cellStyle name="Comma 4 2 11" xfId="5818" xr:uid="{9CB1BA8C-DB26-4D7A-BCDE-BE33BDF1343E}"/>
    <cellStyle name="Comma 4 2 11 2" xfId="23908" xr:uid="{4B692BF2-EC11-42E8-8D00-C10C71A18D16}"/>
    <cellStyle name="Comma 4 2 11 2 2" xfId="27182" xr:uid="{B84228EC-9413-40BB-8D0C-BB3B9183CCC1}"/>
    <cellStyle name="Comma 4 2 11 2 2 2" xfId="33737" xr:uid="{C479F1AB-4F81-453B-B408-5407F1D9400A}"/>
    <cellStyle name="Comma 4 2 11 2 3" xfId="30459" xr:uid="{4AE9DA6A-FB9A-437E-A46C-81677C6B734B}"/>
    <cellStyle name="Comma 4 2 11 3" xfId="25346" xr:uid="{A6505466-1F85-43AD-9E8E-DCDDDEE03FA4}"/>
    <cellStyle name="Comma 4 2 11 3 2" xfId="31901" xr:uid="{41762A93-CFCD-4123-8B2F-3C8AA333E320}"/>
    <cellStyle name="Comma 4 2 11 4" xfId="28623" xr:uid="{8AF51808-42FB-480C-9143-98503A1A1F68}"/>
    <cellStyle name="Comma 4 2 11 5" xfId="22120" xr:uid="{83599798-7825-4A2A-BECB-CA02C13E19C3}"/>
    <cellStyle name="Comma 4 2 12" xfId="5819" xr:uid="{FA52A353-37B1-452F-904D-86DC4E66F442}"/>
    <cellStyle name="Comma 4 2 12 2" xfId="24596" xr:uid="{75BC44BB-B29C-4801-9B75-875CA05BE3B3}"/>
    <cellStyle name="Comma 4 2 12 2 2" xfId="27870" xr:uid="{1FC0061C-C673-4C27-84D8-681B3C58FF8F}"/>
    <cellStyle name="Comma 4 2 12 2 2 2" xfId="34425" xr:uid="{563392D7-F364-45A2-AF2D-D145E6D88D1E}"/>
    <cellStyle name="Comma 4 2 12 2 3" xfId="31147" xr:uid="{02562DDB-2D91-4E6B-9FBB-B094CD7DBA39}"/>
    <cellStyle name="Comma 4 2 12 3" xfId="26034" xr:uid="{B4E47C6B-B464-48C5-921F-ED819F4C423A}"/>
    <cellStyle name="Comma 4 2 12 3 2" xfId="32589" xr:uid="{8C712896-DF03-40CD-AF16-CBD224B9FD1C}"/>
    <cellStyle name="Comma 4 2 12 4" xfId="29311" xr:uid="{141AC2C4-D399-409E-A4AB-0D7E1ECB6406}"/>
    <cellStyle name="Comma 4 2 12 5" xfId="22805" xr:uid="{6C8B5E72-2A83-4660-B93B-515641E88319}"/>
    <cellStyle name="Comma 4 2 13" xfId="19441" xr:uid="{320CCCA0-C7FF-4855-8DE6-81639FAED6EB}"/>
    <cellStyle name="Comma 4 2 13 2" xfId="26090" xr:uid="{E9812295-F9F7-4338-96B7-EBB2902623C8}"/>
    <cellStyle name="Comma 4 2 13 2 2" xfId="32645" xr:uid="{66113AF1-3D04-47FE-AFE9-E2D3F2E8DCB7}"/>
    <cellStyle name="Comma 4 2 13 3" xfId="29367" xr:uid="{0F412366-116C-4037-83B1-6BB3E3917271}"/>
    <cellStyle name="Comma 4 2 13 4" xfId="22862" xr:uid="{E615D745-212E-46D6-B794-124F0C1190CB}"/>
    <cellStyle name="Comma 4 2 14" xfId="18766" xr:uid="{F643FACB-3A64-4487-8D65-7F839BF12256}"/>
    <cellStyle name="Comma 4 2 14 2" xfId="26491" xr:uid="{4B0CAE5B-9F47-4E73-B04C-22EB9611CC38}"/>
    <cellStyle name="Comma 4 2 14 2 2" xfId="33046" xr:uid="{992008C1-6BC6-4F15-8840-461E9E3F066F}"/>
    <cellStyle name="Comma 4 2 14 3" xfId="29768" xr:uid="{673F615A-50EB-401E-915C-3AE8806A1D56}"/>
    <cellStyle name="Comma 4 2 15" xfId="5816" xr:uid="{55E48ABB-B10D-4951-817E-F2C3A9CE979A}"/>
    <cellStyle name="Comma 4 2 15 2" xfId="31210" xr:uid="{B039F34E-7EAC-4835-A8C8-F3EBE14B67FF}"/>
    <cellStyle name="Comma 4 2 15 3" xfId="24661" xr:uid="{4B12681F-CE85-4591-B8D3-0A16614DE7C9}"/>
    <cellStyle name="Comma 4 2 16" xfId="27933" xr:uid="{73C99BA3-196F-41EF-8DCF-50B8A6BA0CCA}"/>
    <cellStyle name="Comma 4 2 17" xfId="34493" xr:uid="{EA237941-55F5-4E12-B038-1A9CE9EA2914}"/>
    <cellStyle name="Comma 4 2 17 2" xfId="34570" xr:uid="{17294F9C-3DEE-4FCD-9504-A3919F7652E6}"/>
    <cellStyle name="Comma 4 2 2" xfId="183" xr:uid="{6FED3A76-DFAD-458D-9BF1-ADDF98287E11}"/>
    <cellStyle name="Comma 4 2 2 10" xfId="5821" xr:uid="{23FE490C-A560-4F8B-A4E2-42FD5CEC099D}"/>
    <cellStyle name="Comma 4 2 2 10 2" xfId="23922" xr:uid="{0547088A-BC30-4CD1-B49E-AEF5997AD528}"/>
    <cellStyle name="Comma 4 2 2 10 2 2" xfId="27196" xr:uid="{CAC6C4EC-2565-4A3D-A6F3-F31B2F86928D}"/>
    <cellStyle name="Comma 4 2 2 10 2 2 2" xfId="33751" xr:uid="{5F6395C4-080A-49DC-A6FA-8A6A339D186C}"/>
    <cellStyle name="Comma 4 2 2 10 2 3" xfId="30473" xr:uid="{038A7F2F-A6FB-45EE-841A-817F1F0FFDC6}"/>
    <cellStyle name="Comma 4 2 2 10 3" xfId="25360" xr:uid="{4392894E-3907-4648-81E9-1DFBFA7B7B18}"/>
    <cellStyle name="Comma 4 2 2 10 3 2" xfId="31915" xr:uid="{C88C2CE3-8001-46E0-AF24-CA86727A5248}"/>
    <cellStyle name="Comma 4 2 2 10 4" xfId="28637" xr:uid="{12CF8728-386B-4682-B8ED-F0303856A3C3}"/>
    <cellStyle name="Comma 4 2 2 10 5" xfId="22134" xr:uid="{140F2527-D69A-4FF4-BCEE-C6EF0EB928E1}"/>
    <cellStyle name="Comma 4 2 2 11" xfId="5822" xr:uid="{AEE6CA71-8A5B-4B8B-BBA1-CBDAFC9CA61D}"/>
    <cellStyle name="Comma 4 2 2 11 2" xfId="24610" xr:uid="{AB65490F-E15B-4E04-A3B8-A0B04CCEE46E}"/>
    <cellStyle name="Comma 4 2 2 11 2 2" xfId="27884" xr:uid="{99BE3822-2576-427C-B1B8-24CEFB997B07}"/>
    <cellStyle name="Comma 4 2 2 11 2 2 2" xfId="34439" xr:uid="{03815D98-B051-4C66-9255-109895EC362A}"/>
    <cellStyle name="Comma 4 2 2 11 2 3" xfId="31161" xr:uid="{AD6810B0-F10F-4C2D-AD3B-B581085BB043}"/>
    <cellStyle name="Comma 4 2 2 11 3" xfId="26048" xr:uid="{4B1D3BCD-12F3-4985-92BD-59D9F7F22B49}"/>
    <cellStyle name="Comma 4 2 2 11 3 2" xfId="32603" xr:uid="{D6A4BC84-874C-4129-B817-49953CE18607}"/>
    <cellStyle name="Comma 4 2 2 11 4" xfId="29325" xr:uid="{E3B05AB5-8A56-4574-A828-BEFC40647E0E}"/>
    <cellStyle name="Comma 4 2 2 11 5" xfId="22819" xr:uid="{D7E8176D-D21F-42CB-9504-D3F796C62EF9}"/>
    <cellStyle name="Comma 4 2 2 12" xfId="19442" xr:uid="{A0E814CA-CC3F-46C2-A1C2-CFDF40ECA8C8}"/>
    <cellStyle name="Comma 4 2 2 12 2" xfId="26104" xr:uid="{FA438062-1C99-4657-8465-4650A34CFB51}"/>
    <cellStyle name="Comma 4 2 2 12 2 2" xfId="32659" xr:uid="{EA8F8163-0EAD-4A13-BF79-FEC7A6857FFC}"/>
    <cellStyle name="Comma 4 2 2 12 3" xfId="29381" xr:uid="{04D855E5-65A7-4BE8-B6C3-F9D957DFE319}"/>
    <cellStyle name="Comma 4 2 2 12 4" xfId="22876" xr:uid="{E7753D7B-F703-4980-890D-3E0F39C76E70}"/>
    <cellStyle name="Comma 4 2 2 13" xfId="18767" xr:uid="{B8379FF5-337F-442D-B277-811DE6BD4518}"/>
    <cellStyle name="Comma 4 2 2 13 2" xfId="26505" xr:uid="{613057E1-F129-479D-8986-D6588A4E27C2}"/>
    <cellStyle name="Comma 4 2 2 13 2 2" xfId="33060" xr:uid="{EE832E5F-93CE-42D6-B24E-9ACD999E9F91}"/>
    <cellStyle name="Comma 4 2 2 13 3" xfId="29782" xr:uid="{47DBB65B-FB5A-47E8-B08D-C83AE8C262FC}"/>
    <cellStyle name="Comma 4 2 2 14" xfId="5820" xr:uid="{9D249328-0A98-4770-A9D0-640980363EA8}"/>
    <cellStyle name="Comma 4 2 2 14 2" xfId="31224" xr:uid="{4B542225-DBCE-41A4-89BA-F1DA0414CAD6}"/>
    <cellStyle name="Comma 4 2 2 14 3" xfId="24675" xr:uid="{72BE4171-B5EC-41A3-B44A-15C8D367AAD2}"/>
    <cellStyle name="Comma 4 2 2 15" xfId="27947" xr:uid="{A4121724-E102-42C3-8588-2F8CBADF29F6}"/>
    <cellStyle name="Comma 4 2 2 16" xfId="34506" xr:uid="{F586E5AC-8EE4-4595-91CF-7FE4A4AF5E41}"/>
    <cellStyle name="Comma 4 2 2 16 2" xfId="34572" xr:uid="{814DD892-1FCF-48ED-A58C-8AECCAC14A45}"/>
    <cellStyle name="Comma 4 2 2 2" xfId="184" xr:uid="{B6B3B606-6983-42D7-8214-3B9486B67E48}"/>
    <cellStyle name="Comma 4 2 2 2 10" xfId="22920" xr:uid="{3A6F3F09-0840-4E06-B6AE-6BB6093177BC}"/>
    <cellStyle name="Comma 4 2 2 2 10 2" xfId="26162" xr:uid="{EFCA4CAF-1680-4004-9A0E-4CCD3B4208A4}"/>
    <cellStyle name="Comma 4 2 2 2 10 2 2" xfId="32717" xr:uid="{3F7C1B46-4B35-4840-BC6B-609EEAA65B4D}"/>
    <cellStyle name="Comma 4 2 2 2 10 3" xfId="29439" xr:uid="{8A54186D-D73F-4FE4-B75C-532DF7C56CA5}"/>
    <cellStyle name="Comma 4 2 2 2 11" xfId="23309" xr:uid="{B6345E43-0183-4001-B80F-8A33F65CEAEF}"/>
    <cellStyle name="Comma 4 2 2 2 11 2" xfId="26563" xr:uid="{051578D8-216E-49CF-B946-763F850B1B44}"/>
    <cellStyle name="Comma 4 2 2 2 11 2 2" xfId="33118" xr:uid="{615AAD3D-78DA-433E-B9BE-779E5D14A11E}"/>
    <cellStyle name="Comma 4 2 2 2 11 3" xfId="29840" xr:uid="{81745514-1BBE-4C58-90D2-88E508105CDD}"/>
    <cellStyle name="Comma 4 2 2 2 12" xfId="24731" xr:uid="{5E85A7B9-473B-4EE7-90F0-9C6ECC256161}"/>
    <cellStyle name="Comma 4 2 2 2 12 2" xfId="31282" xr:uid="{6B4F0654-9FC3-489D-9C50-E4E2895682DE}"/>
    <cellStyle name="Comma 4 2 2 2 13" xfId="28004" xr:uid="{1A4D91CE-01CA-4CC3-A532-2A67BF05438C}"/>
    <cellStyle name="Comma 4 2 2 2 2" xfId="185" xr:uid="{46341BE3-7A1E-41A8-9959-3A04CA8EF52C}"/>
    <cellStyle name="Comma 4 2 2 2 2 2" xfId="5825" xr:uid="{7F44AE55-74AB-48DA-9E0F-222C82292D2E}"/>
    <cellStyle name="Comma 4 2 2 2 2 2 2" xfId="22707" xr:uid="{2DE8B7D2-8B2B-4A87-8DB2-2C3E04CB2C58}"/>
    <cellStyle name="Comma 4 2 2 2 2 2 2 2" xfId="24498" xr:uid="{513A874E-8C3F-4206-9D77-98FE0B681B0E}"/>
    <cellStyle name="Comma 4 2 2 2 2 2 2 2 2" xfId="27772" xr:uid="{FB186260-8A2D-4E46-B8B1-981620C774A9}"/>
    <cellStyle name="Comma 4 2 2 2 2 2 2 2 2 2" xfId="34327" xr:uid="{C274960A-204F-4484-9DD3-320222808797}"/>
    <cellStyle name="Comma 4 2 2 2 2 2 2 2 3" xfId="31049" xr:uid="{EEF7738E-D013-4BE2-AEF5-ADAA9F918E2A}"/>
    <cellStyle name="Comma 4 2 2 2 2 2 2 3" xfId="25936" xr:uid="{275D326A-63CB-4932-BC32-CB044F473BA7}"/>
    <cellStyle name="Comma 4 2 2 2 2 2 2 3 2" xfId="32491" xr:uid="{15D9A71A-D402-4A69-993B-0627E8CC4886}"/>
    <cellStyle name="Comma 4 2 2 2 2 2 2 4" xfId="29213" xr:uid="{124DF156-D79A-414C-81EC-72B1639760AB}"/>
    <cellStyle name="Comma 4 2 2 2 2 2 3" xfId="23805" xr:uid="{0D0EB0E2-C5BA-4B4E-A894-6DB7943C087D}"/>
    <cellStyle name="Comma 4 2 2 2 2 2 3 2" xfId="27081" xr:uid="{99171FFD-DF20-402D-BCAE-A12AA98B5DA7}"/>
    <cellStyle name="Comma 4 2 2 2 2 2 3 2 2" xfId="33636" xr:uid="{1A6CCD6F-5EDA-48B6-8401-7EE9A674D99A}"/>
    <cellStyle name="Comma 4 2 2 2 2 2 3 3" xfId="30358" xr:uid="{24563B3F-5C55-4102-A126-7CC2DCB9D481}"/>
    <cellStyle name="Comma 4 2 2 2 2 2 4" xfId="25245" xr:uid="{07F38B99-842B-43AB-9E81-0B7848A3B2F9}"/>
    <cellStyle name="Comma 4 2 2 2 2 2 4 2" xfId="31800" xr:uid="{30EA73C1-9232-43FB-AF0D-BAB4BE0510BE}"/>
    <cellStyle name="Comma 4 2 2 2 2 2 5" xfId="28522" xr:uid="{FD378659-D23D-4A5B-B26E-CC8F4E6EF8E1}"/>
    <cellStyle name="Comma 4 2 2 2 2 2 6" xfId="22000" xr:uid="{E9C6D656-A5B9-4C80-A151-734D869C9E32}"/>
    <cellStyle name="Comma 4 2 2 2 2 3" xfId="5826" xr:uid="{B4B59E73-5402-44C0-BA53-7DCC0F4AFD38}"/>
    <cellStyle name="Comma 4 2 2 2 2 3 2" xfId="24097" xr:uid="{67D6FAAB-9E6E-4F6C-A228-662E261E6CF8}"/>
    <cellStyle name="Comma 4 2 2 2 2 3 2 2" xfId="27371" xr:uid="{57E0BF80-1F75-4F11-BC33-5261C2818DBB}"/>
    <cellStyle name="Comma 4 2 2 2 2 3 2 2 2" xfId="33926" xr:uid="{3D734E4C-70D4-41AC-A950-5A84AAEBE4C2}"/>
    <cellStyle name="Comma 4 2 2 2 2 3 2 3" xfId="30648" xr:uid="{4CF406AF-53C6-40BD-B8B4-7FB13DF756BF}"/>
    <cellStyle name="Comma 4 2 2 2 2 3 3" xfId="25535" xr:uid="{2E80B878-9A86-4021-A527-F71331161996}"/>
    <cellStyle name="Comma 4 2 2 2 2 3 3 2" xfId="32090" xr:uid="{FF4992A4-5489-4348-BBCD-9B28ED86570F}"/>
    <cellStyle name="Comma 4 2 2 2 2 3 4" xfId="28812" xr:uid="{47BA46F4-6C46-4F36-9783-F8B8CADFA202}"/>
    <cellStyle name="Comma 4 2 2 2 2 3 5" xfId="22307" xr:uid="{7A82483A-DA64-410F-9A32-42451FA01591}"/>
    <cellStyle name="Comma 4 2 2 2 2 4" xfId="19444" xr:uid="{2C5EBA4E-69DA-4D6A-9BF6-33B8F70D8D18}"/>
    <cellStyle name="Comma 4 2 2 2 2 4 2" xfId="26279" xr:uid="{A132572B-4345-4099-A455-B0E2EF652327}"/>
    <cellStyle name="Comma 4 2 2 2 2 4 2 2" xfId="32834" xr:uid="{14629BC1-F4C8-4D30-A94A-F0024FF5583D}"/>
    <cellStyle name="Comma 4 2 2 2 2 4 3" xfId="29556" xr:uid="{15DB0D2A-EB6F-4AE7-8502-F3AE9DEDEBBD}"/>
    <cellStyle name="Comma 4 2 2 2 2 4 4" xfId="23037" xr:uid="{7A8BBBE5-3F6D-46C4-8EBA-EABB3C3DE5AF}"/>
    <cellStyle name="Comma 4 2 2 2 2 5" xfId="18769" xr:uid="{31C6BEF7-3EE8-4177-AA3A-21F34CB30715}"/>
    <cellStyle name="Comma 4 2 2 2 2 5 2" xfId="26680" xr:uid="{F872A64D-FCAB-4D1C-B94D-CBA30E00BE3A}"/>
    <cellStyle name="Comma 4 2 2 2 2 5 2 2" xfId="33235" xr:uid="{4BCAAFD7-1103-4EDB-BEC4-4F61F7E2C259}"/>
    <cellStyle name="Comma 4 2 2 2 2 5 3" xfId="29957" xr:uid="{966D9D71-BEE8-48E4-BEEE-33FD0C3069A8}"/>
    <cellStyle name="Comma 4 2 2 2 2 6" xfId="5824" xr:uid="{9034F41F-1123-4572-8C19-5AC92B7B6E8B}"/>
    <cellStyle name="Comma 4 2 2 2 2 6 2" xfId="31399" xr:uid="{368AE5CF-E63C-47B6-A714-57FA8997C620}"/>
    <cellStyle name="Comma 4 2 2 2 2 6 3" xfId="24844" xr:uid="{69D4A780-2494-42B0-B7C2-E4D2B37DE301}"/>
    <cellStyle name="Comma 4 2 2 2 2 7" xfId="28121" xr:uid="{87D9A595-F4B9-418B-BCB0-77FD82E7A924}"/>
    <cellStyle name="Comma 4 2 2 2 3" xfId="5827" xr:uid="{4A5C54BE-D305-48EC-B805-3A1E82AF7C0D}"/>
    <cellStyle name="Comma 4 2 2 2 3 2" xfId="5828" xr:uid="{4C261295-C647-415D-A483-3988A4BE8325}"/>
    <cellStyle name="Comma 4 2 2 2 3 2 2" xfId="22649" xr:uid="{9D54F7ED-87B4-45D1-9660-98FADF2B9789}"/>
    <cellStyle name="Comma 4 2 2 2 3 2 2 2" xfId="24439" xr:uid="{C58D0211-6F4B-48D5-9673-26764BA9C6F4}"/>
    <cellStyle name="Comma 4 2 2 2 3 2 2 2 2" xfId="27713" xr:uid="{0672FC05-9664-44C8-936D-D6CBFBB6479E}"/>
    <cellStyle name="Comma 4 2 2 2 3 2 2 2 2 2" xfId="34268" xr:uid="{7EBE2035-1D64-4AF6-95E3-28B8D0C9082C}"/>
    <cellStyle name="Comma 4 2 2 2 3 2 2 2 3" xfId="30990" xr:uid="{78ED3FD9-B533-4CFA-828C-FE1B430D5365}"/>
    <cellStyle name="Comma 4 2 2 2 3 2 2 3" xfId="25877" xr:uid="{FA727A1A-CFC1-475F-B968-9C7E423D25D8}"/>
    <cellStyle name="Comma 4 2 2 2 3 2 2 3 2" xfId="32432" xr:uid="{2BF86E06-55AC-458D-8076-E723E1A35483}"/>
    <cellStyle name="Comma 4 2 2 2 3 2 2 4" xfId="29154" xr:uid="{40FD8D39-F22B-45E1-B802-0CABBC3249DB}"/>
    <cellStyle name="Comma 4 2 2 2 3 2 3" xfId="23746" xr:uid="{BB259D3B-88D1-462B-8F12-AC7A435E0E4A}"/>
    <cellStyle name="Comma 4 2 2 2 3 2 3 2" xfId="27022" xr:uid="{48BACF02-30BA-4B0C-A9A0-E37BFC89E374}"/>
    <cellStyle name="Comma 4 2 2 2 3 2 3 2 2" xfId="33577" xr:uid="{05FD5F7B-4890-4894-A772-8FDFAF242E21}"/>
    <cellStyle name="Comma 4 2 2 2 3 2 3 3" xfId="30299" xr:uid="{014C12A7-AB5D-443D-A386-A79F6E33C812}"/>
    <cellStyle name="Comma 4 2 2 2 3 2 4" xfId="25186" xr:uid="{72268AB4-CACD-4890-B864-55EB68445582}"/>
    <cellStyle name="Comma 4 2 2 2 3 2 4 2" xfId="31741" xr:uid="{BE08BD95-F664-4072-B075-FD92DE5FC73D}"/>
    <cellStyle name="Comma 4 2 2 2 3 2 5" xfId="28463" xr:uid="{BA87C50A-D3FB-4150-A5DB-E23CBACB2F95}"/>
    <cellStyle name="Comma 4 2 2 2 3 2 6" xfId="21958" xr:uid="{6A407943-63F4-4446-8D64-3CDF880256FE}"/>
    <cellStyle name="Comma 4 2 2 2 3 3" xfId="5829" xr:uid="{E8AE7E48-C653-4272-BABD-1ABF2C6399CC}"/>
    <cellStyle name="Comma 4 2 2 2 3 3 2" xfId="24038" xr:uid="{D2E026A2-51E3-4B54-B9CA-658D2F6A389B}"/>
    <cellStyle name="Comma 4 2 2 2 3 3 2 2" xfId="27312" xr:uid="{999E7FFE-570D-49D7-AA38-30050C70495E}"/>
    <cellStyle name="Comma 4 2 2 2 3 3 2 2 2" xfId="33867" xr:uid="{B125B5FC-7910-437E-8D38-6CFD784CB8D6}"/>
    <cellStyle name="Comma 4 2 2 2 3 3 2 3" xfId="30589" xr:uid="{898C1813-6FDC-4E12-BD70-04E25F0417E0}"/>
    <cellStyle name="Comma 4 2 2 2 3 3 3" xfId="25476" xr:uid="{8B6B237A-421F-448E-AF41-8A927400DBA0}"/>
    <cellStyle name="Comma 4 2 2 2 3 3 3 2" xfId="32031" xr:uid="{29A716F6-830C-4511-97E7-950C28C6ED30}"/>
    <cellStyle name="Comma 4 2 2 2 3 3 4" xfId="28753" xr:uid="{239F794C-8F2B-4BBC-87ED-34E6794AB9F1}"/>
    <cellStyle name="Comma 4 2 2 2 3 3 5" xfId="22248" xr:uid="{B9A5A971-FE03-4D80-B3D9-B384FA4B387B}"/>
    <cellStyle name="Comma 4 2 2 2 3 4" xfId="22978" xr:uid="{E82EA359-C76B-46D8-BB18-A7685F3C6EAD}"/>
    <cellStyle name="Comma 4 2 2 2 3 4 2" xfId="26220" xr:uid="{5A1C7F6E-820C-44A7-B025-73B8F2590B80}"/>
    <cellStyle name="Comma 4 2 2 2 3 4 2 2" xfId="32775" xr:uid="{FA86CA3B-6970-454C-8D57-F441CD7982D0}"/>
    <cellStyle name="Comma 4 2 2 2 3 4 3" xfId="29497" xr:uid="{F430893B-46E4-48D4-B6EF-C862AFE3BF62}"/>
    <cellStyle name="Comma 4 2 2 2 3 5" xfId="23367" xr:uid="{FBAFB765-DF39-4DCA-BE3C-B3026E387F7E}"/>
    <cellStyle name="Comma 4 2 2 2 3 5 2" xfId="26621" xr:uid="{1E70F651-16B3-4FE8-853E-02F3C9E6DA42}"/>
    <cellStyle name="Comma 4 2 2 2 3 5 2 2" xfId="33176" xr:uid="{6CDF9A91-8DAD-4332-9D09-5F97CFA48499}"/>
    <cellStyle name="Comma 4 2 2 2 3 5 3" xfId="29898" xr:uid="{F1B5917D-FFEF-456A-872E-E4CB44EC9DFA}"/>
    <cellStyle name="Comma 4 2 2 2 3 6" xfId="24789" xr:uid="{DB42CF0D-FC24-4D32-BF23-338B13E3B400}"/>
    <cellStyle name="Comma 4 2 2 2 3 6 2" xfId="31340" xr:uid="{788DE4BA-AA67-42B3-A73A-49743588526C}"/>
    <cellStyle name="Comma 4 2 2 2 3 7" xfId="28062" xr:uid="{27CA3023-AB2D-448C-B930-339BBCD8F515}"/>
    <cellStyle name="Comma 4 2 2 2 3 8" xfId="21691" xr:uid="{BBF23A5F-16C7-42D3-BCCD-C0D5158EA71E}"/>
    <cellStyle name="Comma 4 2 2 2 4" xfId="5830" xr:uid="{5871E559-CA10-4865-A4AB-ABC06DF7662C}"/>
    <cellStyle name="Comma 4 2 2 2 4 2" xfId="19986" xr:uid="{B5CBE48E-12FA-49E9-BA53-5E4A539818E9}"/>
    <cellStyle name="Comma 4 2 2 2 4 2 2" xfId="22763" xr:uid="{29A73375-0AD3-4F29-8A03-157FECC28930}"/>
    <cellStyle name="Comma 4 2 2 2 4 2 2 2" xfId="24554" xr:uid="{61B7A327-9E73-4ADC-AF55-5889ECFD4C2D}"/>
    <cellStyle name="Comma 4 2 2 2 4 2 2 2 2" xfId="27828" xr:uid="{2221AF21-422E-42AC-9BFE-01F85937BF64}"/>
    <cellStyle name="Comma 4 2 2 2 4 2 2 2 2 2" xfId="34383" xr:uid="{838BB97F-30E8-402A-BEFE-9FD5F887C61B}"/>
    <cellStyle name="Comma 4 2 2 2 4 2 2 2 3" xfId="31105" xr:uid="{23717275-1854-48EC-BCC3-84F39E5DAED7}"/>
    <cellStyle name="Comma 4 2 2 2 4 2 2 3" xfId="25992" xr:uid="{98AF3D61-D7E6-4E1F-AC06-B8FA1F68D34A}"/>
    <cellStyle name="Comma 4 2 2 2 4 2 2 3 2" xfId="32547" xr:uid="{951E862A-4FD6-4B19-AC3C-46CE9E6B2298}"/>
    <cellStyle name="Comma 4 2 2 2 4 2 2 4" xfId="29269" xr:uid="{C10AD6C7-2C33-49BD-85C4-86CED9974607}"/>
    <cellStyle name="Comma 4 2 2 2 4 2 3" xfId="23861" xr:uid="{FF491D8E-C522-4B59-A206-45641459B759}"/>
    <cellStyle name="Comma 4 2 2 2 4 2 3 2" xfId="27137" xr:uid="{2137A27F-FADB-47CD-8634-8E55750EBD3E}"/>
    <cellStyle name="Comma 4 2 2 2 4 2 3 2 2" xfId="33692" xr:uid="{65D68FF2-68CA-443D-87FF-9AF0251D71B6}"/>
    <cellStyle name="Comma 4 2 2 2 4 2 3 3" xfId="30414" xr:uid="{AEFA8F11-4F4C-4595-A8A2-A21D871B02B4}"/>
    <cellStyle name="Comma 4 2 2 2 4 2 4" xfId="25301" xr:uid="{06B83F88-917C-40C3-BAFB-0CAF4F42738D}"/>
    <cellStyle name="Comma 4 2 2 2 4 2 4 2" xfId="31856" xr:uid="{223DD761-0D50-43FB-9FDD-97F1B1409F91}"/>
    <cellStyle name="Comma 4 2 2 2 4 2 5" xfId="28578" xr:uid="{89E92C87-255B-4777-8F69-DF49B8A131FE}"/>
    <cellStyle name="Comma 4 2 2 2 4 3" xfId="22363" xr:uid="{E4965E67-07E9-40A4-9C70-A078A73956E0}"/>
    <cellStyle name="Comma 4 2 2 2 4 3 2" xfId="24153" xr:uid="{BD3F2436-B911-41A8-9B17-B9806C6BB85B}"/>
    <cellStyle name="Comma 4 2 2 2 4 3 2 2" xfId="27427" xr:uid="{1FB3AE4B-AE61-4C00-90A2-118A39108B7D}"/>
    <cellStyle name="Comma 4 2 2 2 4 3 2 2 2" xfId="33982" xr:uid="{B234447A-724E-4D15-A540-274C5F4C00BF}"/>
    <cellStyle name="Comma 4 2 2 2 4 3 2 3" xfId="30704" xr:uid="{49FA70B5-B6AA-4241-AC5E-8D98BF7B8E54}"/>
    <cellStyle name="Comma 4 2 2 2 4 3 3" xfId="25591" xr:uid="{25858880-C58C-4C5D-B083-385664EBFF3C}"/>
    <cellStyle name="Comma 4 2 2 2 4 3 3 2" xfId="32146" xr:uid="{6CE68D5F-2C42-4F0B-8786-8E156E6A26CF}"/>
    <cellStyle name="Comma 4 2 2 2 4 3 4" xfId="28868" xr:uid="{9E86B0EA-211C-4C30-9C39-1B11BB01B37D}"/>
    <cellStyle name="Comma 4 2 2 2 4 4" xfId="23093" xr:uid="{C57A091E-1BA9-42B2-BE31-6797E1EEF24E}"/>
    <cellStyle name="Comma 4 2 2 2 4 4 2" xfId="26335" xr:uid="{A76EC34B-5D9F-4340-BD2E-76DE1886B6C1}"/>
    <cellStyle name="Comma 4 2 2 2 4 4 2 2" xfId="32890" xr:uid="{042EE5C7-B244-45EA-9CCE-3F6D3FB4E52A}"/>
    <cellStyle name="Comma 4 2 2 2 4 4 3" xfId="29612" xr:uid="{DDFEE34A-B5C3-4912-BFA8-EBB7D7F0A007}"/>
    <cellStyle name="Comma 4 2 2 2 4 5" xfId="23460" xr:uid="{0D644928-4A30-4678-AD17-4EEC73C57370}"/>
    <cellStyle name="Comma 4 2 2 2 4 5 2" xfId="26736" xr:uid="{A1E28CBB-6683-485E-85D9-DBC8C464EB29}"/>
    <cellStyle name="Comma 4 2 2 2 4 5 2 2" xfId="33291" xr:uid="{058B967D-322E-4FF3-8064-3EB661713F5D}"/>
    <cellStyle name="Comma 4 2 2 2 4 5 3" xfId="30013" xr:uid="{2A5370F8-01FB-4FF2-9D4D-5031EEE66AC7}"/>
    <cellStyle name="Comma 4 2 2 2 4 6" xfId="24900" xr:uid="{0996EFDF-2601-4702-A758-EE2240FD6C33}"/>
    <cellStyle name="Comma 4 2 2 2 4 6 2" xfId="31455" xr:uid="{62D65A80-F888-43F7-AF74-E75E0111B457}"/>
    <cellStyle name="Comma 4 2 2 2 4 7" xfId="28177" xr:uid="{D36A7CC8-162C-4BE5-8979-1556EA6B4634}"/>
    <cellStyle name="Comma 4 2 2 2 5" xfId="5831" xr:uid="{F7358C11-AB8A-431C-8939-71BC7B999CDD}"/>
    <cellStyle name="Comma 4 2 2 2 5 2" xfId="22447" xr:uid="{75448E4A-AFF2-42BE-B8EA-4019ED8CEC2E}"/>
    <cellStyle name="Comma 4 2 2 2 5 2 2" xfId="24237" xr:uid="{A63BC814-2AD3-412C-BE1F-1CB1410F04F1}"/>
    <cellStyle name="Comma 4 2 2 2 5 2 2 2" xfId="27511" xr:uid="{1F488E18-1F2D-44AE-AACE-5729FA3F0324}"/>
    <cellStyle name="Comma 4 2 2 2 5 2 2 2 2" xfId="34066" xr:uid="{0B54AAAB-5905-430B-A66F-98A94F04E335}"/>
    <cellStyle name="Comma 4 2 2 2 5 2 2 3" xfId="30788" xr:uid="{6B7B96BA-C628-480F-B12D-B45952250907}"/>
    <cellStyle name="Comma 4 2 2 2 5 2 3" xfId="25675" xr:uid="{640F9FAC-5E4A-4B22-80D7-BD889CC9EF86}"/>
    <cellStyle name="Comma 4 2 2 2 5 2 3 2" xfId="32230" xr:uid="{F8ECEE40-EB87-4712-9FAB-946174CD910B}"/>
    <cellStyle name="Comma 4 2 2 2 5 2 4" xfId="28952" xr:uid="{C764DC4C-4610-43F9-866D-9B2B36B2E4E5}"/>
    <cellStyle name="Comma 4 2 2 2 5 3" xfId="23177" xr:uid="{9101F307-195B-4DC6-9D8E-4B7A895263BD}"/>
    <cellStyle name="Comma 4 2 2 2 5 3 2" xfId="26419" xr:uid="{0C682A7E-50BC-4ED6-AAB5-563926A9CFF8}"/>
    <cellStyle name="Comma 4 2 2 2 5 3 2 2" xfId="32974" xr:uid="{C2EB96D3-018F-4A8A-87D7-6B3671432608}"/>
    <cellStyle name="Comma 4 2 2 2 5 3 3" xfId="29696" xr:uid="{09E4502C-3978-42A2-AE5F-17435D2D567B}"/>
    <cellStyle name="Comma 4 2 2 2 5 4" xfId="23544" xr:uid="{D6BA7FCA-D27B-4E28-A45E-9C58E24C2094}"/>
    <cellStyle name="Comma 4 2 2 2 5 4 2" xfId="26820" xr:uid="{87496217-4061-4033-B638-20CC2415CA32}"/>
    <cellStyle name="Comma 4 2 2 2 5 4 2 2" xfId="33375" xr:uid="{F43B4DD2-96C0-40A7-B0E9-FFD8D980B660}"/>
    <cellStyle name="Comma 4 2 2 2 5 4 3" xfId="30097" xr:uid="{4A8AC1D5-D101-454F-90EF-E3B229A74F6A}"/>
    <cellStyle name="Comma 4 2 2 2 5 5" xfId="24984" xr:uid="{98AD328C-10AA-4220-81D6-F14F0EC2CDB0}"/>
    <cellStyle name="Comma 4 2 2 2 5 5 2" xfId="31539" xr:uid="{BD69D1D0-EB35-4650-9A5A-133455503A0A}"/>
    <cellStyle name="Comma 4 2 2 2 5 6" xfId="28261" xr:uid="{263F2A64-78F5-488E-822C-41FEEB222128}"/>
    <cellStyle name="Comma 4 2 2 2 5 7" xfId="21817" xr:uid="{70906920-62F3-4686-8D24-824CE42B4F34}"/>
    <cellStyle name="Comma 4 2 2 2 6" xfId="19443" xr:uid="{CD97DC78-7A42-48FB-9843-1AE6F5490F64}"/>
    <cellStyle name="Comma 4 2 2 2 6 2" xfId="22505" xr:uid="{2AF9B059-15AA-46B0-8C91-5EBD5500E1C2}"/>
    <cellStyle name="Comma 4 2 2 2 6 2 2" xfId="24295" xr:uid="{A26CCB10-590D-40A4-AB0A-FFBD47E7ADE3}"/>
    <cellStyle name="Comma 4 2 2 2 6 2 2 2" xfId="27569" xr:uid="{663F4929-9ECF-4882-8FC7-9E33EB780959}"/>
    <cellStyle name="Comma 4 2 2 2 6 2 2 2 2" xfId="34124" xr:uid="{EF225B03-95FE-4708-9F71-419FB8210419}"/>
    <cellStyle name="Comma 4 2 2 2 6 2 2 3" xfId="30846" xr:uid="{BFCE1C90-0F4D-453B-8D9A-09D67372217C}"/>
    <cellStyle name="Comma 4 2 2 2 6 2 3" xfId="25733" xr:uid="{ED740568-99F2-4865-AE19-E266C083CE72}"/>
    <cellStyle name="Comma 4 2 2 2 6 2 3 2" xfId="32288" xr:uid="{8B498F3B-71E8-4484-8303-A765305177D5}"/>
    <cellStyle name="Comma 4 2 2 2 6 2 4" xfId="29010" xr:uid="{31EBD476-EB0A-45F2-9B94-9C112B2A9FCD}"/>
    <cellStyle name="Comma 4 2 2 2 6 3" xfId="23235" xr:uid="{5FDD733F-D175-4F12-B43C-58B175ADEA5C}"/>
    <cellStyle name="Comma 4 2 2 2 6 3 2" xfId="26477" xr:uid="{17C2A197-DDBB-4E6C-9509-63772BB38522}"/>
    <cellStyle name="Comma 4 2 2 2 6 3 2 2" xfId="33032" xr:uid="{8C1FEEC0-103E-4F03-A68E-76F21D28DE47}"/>
    <cellStyle name="Comma 4 2 2 2 6 3 3" xfId="29754" xr:uid="{B48E494D-CACB-4D19-9F7D-068DBF05DD4D}"/>
    <cellStyle name="Comma 4 2 2 2 6 4" xfId="23602" xr:uid="{DD7DAED3-8DA4-43F8-8923-ED59013411BE}"/>
    <cellStyle name="Comma 4 2 2 2 6 4 2" xfId="26878" xr:uid="{456FBCCF-C707-4ACB-A8B5-032E330C5E5D}"/>
    <cellStyle name="Comma 4 2 2 2 6 4 2 2" xfId="33433" xr:uid="{C214990D-8FF2-4707-B74B-98A63B0F89C5}"/>
    <cellStyle name="Comma 4 2 2 2 6 4 3" xfId="30155" xr:uid="{E8A49D35-7B2E-4FE5-98DF-751B8FB70343}"/>
    <cellStyle name="Comma 4 2 2 2 6 5" xfId="25042" xr:uid="{BDA545A8-1B23-4149-BF9E-404C1ACA88A5}"/>
    <cellStyle name="Comma 4 2 2 2 6 5 2" xfId="31597" xr:uid="{BB59BB82-0FAC-406B-9568-7EA56320A596}"/>
    <cellStyle name="Comma 4 2 2 2 6 6" xfId="28319" xr:uid="{031F3CD5-6875-46D9-ACE2-33018FD44CDE}"/>
    <cellStyle name="Comma 4 2 2 2 6 7" xfId="21849" xr:uid="{87FFF0FC-2F99-4F6A-8660-6B3A2D595087}"/>
    <cellStyle name="Comma 4 2 2 2 7" xfId="18768" xr:uid="{F8798CCB-52F0-49F6-8A10-14C6E37E1790}"/>
    <cellStyle name="Comma 4 2 2 2 7 2" xfId="22591" xr:uid="{EF669295-E321-4190-958A-1359B3AC169E}"/>
    <cellStyle name="Comma 4 2 2 2 7 2 2" xfId="24381" xr:uid="{E9B3CB4A-DAF2-45EB-AF55-7BB1F3A2FBDD}"/>
    <cellStyle name="Comma 4 2 2 2 7 2 2 2" xfId="27655" xr:uid="{BCFBB22D-37BC-4768-9774-D6119276AA52}"/>
    <cellStyle name="Comma 4 2 2 2 7 2 2 2 2" xfId="34210" xr:uid="{8A55C852-589C-409D-A014-B207CA8776AC}"/>
    <cellStyle name="Comma 4 2 2 2 7 2 2 3" xfId="30932" xr:uid="{50254FBA-1492-4E80-A47E-0C7AAD3B2A2B}"/>
    <cellStyle name="Comma 4 2 2 2 7 2 3" xfId="25819" xr:uid="{0DCC2176-0B62-475C-9523-89CB2E79C4F6}"/>
    <cellStyle name="Comma 4 2 2 2 7 2 3 2" xfId="32374" xr:uid="{60AAB09F-4776-464B-904E-D7F257DEF86A}"/>
    <cellStyle name="Comma 4 2 2 2 7 2 4" xfId="29096" xr:uid="{64EB1E1C-8597-4AA4-BA29-760C93522228}"/>
    <cellStyle name="Comma 4 2 2 2 7 3" xfId="23688" xr:uid="{77366EFD-212A-4E26-B601-697D93AEED6B}"/>
    <cellStyle name="Comma 4 2 2 2 7 3 2" xfId="26964" xr:uid="{606637EA-54CF-4510-AD01-5EBF70BA5F6E}"/>
    <cellStyle name="Comma 4 2 2 2 7 3 2 2" xfId="33519" xr:uid="{0B001814-F28D-4E99-B509-60E4F0BC3A9C}"/>
    <cellStyle name="Comma 4 2 2 2 7 3 3" xfId="30241" xr:uid="{8DC56CF7-AF2F-473E-90C9-E4E7871CE638}"/>
    <cellStyle name="Comma 4 2 2 2 7 4" xfId="25128" xr:uid="{90D36772-8A56-41D0-ADEA-0ABAB7559C5D}"/>
    <cellStyle name="Comma 4 2 2 2 7 4 2" xfId="31683" xr:uid="{184AFD9B-6FCF-4FEA-8309-A3ACAF1D2683}"/>
    <cellStyle name="Comma 4 2 2 2 7 5" xfId="28405" xr:uid="{8D84557D-6636-4837-A19A-3248CF24FF49}"/>
    <cellStyle name="Comma 4 2 2 2 8" xfId="5823" xr:uid="{E3E922A0-541E-4328-9E03-F17A85F3C80C}"/>
    <cellStyle name="Comma 4 2 2 2 8 2" xfId="23980" xr:uid="{136196AE-41CB-4E74-832E-093900B9008B}"/>
    <cellStyle name="Comma 4 2 2 2 8 2 2" xfId="27254" xr:uid="{732C1528-8626-4EDF-9471-B820BBAFA4FD}"/>
    <cellStyle name="Comma 4 2 2 2 8 2 2 2" xfId="33809" xr:uid="{C7E179FB-CFC1-4BBD-BCAF-1537441B0499}"/>
    <cellStyle name="Comma 4 2 2 2 8 2 3" xfId="30531" xr:uid="{B48BF0EB-A432-4B9C-982A-F17B42CCCADB}"/>
    <cellStyle name="Comma 4 2 2 2 8 3" xfId="25418" xr:uid="{556350DF-DA80-403A-AACA-84134547E90A}"/>
    <cellStyle name="Comma 4 2 2 2 8 3 2" xfId="31973" xr:uid="{54327E7F-6722-4330-B3BD-41FD7B9504D6}"/>
    <cellStyle name="Comma 4 2 2 2 8 4" xfId="28695" xr:uid="{C8676C24-84E9-4586-A2AE-F19A546563D3}"/>
    <cellStyle name="Comma 4 2 2 2 8 5" xfId="22190" xr:uid="{47FDF689-2626-41CC-9430-8D7648D83AD5}"/>
    <cellStyle name="Comma 4 2 2 2 9" xfId="22847" xr:uid="{677A95C1-EC26-479D-A371-AA283A766B0A}"/>
    <cellStyle name="Comma 4 2 2 2 9 2" xfId="24638" xr:uid="{507BD3B6-2681-4567-9673-606C25F82D06}"/>
    <cellStyle name="Comma 4 2 2 2 9 2 2" xfId="27912" xr:uid="{65C10C84-F5BD-4726-817E-53811D685947}"/>
    <cellStyle name="Comma 4 2 2 2 9 2 2 2" xfId="34467" xr:uid="{1BCB60D5-3297-46E3-9AD8-07B652834757}"/>
    <cellStyle name="Comma 4 2 2 2 9 2 3" xfId="31189" xr:uid="{7B51DE7C-2F0A-4F7E-9C0F-F24E76C83C4D}"/>
    <cellStyle name="Comma 4 2 2 2 9 3" xfId="26076" xr:uid="{2ECB855E-FB12-4090-92BA-19BC96D46324}"/>
    <cellStyle name="Comma 4 2 2 2 9 3 2" xfId="32631" xr:uid="{58230784-0C9E-4176-B167-AEC51C498362}"/>
    <cellStyle name="Comma 4 2 2 2 9 4" xfId="29353" xr:uid="{B023A5A7-D959-48BF-A78D-57444A63E2B4}"/>
    <cellStyle name="Comma 4 2 2 3" xfId="186" xr:uid="{CB9DAB74-C64B-4BEE-AE0F-C2A9A44CFFFF}"/>
    <cellStyle name="Comma 4 2 2 3 2" xfId="5833" xr:uid="{7B9D2343-6430-4E30-85E9-B611A74D7979}"/>
    <cellStyle name="Comma 4 2 2 3 2 2" xfId="5834" xr:uid="{B3890E44-68C8-4928-B516-64175C47C4F1}"/>
    <cellStyle name="Comma 4 2 2 3 2 2 2" xfId="22677" xr:uid="{78144ED1-DF65-4370-A91C-0F75E45C3F7A}"/>
    <cellStyle name="Comma 4 2 2 3 2 2 2 2" xfId="24468" xr:uid="{09767386-34AF-4758-9C69-27790E9FF107}"/>
    <cellStyle name="Comma 4 2 2 3 2 2 2 2 2" xfId="27742" xr:uid="{259FB165-5675-4796-BD76-4F86BD8D9FB4}"/>
    <cellStyle name="Comma 4 2 2 3 2 2 2 2 2 2" xfId="34297" xr:uid="{3702017B-7E92-4BC9-9CE0-84F22CB7586D}"/>
    <cellStyle name="Comma 4 2 2 3 2 2 2 2 3" xfId="31019" xr:uid="{6663CB3E-2EBB-4D38-BDCA-24EC60D37FC3}"/>
    <cellStyle name="Comma 4 2 2 3 2 2 2 3" xfId="25906" xr:uid="{272C6AEA-A0D6-4F29-82C0-4199B24EE04E}"/>
    <cellStyle name="Comma 4 2 2 3 2 2 2 3 2" xfId="32461" xr:uid="{3A93FBE6-3A81-4290-9E70-A4732D6B7700}"/>
    <cellStyle name="Comma 4 2 2 3 2 2 2 4" xfId="29183" xr:uid="{749361EA-B0E8-4394-B0CC-4D33132900CF}"/>
    <cellStyle name="Comma 4 2 2 3 2 2 3" xfId="23775" xr:uid="{C16E0769-21B5-49DC-A855-EE35B9545D23}"/>
    <cellStyle name="Comma 4 2 2 3 2 2 3 2" xfId="27051" xr:uid="{720CD156-561A-4E21-845F-772DE17A7340}"/>
    <cellStyle name="Comma 4 2 2 3 2 2 3 2 2" xfId="33606" xr:uid="{11F1F590-ED6B-410E-993D-6F2BADFA5BA5}"/>
    <cellStyle name="Comma 4 2 2 3 2 2 3 3" xfId="30328" xr:uid="{3588AFFC-8FB5-4E5B-89F6-1EB9C2B78234}"/>
    <cellStyle name="Comma 4 2 2 3 2 2 4" xfId="25215" xr:uid="{F3E7FF9E-54E8-4391-86C7-89EACC4A705C}"/>
    <cellStyle name="Comma 4 2 2 3 2 2 4 2" xfId="31770" xr:uid="{55CADA66-D053-4427-80FB-5C5D67C79624}"/>
    <cellStyle name="Comma 4 2 2 3 2 2 5" xfId="28492" xr:uid="{80D983EA-2905-4D05-86A8-2E91290759CA}"/>
    <cellStyle name="Comma 4 2 2 3 2 2 6" xfId="21973" xr:uid="{431E9221-26AE-4496-86E8-900B177BBD20}"/>
    <cellStyle name="Comma 4 2 2 3 2 3" xfId="5835" xr:uid="{F2D0B7A6-5D32-4206-997C-97E58060B598}"/>
    <cellStyle name="Comma 4 2 2 3 2 3 2" xfId="24067" xr:uid="{D7BD016C-605A-4840-9080-7B82B8A986B5}"/>
    <cellStyle name="Comma 4 2 2 3 2 3 2 2" xfId="27341" xr:uid="{87311D71-031E-4EF8-BF56-6C838126C446}"/>
    <cellStyle name="Comma 4 2 2 3 2 3 2 2 2" xfId="33896" xr:uid="{58B3A89E-135C-4DF7-A436-8A52D5000229}"/>
    <cellStyle name="Comma 4 2 2 3 2 3 2 3" xfId="30618" xr:uid="{271E47F1-42F2-4CF7-802F-B929D8F8A1B8}"/>
    <cellStyle name="Comma 4 2 2 3 2 3 3" xfId="25505" xr:uid="{3D8BD0C3-94E0-4914-B9F1-1AC8E0418FE4}"/>
    <cellStyle name="Comma 4 2 2 3 2 3 3 2" xfId="32060" xr:uid="{8ABD05E4-36E0-481B-9C6D-634BF01A8BF3}"/>
    <cellStyle name="Comma 4 2 2 3 2 3 4" xfId="28782" xr:uid="{7347C5FA-332B-4D05-8C94-5EAE87BC78B7}"/>
    <cellStyle name="Comma 4 2 2 3 2 3 5" xfId="22277" xr:uid="{25B5BB47-7F7F-4001-BDD5-30EDD1C1515D}"/>
    <cellStyle name="Comma 4 2 2 3 2 4" xfId="23007" xr:uid="{2EAB53EC-00AC-4BB3-B225-59F341D189FC}"/>
    <cellStyle name="Comma 4 2 2 3 2 4 2" xfId="26249" xr:uid="{9B2C89A1-30DE-412D-A949-8A4EF907524B}"/>
    <cellStyle name="Comma 4 2 2 3 2 4 2 2" xfId="32804" xr:uid="{6A9A8314-6AAB-403A-A5F1-D5CE7A710937}"/>
    <cellStyle name="Comma 4 2 2 3 2 4 3" xfId="29526" xr:uid="{861CA411-A09B-424F-9F67-B4DCB435E8AF}"/>
    <cellStyle name="Comma 4 2 2 3 2 5" xfId="23396" xr:uid="{2FC23E9C-DC52-424D-8CC3-17F2A7F48DAC}"/>
    <cellStyle name="Comma 4 2 2 3 2 5 2" xfId="26650" xr:uid="{99898AAE-3ED7-49D2-A230-672611D007F9}"/>
    <cellStyle name="Comma 4 2 2 3 2 5 2 2" xfId="33205" xr:uid="{D7B435E1-33B3-4A9B-8AEE-F0CBF225AA27}"/>
    <cellStyle name="Comma 4 2 2 3 2 5 3" xfId="29927" xr:uid="{FE1629F2-C97F-4D50-B24D-073F7CB73AF1}"/>
    <cellStyle name="Comma 4 2 2 3 2 6" xfId="24818" xr:uid="{4E729B3B-38A7-4019-9FEE-AB1C69473640}"/>
    <cellStyle name="Comma 4 2 2 3 2 6 2" xfId="31369" xr:uid="{3B90AAE2-D96C-4B33-95D9-249749E40B7E}"/>
    <cellStyle name="Comma 4 2 2 3 2 7" xfId="28091" xr:uid="{BE620EA2-E739-4CE7-AECA-6F8D78087B12}"/>
    <cellStyle name="Comma 4 2 2 3 2 8" xfId="21706" xr:uid="{FEB5D75D-0BA9-4784-8BAC-622DFC84B0FF}"/>
    <cellStyle name="Comma 4 2 2 3 3" xfId="5836" xr:uid="{19355710-B9F3-49C4-B064-2DBB24FC054A}"/>
    <cellStyle name="Comma 4 2 2 3 3 2" xfId="22561" xr:uid="{32A74DCB-0FD9-423E-A00E-C58BF53B68A6}"/>
    <cellStyle name="Comma 4 2 2 3 3 2 2" xfId="24351" xr:uid="{3A40DFB6-9D14-42BF-B8DD-78463B15446A}"/>
    <cellStyle name="Comma 4 2 2 3 3 2 2 2" xfId="27625" xr:uid="{6541E887-D6C6-44A1-ACBF-F4E2D7F2506D}"/>
    <cellStyle name="Comma 4 2 2 3 3 2 2 2 2" xfId="34180" xr:uid="{27F92E91-E083-4801-95BE-B39EF529ACC3}"/>
    <cellStyle name="Comma 4 2 2 3 3 2 2 3" xfId="30902" xr:uid="{098C1FC9-D9CA-4B01-BEEE-20FFDA09C80D}"/>
    <cellStyle name="Comma 4 2 2 3 3 2 3" xfId="25789" xr:uid="{3828B6E0-E043-4EC4-8B76-0C74DC189D20}"/>
    <cellStyle name="Comma 4 2 2 3 3 2 3 2" xfId="32344" xr:uid="{8AD19C92-9FBE-4C68-B3B3-22AB7857F8A8}"/>
    <cellStyle name="Comma 4 2 2 3 3 2 4" xfId="29066" xr:uid="{E3E179BD-B2A7-479A-928A-A343655CD5A7}"/>
    <cellStyle name="Comma 4 2 2 3 3 3" xfId="23658" xr:uid="{3FB44DEE-D83D-40B7-A66B-AB9DABC22C9F}"/>
    <cellStyle name="Comma 4 2 2 3 3 3 2" xfId="26934" xr:uid="{44B0DBB4-B431-4F06-8496-1E84CE7DD558}"/>
    <cellStyle name="Comma 4 2 2 3 3 3 2 2" xfId="33489" xr:uid="{93FEA8B2-2985-4180-96AE-70A8619384AE}"/>
    <cellStyle name="Comma 4 2 2 3 3 3 3" xfId="30211" xr:uid="{81DFC92B-E701-496A-A6DD-C48E13F09B86}"/>
    <cellStyle name="Comma 4 2 2 3 3 4" xfId="25098" xr:uid="{291B9F05-4CC7-453B-9DE0-D8DC166B18C4}"/>
    <cellStyle name="Comma 4 2 2 3 3 4 2" xfId="31653" xr:uid="{57567E65-7990-4622-B67D-A453D1599A3F}"/>
    <cellStyle name="Comma 4 2 2 3 3 5" xfId="28375" xr:uid="{F934FFE7-DE66-47B5-B2D1-8E0CAF6D5773}"/>
    <cellStyle name="Comma 4 2 2 3 3 6" xfId="21897" xr:uid="{8366F2A2-BFAA-49D0-AB84-E43B16E22F4F}"/>
    <cellStyle name="Comma 4 2 2 3 4" xfId="5837" xr:uid="{F34958E8-9291-4FC2-8744-88E52EB0594D}"/>
    <cellStyle name="Comma 4 2 2 3 4 2" xfId="23950" xr:uid="{275990B2-A63E-4C8C-AEB1-16CDC64A9012}"/>
    <cellStyle name="Comma 4 2 2 3 4 2 2" xfId="27224" xr:uid="{334CBE7B-079C-489C-8917-C854D3C241F0}"/>
    <cellStyle name="Comma 4 2 2 3 4 2 2 2" xfId="33779" xr:uid="{0AF29D18-ECDC-4BB7-83EE-907502B3C9B9}"/>
    <cellStyle name="Comma 4 2 2 3 4 2 3" xfId="30501" xr:uid="{845458F2-911A-4C7E-9CA6-0C6604D20C0D}"/>
    <cellStyle name="Comma 4 2 2 3 4 3" xfId="25388" xr:uid="{E7D81247-0917-4B49-805B-764E10D099D0}"/>
    <cellStyle name="Comma 4 2 2 3 4 3 2" xfId="31943" xr:uid="{073528A5-8B97-46B1-AD92-6CBEEBF4EF82}"/>
    <cellStyle name="Comma 4 2 2 3 4 4" xfId="28665" xr:uid="{E3E9813C-B771-4260-89E4-1857CD12B609}"/>
    <cellStyle name="Comma 4 2 2 3 4 5" xfId="22162" xr:uid="{446F992C-1EE6-4913-A211-A0450054B99C}"/>
    <cellStyle name="Comma 4 2 2 3 5" xfId="19445" xr:uid="{9B2416B4-EEEC-409C-9F31-67C63660E3B7}"/>
    <cellStyle name="Comma 4 2 2 3 5 2" xfId="26132" xr:uid="{000D5ECC-FAE3-49E5-8ED2-101D192E2684}"/>
    <cellStyle name="Comma 4 2 2 3 5 2 2" xfId="32687" xr:uid="{05D3CEA2-852B-44E9-9423-58DDAFBCD55A}"/>
    <cellStyle name="Comma 4 2 2 3 5 3" xfId="29409" xr:uid="{C135F9A4-8F85-460D-B84E-BD2149DA4DC3}"/>
    <cellStyle name="Comma 4 2 2 3 5 4" xfId="22891" xr:uid="{5B1C14EA-3BC3-4266-BE64-0ECBFD8CBAD8}"/>
    <cellStyle name="Comma 4 2 2 3 6" xfId="18770" xr:uid="{01CCF72F-145B-4973-9223-B106973A16AB}"/>
    <cellStyle name="Comma 4 2 2 3 6 2" xfId="26533" xr:uid="{767ECCD9-467E-45D5-92B9-DC0049D71842}"/>
    <cellStyle name="Comma 4 2 2 3 6 2 2" xfId="33088" xr:uid="{3C5014CF-F829-4D5F-9790-75535CFA30D8}"/>
    <cellStyle name="Comma 4 2 2 3 6 3" xfId="29810" xr:uid="{3DA58A5D-8DC9-455F-925C-3F786C41D22F}"/>
    <cellStyle name="Comma 4 2 2 3 7" xfId="5832" xr:uid="{FE836795-1004-4D7C-877D-341433238FE1}"/>
    <cellStyle name="Comma 4 2 2 3 7 2" xfId="31252" xr:uid="{8DE9E305-F1DD-4A29-A88B-FBE8D411E4AE}"/>
    <cellStyle name="Comma 4 2 2 3 7 3" xfId="24701" xr:uid="{F98A3171-722F-4DBE-B0EE-996DC3238044}"/>
    <cellStyle name="Comma 4 2 2 3 8" xfId="27975" xr:uid="{E0118D1C-7EBA-43EF-B11D-A941AF842CCD}"/>
    <cellStyle name="Comma 4 2 2 4" xfId="5838" xr:uid="{0C49E291-1D98-4989-A13E-482D3D4909F3}"/>
    <cellStyle name="Comma 4 2 2 4 2" xfId="5839" xr:uid="{E540DB8B-8EA4-477C-A590-28F798DB6488}"/>
    <cellStyle name="Comma 4 2 2 4 2 2" xfId="22619" xr:uid="{BABFE553-F918-4EA8-A328-1B2DD74B1DF7}"/>
    <cellStyle name="Comma 4 2 2 4 2 2 2" xfId="24409" xr:uid="{8788047F-5F1B-4CC5-9242-8980AEACFC39}"/>
    <cellStyle name="Comma 4 2 2 4 2 2 2 2" xfId="27683" xr:uid="{A7BA593E-DD46-466B-9D47-C298275E6AC3}"/>
    <cellStyle name="Comma 4 2 2 4 2 2 2 2 2" xfId="34238" xr:uid="{86C6EC53-E49D-43DC-B853-2DF39E750944}"/>
    <cellStyle name="Comma 4 2 2 4 2 2 2 3" xfId="30960" xr:uid="{7DC62766-5B2F-44D7-A5E8-A343AC0E4831}"/>
    <cellStyle name="Comma 4 2 2 4 2 2 3" xfId="25847" xr:uid="{D848CE61-A240-4A34-BA50-47BD435FE4B6}"/>
    <cellStyle name="Comma 4 2 2 4 2 2 3 2" xfId="32402" xr:uid="{5EDA533E-8B10-4A83-AD98-09738117A174}"/>
    <cellStyle name="Comma 4 2 2 4 2 2 4" xfId="29124" xr:uid="{F0763187-7B6A-44F0-9BBA-452C5D40C7BD}"/>
    <cellStyle name="Comma 4 2 2 4 2 3" xfId="23716" xr:uid="{75AC2EE0-A532-4C4B-8EA4-F01663E7E207}"/>
    <cellStyle name="Comma 4 2 2 4 2 3 2" xfId="26992" xr:uid="{09EEFFA3-7383-4585-9256-35C828904199}"/>
    <cellStyle name="Comma 4 2 2 4 2 3 2 2" xfId="33547" xr:uid="{DC99E30F-8C9B-4B9F-B88C-8EAC6EA59307}"/>
    <cellStyle name="Comma 4 2 2 4 2 3 3" xfId="30269" xr:uid="{BB79E6A8-CF04-42EE-A382-DBE6E0A03302}"/>
    <cellStyle name="Comma 4 2 2 4 2 4" xfId="25156" xr:uid="{03BF6E4C-A608-4624-BF06-C81B851ADC99}"/>
    <cellStyle name="Comma 4 2 2 4 2 4 2" xfId="31711" xr:uid="{5C9EE283-9A21-42C5-AE15-27DBBAB750F7}"/>
    <cellStyle name="Comma 4 2 2 4 2 5" xfId="28433" xr:uid="{BD8839EB-06FA-4C63-BD4F-75AA24824F7F}"/>
    <cellStyle name="Comma 4 2 2 4 2 6" xfId="21943" xr:uid="{2D65DCEF-10C1-4848-929C-0B2C124565E4}"/>
    <cellStyle name="Comma 4 2 2 4 3" xfId="5840" xr:uid="{AE54AAAC-C831-4F82-B2B0-93DD69155B31}"/>
    <cellStyle name="Comma 4 2 2 4 3 2" xfId="24008" xr:uid="{A60A15A5-8650-4528-A7A1-186FEE954AE9}"/>
    <cellStyle name="Comma 4 2 2 4 3 2 2" xfId="27282" xr:uid="{5E1D544B-7E22-4BDC-B750-5B609DFFB6F2}"/>
    <cellStyle name="Comma 4 2 2 4 3 2 2 2" xfId="33837" xr:uid="{016A249C-DD16-4233-8500-122F2A749055}"/>
    <cellStyle name="Comma 4 2 2 4 3 2 3" xfId="30559" xr:uid="{94AD3CB9-F7E3-45A5-8494-9849DD0A9006}"/>
    <cellStyle name="Comma 4 2 2 4 3 3" xfId="25446" xr:uid="{0BF6A78D-1C53-4A3E-8227-4E804DF83A73}"/>
    <cellStyle name="Comma 4 2 2 4 3 3 2" xfId="32001" xr:uid="{5FE8D8F6-7D84-4C52-A924-0AA6841E23C6}"/>
    <cellStyle name="Comma 4 2 2 4 3 4" xfId="28723" xr:uid="{2ECBCD49-EB86-4F63-827E-E83DA27AF692}"/>
    <cellStyle name="Comma 4 2 2 4 3 5" xfId="22218" xr:uid="{215B2D35-7A49-40DD-9A7A-1D460DA44FE9}"/>
    <cellStyle name="Comma 4 2 2 4 4" xfId="5841" xr:uid="{63EEBB9A-596D-47C2-8A06-873F891DF2CD}"/>
    <cellStyle name="Comma 4 2 2 4 4 2" xfId="26190" xr:uid="{E43159FD-61E6-487D-9422-29E0BE81F63E}"/>
    <cellStyle name="Comma 4 2 2 4 4 2 2" xfId="32745" xr:uid="{62198C58-B306-4211-A852-1170F1A54308}"/>
    <cellStyle name="Comma 4 2 2 4 4 3" xfId="29467" xr:uid="{21B2088E-AFAE-4DA2-B078-689AE0CC98FE}"/>
    <cellStyle name="Comma 4 2 2 4 4 4" xfId="22948" xr:uid="{E6DCBE73-B615-44F0-A303-98DFEB4CC456}"/>
    <cellStyle name="Comma 4 2 2 4 5" xfId="23337" xr:uid="{9D0E24DC-0D48-494F-9E2C-E79F14ED2E64}"/>
    <cellStyle name="Comma 4 2 2 4 5 2" xfId="26591" xr:uid="{69457E6F-0DF6-4FD4-97FD-915C33798EC1}"/>
    <cellStyle name="Comma 4 2 2 4 5 2 2" xfId="33146" xr:uid="{B5A8FD4D-4F0C-44D0-A7CC-4A216A651034}"/>
    <cellStyle name="Comma 4 2 2 4 5 3" xfId="29868" xr:uid="{72D78A9A-6329-4A7B-A44A-38E00340F6BF}"/>
    <cellStyle name="Comma 4 2 2 4 6" xfId="24759" xr:uid="{026C286E-7470-4B22-AEA0-757828535F4D}"/>
    <cellStyle name="Comma 4 2 2 4 6 2" xfId="31310" xr:uid="{33CEF51B-7720-4250-AB32-AC8006782FF8}"/>
    <cellStyle name="Comma 4 2 2 4 7" xfId="28032" xr:uid="{A276BE31-527F-48C0-A2E9-523661CE85BB}"/>
    <cellStyle name="Comma 4 2 2 4 8" xfId="21675" xr:uid="{68B5D1BA-8229-4EC6-9A7E-3F551E1FE1EB}"/>
    <cellStyle name="Comma 4 2 2 5" xfId="5842" xr:uid="{9D1B7A03-0FFB-493F-9571-F4801535D9D6}"/>
    <cellStyle name="Comma 4 2 2 5 2" xfId="5843" xr:uid="{BA7A1E79-593B-45C2-90B9-A0DE8FF79B6E}"/>
    <cellStyle name="Comma 4 2 2 5 2 2" xfId="22735" xr:uid="{AC17C9AE-3046-489E-8123-A19E8877E338}"/>
    <cellStyle name="Comma 4 2 2 5 2 2 2" xfId="24526" xr:uid="{F7F09716-E380-43BE-95E6-A3AFB6E74DEC}"/>
    <cellStyle name="Comma 4 2 2 5 2 2 2 2" xfId="27800" xr:uid="{6FF13B3A-3DD1-47C5-B17C-A128A041B1D1}"/>
    <cellStyle name="Comma 4 2 2 5 2 2 2 2 2" xfId="34355" xr:uid="{8563E618-ED42-49A9-A2AD-4A5D4F90D8D8}"/>
    <cellStyle name="Comma 4 2 2 5 2 2 2 3" xfId="31077" xr:uid="{02E02B03-1DE6-4ABC-BCE9-DE75BF4A025D}"/>
    <cellStyle name="Comma 4 2 2 5 2 2 3" xfId="25964" xr:uid="{6A94CF24-28EE-4B3B-B61D-D165126FA0A5}"/>
    <cellStyle name="Comma 4 2 2 5 2 2 3 2" xfId="32519" xr:uid="{C2B20CEC-1F88-442C-9B76-A09F63A75FAA}"/>
    <cellStyle name="Comma 4 2 2 5 2 2 4" xfId="29241" xr:uid="{271A661D-4905-4341-8B4C-44A63D892314}"/>
    <cellStyle name="Comma 4 2 2 5 2 3" xfId="23833" xr:uid="{E65F8D1E-25F2-4840-9D58-490362EF96EE}"/>
    <cellStyle name="Comma 4 2 2 5 2 3 2" xfId="27109" xr:uid="{FCC33D76-A6EB-49D8-BFF0-68A30FF981A5}"/>
    <cellStyle name="Comma 4 2 2 5 2 3 2 2" xfId="33664" xr:uid="{5A2D970B-CD8C-4D1B-B82D-F6C899E89C09}"/>
    <cellStyle name="Comma 4 2 2 5 2 3 3" xfId="30386" xr:uid="{BBD7C2CF-97FD-4958-8D0F-AFCE153E6166}"/>
    <cellStyle name="Comma 4 2 2 5 2 4" xfId="25273" xr:uid="{D466E716-A8DE-4C59-833E-C5589205F3DC}"/>
    <cellStyle name="Comma 4 2 2 5 2 4 2" xfId="31828" xr:uid="{EFF301F1-D97C-4256-93F1-88ECCD8F46B7}"/>
    <cellStyle name="Comma 4 2 2 5 2 5" xfId="28550" xr:uid="{4330CBC2-5BE7-4ABD-A274-509EF6A54B71}"/>
    <cellStyle name="Comma 4 2 2 5 2 6" xfId="22020" xr:uid="{39B778CE-71EC-4E79-88EA-F289D5E164C4}"/>
    <cellStyle name="Comma 4 2 2 5 3" xfId="5844" xr:uid="{44022AE0-350A-4068-89DE-0A6CF02B6F03}"/>
    <cellStyle name="Comma 4 2 2 5 3 2" xfId="24125" xr:uid="{9E5017DB-F506-420B-B5DC-5E6687013893}"/>
    <cellStyle name="Comma 4 2 2 5 3 2 2" xfId="27399" xr:uid="{1E091E96-BB28-4732-AE51-BE468918D184}"/>
    <cellStyle name="Comma 4 2 2 5 3 2 2 2" xfId="33954" xr:uid="{C10CB54A-00F8-430B-ADB9-E40B13691B32}"/>
    <cellStyle name="Comma 4 2 2 5 3 2 3" xfId="30676" xr:uid="{ABD12FA7-C8B8-44CA-A95D-5306D10C9189}"/>
    <cellStyle name="Comma 4 2 2 5 3 3" xfId="25563" xr:uid="{D46AD651-3B1A-47BD-8894-EE80735AA176}"/>
    <cellStyle name="Comma 4 2 2 5 3 3 2" xfId="32118" xr:uid="{F082925F-8099-40F6-8091-7BBD0AF4B6A6}"/>
    <cellStyle name="Comma 4 2 2 5 3 4" xfId="28840" xr:uid="{EF6C312C-08C2-49A8-BDF8-C9A6AF2C8182}"/>
    <cellStyle name="Comma 4 2 2 5 3 5" xfId="22335" xr:uid="{1B081985-769F-438B-8539-4DB146F980AE}"/>
    <cellStyle name="Comma 4 2 2 5 4" xfId="23065" xr:uid="{2581A089-C98D-4FFD-990F-0E7B856875EB}"/>
    <cellStyle name="Comma 4 2 2 5 4 2" xfId="26307" xr:uid="{B1973D25-987E-49EC-A4D0-7814C4A01318}"/>
    <cellStyle name="Comma 4 2 2 5 4 2 2" xfId="32862" xr:uid="{90B674D1-BF9A-424F-B3A2-DB017676BA6B}"/>
    <cellStyle name="Comma 4 2 2 5 4 3" xfId="29584" xr:uid="{12682E10-7767-42C3-BB9E-2F10671185A8}"/>
    <cellStyle name="Comma 4 2 2 5 5" xfId="23432" xr:uid="{72E236D7-9813-494B-95FF-1BDAE1DEF820}"/>
    <cellStyle name="Comma 4 2 2 5 5 2" xfId="26708" xr:uid="{E6B6DFAC-751D-4E50-9C71-F7319D58855F}"/>
    <cellStyle name="Comma 4 2 2 5 5 2 2" xfId="33263" xr:uid="{E033FE62-3D20-4EB1-8B27-504545D713C7}"/>
    <cellStyle name="Comma 4 2 2 5 5 3" xfId="29985" xr:uid="{327F81C7-528A-4C98-B3DF-8EA74D20D2E2}"/>
    <cellStyle name="Comma 4 2 2 5 6" xfId="24872" xr:uid="{2FBA9643-BFCE-47FE-8150-DA46BA8289A2}"/>
    <cellStyle name="Comma 4 2 2 5 6 2" xfId="31427" xr:uid="{5D5C1A92-DEF3-4F96-9CF4-243A07495113}"/>
    <cellStyle name="Comma 4 2 2 5 7" xfId="28149" xr:uid="{C5A2E758-8B7A-4E4D-813B-2B6995175710}"/>
    <cellStyle name="Comma 4 2 2 5 8" xfId="21724" xr:uid="{4B2B950F-7264-46E6-8625-7BC01500ADF5}"/>
    <cellStyle name="Comma 4 2 2 6" xfId="5845" xr:uid="{3F3EA5F0-49BC-49E5-820D-C5E1E0F82B98}"/>
    <cellStyle name="Comma 4 2 2 6 2" xfId="5846" xr:uid="{C26C4EC7-2B98-4181-8EEF-ED2A1B0C3FC2}"/>
    <cellStyle name="Comma 4 2 2 6 2 2" xfId="22791" xr:uid="{E5BD73C9-2364-4924-AE40-587B356E965D}"/>
    <cellStyle name="Comma 4 2 2 6 2 2 2" xfId="24582" xr:uid="{A3818663-885A-44E8-9CDD-AC423E72E96E}"/>
    <cellStyle name="Comma 4 2 2 6 2 2 2 2" xfId="27856" xr:uid="{6758DE12-B2F7-48E6-A9DF-F11C004D6844}"/>
    <cellStyle name="Comma 4 2 2 6 2 2 2 2 2" xfId="34411" xr:uid="{A89D60B8-9982-4120-BE51-002E2B78E285}"/>
    <cellStyle name="Comma 4 2 2 6 2 2 2 3" xfId="31133" xr:uid="{4EA18A8C-C538-4738-A9E1-92FE46D5BED7}"/>
    <cellStyle name="Comma 4 2 2 6 2 2 3" xfId="26020" xr:uid="{9949AA1C-E0E6-4888-8E97-1B977B2A0F1B}"/>
    <cellStyle name="Comma 4 2 2 6 2 2 3 2" xfId="32575" xr:uid="{681FF21E-1716-483A-BFA6-D0C61664E14F}"/>
    <cellStyle name="Comma 4 2 2 6 2 2 4" xfId="29297" xr:uid="{A59428ED-65B3-43A5-98E2-AE0B7431E9BE}"/>
    <cellStyle name="Comma 4 2 2 6 2 3" xfId="23889" xr:uid="{FF260D24-CF4E-4EE5-AEF7-CAE0C7D9BE36}"/>
    <cellStyle name="Comma 4 2 2 6 2 3 2" xfId="27165" xr:uid="{21F6C161-6396-4452-9601-BD4C51DEADC8}"/>
    <cellStyle name="Comma 4 2 2 6 2 3 2 2" xfId="33720" xr:uid="{3D4433EA-5EA1-46B2-AD6D-3DC1D0EB60A1}"/>
    <cellStyle name="Comma 4 2 2 6 2 3 3" xfId="30442" xr:uid="{9F06F937-905B-4F80-BD1D-7610B04384DB}"/>
    <cellStyle name="Comma 4 2 2 6 2 4" xfId="25329" xr:uid="{74B5CEE2-AD3A-46A1-872E-8D6F53E43AF9}"/>
    <cellStyle name="Comma 4 2 2 6 2 4 2" xfId="31884" xr:uid="{86598236-680C-4714-96AE-E814BF409EC3}"/>
    <cellStyle name="Comma 4 2 2 6 2 5" xfId="28606" xr:uid="{C32A26A2-33A2-4224-B792-C93C33522B97}"/>
    <cellStyle name="Comma 4 2 2 6 2 6" xfId="22057" xr:uid="{9468FFAB-349C-45D4-AC79-AAF9AB35DB4B}"/>
    <cellStyle name="Comma 4 2 2 6 3" xfId="5847" xr:uid="{A3AA8902-B85B-46DF-B52D-A34A5508F5E5}"/>
    <cellStyle name="Comma 4 2 2 6 3 2" xfId="24181" xr:uid="{CB8685AF-47EB-4D48-B6B9-72F4A2EB0924}"/>
    <cellStyle name="Comma 4 2 2 6 3 2 2" xfId="27455" xr:uid="{F61AC918-A382-4D09-BF92-F97E93649CB7}"/>
    <cellStyle name="Comma 4 2 2 6 3 2 2 2" xfId="34010" xr:uid="{2B201F74-D51D-4A7A-90E5-862C97A0BC94}"/>
    <cellStyle name="Comma 4 2 2 6 3 2 3" xfId="30732" xr:uid="{6537D992-643B-4414-AC27-DA5D745DCE50}"/>
    <cellStyle name="Comma 4 2 2 6 3 3" xfId="25619" xr:uid="{8036886E-6CB2-443D-BEAB-F9DDD8F0F8C3}"/>
    <cellStyle name="Comma 4 2 2 6 3 3 2" xfId="32174" xr:uid="{E3364F2C-D354-4766-8F3C-2C2322B2E992}"/>
    <cellStyle name="Comma 4 2 2 6 3 4" xfId="28896" xr:uid="{7756CE10-64B5-4B28-BDC7-459445419D36}"/>
    <cellStyle name="Comma 4 2 2 6 3 5" xfId="22391" xr:uid="{E10B14CF-24CF-4F71-9B08-409C31F01685}"/>
    <cellStyle name="Comma 4 2 2 6 4" xfId="23121" xr:uid="{6774E598-EE03-47A2-B9E1-C19431DDB4EF}"/>
    <cellStyle name="Comma 4 2 2 6 4 2" xfId="26363" xr:uid="{0FBA0352-0470-41C4-8796-889D315D4D48}"/>
    <cellStyle name="Comma 4 2 2 6 4 2 2" xfId="32918" xr:uid="{B7C44C6B-7A6E-47A0-A24A-A1E9920DC47E}"/>
    <cellStyle name="Comma 4 2 2 6 4 3" xfId="29640" xr:uid="{02AA9D09-37D9-4D13-B11F-248C204ACE7F}"/>
    <cellStyle name="Comma 4 2 2 6 5" xfId="23488" xr:uid="{CC369F4C-AE7D-46CE-B635-900EFDEEE71D}"/>
    <cellStyle name="Comma 4 2 2 6 5 2" xfId="26764" xr:uid="{663B4674-4E64-4F3B-AFFC-BA2EF87378D0}"/>
    <cellStyle name="Comma 4 2 2 6 5 2 2" xfId="33319" xr:uid="{A9F1FBA0-A156-48EC-A871-D342755184CE}"/>
    <cellStyle name="Comma 4 2 2 6 5 3" xfId="30041" xr:uid="{7E927F57-2963-4255-9B7C-DA5CD47AE310}"/>
    <cellStyle name="Comma 4 2 2 6 6" xfId="24928" xr:uid="{2C4E54FC-C306-4288-A6CA-51D76B426D42}"/>
    <cellStyle name="Comma 4 2 2 6 6 2" xfId="31483" xr:uid="{D9BF89C3-E86E-4399-A755-9C461FD22FCB}"/>
    <cellStyle name="Comma 4 2 2 6 7" xfId="28205" xr:uid="{4A9AC2E1-09FD-4106-8101-4E46D5727C18}"/>
    <cellStyle name="Comma 4 2 2 6 8" xfId="21760" xr:uid="{10EA825B-97EC-4937-A059-8CBDE70C140E}"/>
    <cellStyle name="Comma 4 2 2 7" xfId="5848" xr:uid="{11722A42-4106-4CF9-9208-F2702A6DE006}"/>
    <cellStyle name="Comma 4 2 2 7 2" xfId="22419" xr:uid="{B480C59B-79AA-4FD0-9B9D-6D095D9947E7}"/>
    <cellStyle name="Comma 4 2 2 7 2 2" xfId="24209" xr:uid="{CB0757A1-5B9D-4451-B808-5C8B11DC0270}"/>
    <cellStyle name="Comma 4 2 2 7 2 2 2" xfId="27483" xr:uid="{18D43464-F605-49A2-A4AC-B6547DB69BB3}"/>
    <cellStyle name="Comma 4 2 2 7 2 2 2 2" xfId="34038" xr:uid="{DADF042D-6482-4EBD-B54D-EB3117119555}"/>
    <cellStyle name="Comma 4 2 2 7 2 2 3" xfId="30760" xr:uid="{B258C005-28DE-4FCD-8634-E9914CAC5D60}"/>
    <cellStyle name="Comma 4 2 2 7 2 3" xfId="25647" xr:uid="{8C092865-3FA2-4920-ADA3-34B5FF6E71AB}"/>
    <cellStyle name="Comma 4 2 2 7 2 3 2" xfId="32202" xr:uid="{080D4D81-7F50-419E-8272-F9FA90A81647}"/>
    <cellStyle name="Comma 4 2 2 7 2 4" xfId="28924" xr:uid="{96395EEE-27CF-4AD6-8DB7-AB051491F6D7}"/>
    <cellStyle name="Comma 4 2 2 7 3" xfId="23149" xr:uid="{AC341726-F165-4FF7-895C-BC1599DD86EF}"/>
    <cellStyle name="Comma 4 2 2 7 3 2" xfId="26391" xr:uid="{C229DCA4-AAC2-4A2F-BCFE-AD10BB122B61}"/>
    <cellStyle name="Comma 4 2 2 7 3 2 2" xfId="32946" xr:uid="{9F66E163-0F8D-4FA8-94C4-0B4674147065}"/>
    <cellStyle name="Comma 4 2 2 7 3 3" xfId="29668" xr:uid="{FFEB0192-6DF5-4DA5-A1B2-49A93FE8D3D0}"/>
    <cellStyle name="Comma 4 2 2 7 4" xfId="23516" xr:uid="{52103264-126C-4689-9B0F-689648D3FE6A}"/>
    <cellStyle name="Comma 4 2 2 7 4 2" xfId="26792" xr:uid="{7D50992D-3B6C-4F8F-97D9-A8473C28B885}"/>
    <cellStyle name="Comma 4 2 2 7 4 2 2" xfId="33347" xr:uid="{A0B2CD4E-A0BA-4114-A3A3-C10EB0FF095E}"/>
    <cellStyle name="Comma 4 2 2 7 4 3" xfId="30069" xr:uid="{943B13EA-7D5C-4150-8A17-ABDE94DE35EB}"/>
    <cellStyle name="Comma 4 2 2 7 5" xfId="24956" xr:uid="{8137FF66-8F74-4774-AABA-7A48CEAC8585}"/>
    <cellStyle name="Comma 4 2 2 7 5 2" xfId="31511" xr:uid="{EA1A3419-D0C5-49C5-B7A2-8CEE61E35B52}"/>
    <cellStyle name="Comma 4 2 2 7 6" xfId="28233" xr:uid="{293A07CF-7F26-40D2-A956-0B4F222F570F}"/>
    <cellStyle name="Comma 4 2 2 7 7" xfId="21789" xr:uid="{5E48C123-8CF9-4F0A-9AB6-019F6A400DDA}"/>
    <cellStyle name="Comma 4 2 2 8" xfId="5849" xr:uid="{124FB17D-5086-44EB-B83A-6348F63DC032}"/>
    <cellStyle name="Comma 4 2 2 8 2" xfId="22477" xr:uid="{8D5CE6C1-D153-4DCA-901E-2098F26E9F7A}"/>
    <cellStyle name="Comma 4 2 2 8 2 2" xfId="24267" xr:uid="{B31B012A-41FB-4EA0-A37E-9210872DE5CF}"/>
    <cellStyle name="Comma 4 2 2 8 2 2 2" xfId="27541" xr:uid="{87E18E49-3302-402E-A9C6-9B26D4926D3D}"/>
    <cellStyle name="Comma 4 2 2 8 2 2 2 2" xfId="34096" xr:uid="{FB38CADC-7C9C-4F79-8A21-827FD4E1ED5C}"/>
    <cellStyle name="Comma 4 2 2 8 2 2 3" xfId="30818" xr:uid="{46203428-595C-44FD-B46E-B08821B5E079}"/>
    <cellStyle name="Comma 4 2 2 8 2 3" xfId="25705" xr:uid="{7CD4A8C5-5D75-4AAC-AD52-E73F15A469D8}"/>
    <cellStyle name="Comma 4 2 2 8 2 3 2" xfId="32260" xr:uid="{EC528AEA-63B9-45F7-B591-E6CAD12093B8}"/>
    <cellStyle name="Comma 4 2 2 8 2 4" xfId="28982" xr:uid="{37A95247-1286-4670-BC31-FB940D3E97CB}"/>
    <cellStyle name="Comma 4 2 2 8 3" xfId="23207" xr:uid="{A667D95F-5A6A-4F05-86E3-CD66645E20BB}"/>
    <cellStyle name="Comma 4 2 2 8 3 2" xfId="26449" xr:uid="{D1FA1ABF-F31C-42C4-9C49-5156545E89F0}"/>
    <cellStyle name="Comma 4 2 2 8 3 2 2" xfId="33004" xr:uid="{649CDB67-446F-47FD-89CC-B89192521F84}"/>
    <cellStyle name="Comma 4 2 2 8 3 3" xfId="29726" xr:uid="{114DB5AD-62F5-4C7F-B4AA-2AC2AA425176}"/>
    <cellStyle name="Comma 4 2 2 8 4" xfId="23574" xr:uid="{10B01A16-B8B9-4517-9748-D1A32C7BDAF3}"/>
    <cellStyle name="Comma 4 2 2 8 4 2" xfId="26850" xr:uid="{E8681CA8-CF03-4884-92CC-C5E23095B65C}"/>
    <cellStyle name="Comma 4 2 2 8 4 2 2" xfId="33405" xr:uid="{15442FF0-47E5-422C-9A8F-2A8E15E5BA78}"/>
    <cellStyle name="Comma 4 2 2 8 4 3" xfId="30127" xr:uid="{87EC3F78-1522-45EF-8564-88B916D5218F}"/>
    <cellStyle name="Comma 4 2 2 8 5" xfId="25014" xr:uid="{BDD47228-BF8F-43E2-A528-79B79C6D9824}"/>
    <cellStyle name="Comma 4 2 2 8 5 2" xfId="31569" xr:uid="{ABFBD92E-2133-4D06-9E81-D45B15CC0085}"/>
    <cellStyle name="Comma 4 2 2 8 6" xfId="28291" xr:uid="{0AD72DF6-8FC9-476E-9FF5-A4A922DF64A0}"/>
    <cellStyle name="Comma 4 2 2 8 7" xfId="21837" xr:uid="{D2255C54-879A-46AB-A3CD-3E8B4D3C0004}"/>
    <cellStyle name="Comma 4 2 2 9" xfId="5850" xr:uid="{547D5D5E-6064-4C8B-9DEA-27299647C197}"/>
    <cellStyle name="Comma 4 2 2 9 2" xfId="22533" xr:uid="{2BD1636E-E9D1-4D92-9B77-5C34B6668C9B}"/>
    <cellStyle name="Comma 4 2 2 9 2 2" xfId="24323" xr:uid="{607E7C39-19DD-4FED-92CE-BE68688EA364}"/>
    <cellStyle name="Comma 4 2 2 9 2 2 2" xfId="27597" xr:uid="{7F40AD9B-8DFD-412E-AA49-95D80636A363}"/>
    <cellStyle name="Comma 4 2 2 9 2 2 2 2" xfId="34152" xr:uid="{291052D9-E614-46FD-9906-5CBE2922026D}"/>
    <cellStyle name="Comma 4 2 2 9 2 2 3" xfId="30874" xr:uid="{8D01DB17-5366-487C-9C2A-6168E5B47F92}"/>
    <cellStyle name="Comma 4 2 2 9 2 3" xfId="25761" xr:uid="{1CC59391-B8D7-41C7-8808-2938AFEE50EA}"/>
    <cellStyle name="Comma 4 2 2 9 2 3 2" xfId="32316" xr:uid="{547954AB-933F-4F94-AFCE-20CF6B45E151}"/>
    <cellStyle name="Comma 4 2 2 9 2 4" xfId="29038" xr:uid="{C3F02E38-A338-4B72-AA8D-420F8872EEDE}"/>
    <cellStyle name="Comma 4 2 2 9 3" xfId="23630" xr:uid="{8C321949-30E3-4278-8F07-A8F5C2C8F42F}"/>
    <cellStyle name="Comma 4 2 2 9 3 2" xfId="26906" xr:uid="{006539DE-F98E-4253-87A7-62A282F40337}"/>
    <cellStyle name="Comma 4 2 2 9 3 2 2" xfId="33461" xr:uid="{4984CFE6-EEC5-4369-B919-5538E71251CD}"/>
    <cellStyle name="Comma 4 2 2 9 3 3" xfId="30183" xr:uid="{A5F652A3-4609-484B-8831-C74E6D682842}"/>
    <cellStyle name="Comma 4 2 2 9 4" xfId="25070" xr:uid="{45A9A9F0-9B76-4874-9239-B8978732AFDC}"/>
    <cellStyle name="Comma 4 2 2 9 4 2" xfId="31625" xr:uid="{A67E6D99-0C2F-4F7F-A63F-98A0AAE2AC28}"/>
    <cellStyle name="Comma 4 2 2 9 5" xfId="28347" xr:uid="{2BCAD618-B85F-4C15-8622-F14778B14387}"/>
    <cellStyle name="Comma 4 2 2 9 6" xfId="21869" xr:uid="{FA1955D3-14A6-4C4E-A9EB-0DF7097B3BA1}"/>
    <cellStyle name="Comma 4 2 3" xfId="187" xr:uid="{42E0DA3A-CB8B-4181-BD3F-C5BD2F726317}"/>
    <cellStyle name="Comma 4 2 3 10" xfId="22905" xr:uid="{C9B1482D-8D31-4F06-AD9E-D6EFAA3B7601}"/>
    <cellStyle name="Comma 4 2 3 10 2" xfId="26147" xr:uid="{F431D744-BE22-4D0D-9429-F995F9855846}"/>
    <cellStyle name="Comma 4 2 3 10 2 2" xfId="32702" xr:uid="{5E612C86-B8AD-4CCB-8720-04811B8BBD31}"/>
    <cellStyle name="Comma 4 2 3 10 3" xfId="29424" xr:uid="{99B27F77-4686-4B43-BB93-387EFB3FB376}"/>
    <cellStyle name="Comma 4 2 3 11" xfId="23294" xr:uid="{F5CCD125-1104-45D0-AB04-49121053F5AE}"/>
    <cellStyle name="Comma 4 2 3 11 2" xfId="26548" xr:uid="{E824350A-CA00-4B4F-8274-36AAA49657F4}"/>
    <cellStyle name="Comma 4 2 3 11 2 2" xfId="33103" xr:uid="{AFBBAA34-9F23-4DA2-A2DE-C04B7A3BF430}"/>
    <cellStyle name="Comma 4 2 3 11 3" xfId="29825" xr:uid="{412CB3EA-29F1-4406-98E0-FB15A36DE1A0}"/>
    <cellStyle name="Comma 4 2 3 12" xfId="24716" xr:uid="{C5347902-D69C-4724-8340-67275FFF49CD}"/>
    <cellStyle name="Comma 4 2 3 12 2" xfId="31267" xr:uid="{654D0B36-6D1A-49EA-807C-4840984E799E}"/>
    <cellStyle name="Comma 4 2 3 13" xfId="27989" xr:uid="{47F6BCDC-3D35-4FC4-B49A-F9B2E663CE91}"/>
    <cellStyle name="Comma 4 2 3 14" xfId="34500" xr:uid="{0280D58E-A54B-4AA2-9807-B1482872CF80}"/>
    <cellStyle name="Comma 4 2 3 14 2" xfId="34574" xr:uid="{1F0A9890-9D85-49EE-AE5C-ADE025269DDD}"/>
    <cellStyle name="Comma 4 2 3 2" xfId="188" xr:uid="{4A43713C-B3DC-4A9B-B773-AC8DD2926887}"/>
    <cellStyle name="Comma 4 2 3 2 2" xfId="5853" xr:uid="{33AF33B6-1A03-4701-BA72-96FBED9A8C0A}"/>
    <cellStyle name="Comma 4 2 3 2 2 2" xfId="22692" xr:uid="{FA022D1A-3338-4D92-AE0D-5D46197EE88E}"/>
    <cellStyle name="Comma 4 2 3 2 2 2 2" xfId="24483" xr:uid="{3E308B70-2F6C-4624-A934-F58FDF97C1F5}"/>
    <cellStyle name="Comma 4 2 3 2 2 2 2 2" xfId="27757" xr:uid="{BB8D17E8-6501-4EB5-8A45-9E8DFAA3F446}"/>
    <cellStyle name="Comma 4 2 3 2 2 2 2 2 2" xfId="34312" xr:uid="{0BA14017-B03B-4C9E-9CCD-FF5F722FFF93}"/>
    <cellStyle name="Comma 4 2 3 2 2 2 2 3" xfId="31034" xr:uid="{79ECD0AA-3F47-40C8-B4A3-1C41C93D3FDF}"/>
    <cellStyle name="Comma 4 2 3 2 2 2 3" xfId="25921" xr:uid="{563544E3-794A-44B9-8B57-23A06FDD7F09}"/>
    <cellStyle name="Comma 4 2 3 2 2 2 3 2" xfId="32476" xr:uid="{E7892E4E-CB5C-40E5-8617-D1AF7C5FC0A0}"/>
    <cellStyle name="Comma 4 2 3 2 2 2 4" xfId="29198" xr:uid="{FECF5929-7C2B-4EA7-890C-76BCD9065BE9}"/>
    <cellStyle name="Comma 4 2 3 2 2 3" xfId="23790" xr:uid="{10EB9D7F-4D61-4760-B312-FE2BCD70C836}"/>
    <cellStyle name="Comma 4 2 3 2 2 3 2" xfId="27066" xr:uid="{B9D1D6E6-CA47-4753-B91A-0372CE0179FE}"/>
    <cellStyle name="Comma 4 2 3 2 2 3 2 2" xfId="33621" xr:uid="{CA82EB34-2765-4AE2-A5C1-7FFB7F23C093}"/>
    <cellStyle name="Comma 4 2 3 2 2 3 3" xfId="30343" xr:uid="{03D9D164-06AD-46FD-8CCA-618904477281}"/>
    <cellStyle name="Comma 4 2 3 2 2 4" xfId="25230" xr:uid="{0BF3F99D-064E-42EA-BF4D-6560CCE1C149}"/>
    <cellStyle name="Comma 4 2 3 2 2 4 2" xfId="31785" xr:uid="{0D75FCA8-A5A6-4678-9852-0C6309BE5A86}"/>
    <cellStyle name="Comma 4 2 3 2 2 5" xfId="28507" xr:uid="{FFC965CE-9699-468D-8170-4B4A4F9CF32E}"/>
    <cellStyle name="Comma 4 2 3 2 2 6" xfId="21986" xr:uid="{F0C6BE43-4AC0-456E-A98E-3F2986E678A8}"/>
    <cellStyle name="Comma 4 2 3 2 3" xfId="5854" xr:uid="{8595747C-5E7F-48AE-867E-25F9BDA3C410}"/>
    <cellStyle name="Comma 4 2 3 2 3 2" xfId="24082" xr:uid="{A2E3C804-8C5D-421B-B791-A724C4FDABDB}"/>
    <cellStyle name="Comma 4 2 3 2 3 2 2" xfId="27356" xr:uid="{14B73452-5250-44D6-B69B-B4EC08C32CDB}"/>
    <cellStyle name="Comma 4 2 3 2 3 2 2 2" xfId="33911" xr:uid="{3EAC8332-2D6E-4859-B3B0-F5A3F682B9EC}"/>
    <cellStyle name="Comma 4 2 3 2 3 2 3" xfId="30633" xr:uid="{F016C8E6-271F-453A-AA8F-7C06CFD77487}"/>
    <cellStyle name="Comma 4 2 3 2 3 3" xfId="25520" xr:uid="{A1574327-A431-4A04-A10D-F88ACE1A0539}"/>
    <cellStyle name="Comma 4 2 3 2 3 3 2" xfId="32075" xr:uid="{33B8525F-42F7-4E86-B968-8229337140FC}"/>
    <cellStyle name="Comma 4 2 3 2 3 4" xfId="28797" xr:uid="{D308867D-F21E-4A48-AA2B-7C5BD651143C}"/>
    <cellStyle name="Comma 4 2 3 2 3 5" xfId="22292" xr:uid="{B8085360-7B2D-4E3C-82E4-BF34CF8565BA}"/>
    <cellStyle name="Comma 4 2 3 2 4" xfId="19447" xr:uid="{0B962F9F-253D-4B23-9BBC-665A7477747D}"/>
    <cellStyle name="Comma 4 2 3 2 4 2" xfId="26264" xr:uid="{1A016C71-EF32-409F-BE5C-BAFB7D921BD0}"/>
    <cellStyle name="Comma 4 2 3 2 4 2 2" xfId="32819" xr:uid="{C930AAA4-4DFD-402C-9AAC-5C5F2B87D1CA}"/>
    <cellStyle name="Comma 4 2 3 2 4 3" xfId="29541" xr:uid="{F673565C-B1E1-4EBA-AEF0-EF943C50341E}"/>
    <cellStyle name="Comma 4 2 3 2 4 4" xfId="23022" xr:uid="{79F13B1D-329A-4373-A3C6-5D77022CC0EA}"/>
    <cellStyle name="Comma 4 2 3 2 5" xfId="18772" xr:uid="{2A486E9C-07FC-4D32-B354-170D12D66AE6}"/>
    <cellStyle name="Comma 4 2 3 2 5 2" xfId="26665" xr:uid="{14BE8736-209C-4F97-A51E-C99872F77B8D}"/>
    <cellStyle name="Comma 4 2 3 2 5 2 2" xfId="33220" xr:uid="{BA8A7EFD-3C4F-4E57-BD41-3DCCF610AD51}"/>
    <cellStyle name="Comma 4 2 3 2 5 3" xfId="29942" xr:uid="{A3B0AC68-B7B2-482B-A832-8D4D7CFC63D3}"/>
    <cellStyle name="Comma 4 2 3 2 6" xfId="5852" xr:uid="{EF0C8ECE-4C2A-4A4E-899A-79DF7DCA3B1A}"/>
    <cellStyle name="Comma 4 2 3 2 6 2" xfId="31384" xr:uid="{4FB01C32-443B-4885-96FE-ACCD25B9681F}"/>
    <cellStyle name="Comma 4 2 3 2 6 3" xfId="24831" xr:uid="{CF214370-8FC7-48DB-BE8A-82D5BC7730F0}"/>
    <cellStyle name="Comma 4 2 3 2 7" xfId="28106" xr:uid="{20D6F115-2F20-41CD-B530-9B7BEE612834}"/>
    <cellStyle name="Comma 4 2 3 3" xfId="5855" xr:uid="{8B879600-AF4C-400E-9987-6796A2C2B65B}"/>
    <cellStyle name="Comma 4 2 3 3 2" xfId="5856" xr:uid="{68E3F9D8-159B-4432-9EB7-9F5AE1AF481D}"/>
    <cellStyle name="Comma 4 2 3 3 2 2" xfId="22634" xr:uid="{E731C244-C8E1-45C4-B335-69065B253393}"/>
    <cellStyle name="Comma 4 2 3 3 2 2 2" xfId="24424" xr:uid="{DE8D3976-74F2-4172-93CF-D24A952D1A8C}"/>
    <cellStyle name="Comma 4 2 3 3 2 2 2 2" xfId="27698" xr:uid="{9B91B68F-EA69-4A6F-906B-27AD9E4E2366}"/>
    <cellStyle name="Comma 4 2 3 3 2 2 2 2 2" xfId="34253" xr:uid="{6E217931-A2DA-490A-8B70-22AAFBE6DDD7}"/>
    <cellStyle name="Comma 4 2 3 3 2 2 2 3" xfId="30975" xr:uid="{1F372ED2-F175-4A08-BBFE-EB314E500C2A}"/>
    <cellStyle name="Comma 4 2 3 3 2 2 3" xfId="25862" xr:uid="{9BB0D055-C3EF-41FF-94F0-CDE3A78A69C0}"/>
    <cellStyle name="Comma 4 2 3 3 2 2 3 2" xfId="32417" xr:uid="{785E0EB4-3CBB-4AEE-889E-DCA95C7D1731}"/>
    <cellStyle name="Comma 4 2 3 3 2 2 4" xfId="29139" xr:uid="{C193BD4B-7178-4B85-8EF8-2EF2D66D29B5}"/>
    <cellStyle name="Comma 4 2 3 3 2 3" xfId="23731" xr:uid="{B23D765B-714F-4143-BFFC-D814303E3065}"/>
    <cellStyle name="Comma 4 2 3 3 2 3 2" xfId="27007" xr:uid="{A556B2A3-12DB-4217-BB4E-B7AB0DAC1545}"/>
    <cellStyle name="Comma 4 2 3 3 2 3 2 2" xfId="33562" xr:uid="{F3226B7B-DDA4-4337-AE42-F85C6D710BAF}"/>
    <cellStyle name="Comma 4 2 3 3 2 3 3" xfId="30284" xr:uid="{47D2E141-5D54-41FD-9551-28AC6D728196}"/>
    <cellStyle name="Comma 4 2 3 3 2 4" xfId="25171" xr:uid="{DE2A4915-11F5-4794-BF39-40F6B61A961D}"/>
    <cellStyle name="Comma 4 2 3 3 2 4 2" xfId="31726" xr:uid="{3275B473-0238-48ED-9F21-CBEBEF3059B7}"/>
    <cellStyle name="Comma 4 2 3 3 2 5" xfId="28448" xr:uid="{594769BE-1D04-44DD-993D-BAAB644A7648}"/>
    <cellStyle name="Comma 4 2 3 3 2 6" xfId="21952" xr:uid="{9C5AAA87-0044-42BD-9782-1D655042D933}"/>
    <cellStyle name="Comma 4 2 3 3 3" xfId="5857" xr:uid="{0C48E642-6181-4048-A97E-E1643B3F1FF5}"/>
    <cellStyle name="Comma 4 2 3 3 3 2" xfId="24023" xr:uid="{9F089B57-4322-4774-BC3F-B8EAAD396854}"/>
    <cellStyle name="Comma 4 2 3 3 3 2 2" xfId="27297" xr:uid="{E673C981-591D-4622-9564-5E90EA2175C0}"/>
    <cellStyle name="Comma 4 2 3 3 3 2 2 2" xfId="33852" xr:uid="{420DDD19-9CD5-4867-B5DE-8A9FB3E2C0AB}"/>
    <cellStyle name="Comma 4 2 3 3 3 2 3" xfId="30574" xr:uid="{BD443C8A-DAFB-4385-8C80-4CCD7561F29F}"/>
    <cellStyle name="Comma 4 2 3 3 3 3" xfId="25461" xr:uid="{3A130912-6AFF-48DA-B0CF-495AB2E2DBA2}"/>
    <cellStyle name="Comma 4 2 3 3 3 3 2" xfId="32016" xr:uid="{5280BD43-308E-4848-9521-D71A5F40BCB4}"/>
    <cellStyle name="Comma 4 2 3 3 3 4" xfId="28738" xr:uid="{7FFA3562-2523-45D1-AFB6-FB4B3C257131}"/>
    <cellStyle name="Comma 4 2 3 3 3 5" xfId="22233" xr:uid="{D6F0C516-B0B4-438E-BC25-B722F58BBAB5}"/>
    <cellStyle name="Comma 4 2 3 3 4" xfId="5858" xr:uid="{3992872A-F5C8-43A9-8A6E-75981B38B9D3}"/>
    <cellStyle name="Comma 4 2 3 3 4 2" xfId="26205" xr:uid="{C6EB5028-A89B-4A2F-B9FF-EFE0E6776572}"/>
    <cellStyle name="Comma 4 2 3 3 4 2 2" xfId="32760" xr:uid="{EED71CA4-741E-4289-B4C4-A8F21E6D22A0}"/>
    <cellStyle name="Comma 4 2 3 3 4 3" xfId="29482" xr:uid="{702A98A4-EED1-4F51-9361-1D395AB55728}"/>
    <cellStyle name="Comma 4 2 3 3 4 4" xfId="22963" xr:uid="{4B0CC841-CC6E-419C-A3EC-B57DA5367110}"/>
    <cellStyle name="Comma 4 2 3 3 5" xfId="23352" xr:uid="{BE24FF3E-C710-43A4-A08C-AA9202441465}"/>
    <cellStyle name="Comma 4 2 3 3 5 2" xfId="26606" xr:uid="{9995EC85-C64D-4215-ACE5-408DD9FEA319}"/>
    <cellStyle name="Comma 4 2 3 3 5 2 2" xfId="33161" xr:uid="{EBB0059E-4D2B-4880-AFC7-87BFCDA10255}"/>
    <cellStyle name="Comma 4 2 3 3 5 3" xfId="29883" xr:uid="{D7D55512-89A6-4D7D-8C6C-EA88AF2DB908}"/>
    <cellStyle name="Comma 4 2 3 3 6" xfId="24774" xr:uid="{AD2D90D3-385B-4822-8403-61BE9AD9F923}"/>
    <cellStyle name="Comma 4 2 3 3 6 2" xfId="31325" xr:uid="{CEA3AB51-6096-412E-BD6A-473955D2E762}"/>
    <cellStyle name="Comma 4 2 3 3 7" xfId="28047" xr:uid="{CFD5E003-7A9E-4071-8C48-B98C2705E2EC}"/>
    <cellStyle name="Comma 4 2 3 3 8" xfId="21685" xr:uid="{438EA5F6-01FC-4C2E-9D35-A357C261691E}"/>
    <cellStyle name="Comma 4 2 3 4" xfId="5859" xr:uid="{E39B0789-AC8C-405D-AC67-61A6258E04AC}"/>
    <cellStyle name="Comma 4 2 3 4 2" xfId="19987" xr:uid="{A13445F9-E972-48B0-9D4A-10EE1512CCBC}"/>
    <cellStyle name="Comma 4 2 3 4 2 2" xfId="22749" xr:uid="{65A3AA17-B7E2-4908-B8C7-32FB1F07F12C}"/>
    <cellStyle name="Comma 4 2 3 4 2 2 2" xfId="24540" xr:uid="{6AB744D7-625E-41B7-9F84-9F04E9E77EDC}"/>
    <cellStyle name="Comma 4 2 3 4 2 2 2 2" xfId="27814" xr:uid="{13A280FD-1195-4194-9820-2BAA035DAA98}"/>
    <cellStyle name="Comma 4 2 3 4 2 2 2 2 2" xfId="34369" xr:uid="{36A0A8B7-82C8-4626-95D1-E021712E6101}"/>
    <cellStyle name="Comma 4 2 3 4 2 2 2 3" xfId="31091" xr:uid="{F1C0E72D-B29B-4F15-8901-7CDA7F8AAC77}"/>
    <cellStyle name="Comma 4 2 3 4 2 2 3" xfId="25978" xr:uid="{9B1FECD5-4B8F-41F5-80A2-217B9F294782}"/>
    <cellStyle name="Comma 4 2 3 4 2 2 3 2" xfId="32533" xr:uid="{CA8F82F0-1C5F-4812-A5DC-B61E71BB29FE}"/>
    <cellStyle name="Comma 4 2 3 4 2 2 4" xfId="29255" xr:uid="{769DFA75-FF8D-4E65-AC35-A967A8B85B71}"/>
    <cellStyle name="Comma 4 2 3 4 2 3" xfId="23847" xr:uid="{3B17B95F-7224-4FE4-9BC3-DBDA29BD4C48}"/>
    <cellStyle name="Comma 4 2 3 4 2 3 2" xfId="27123" xr:uid="{0599D381-FC08-4EE7-A07B-4B430D3395A4}"/>
    <cellStyle name="Comma 4 2 3 4 2 3 2 2" xfId="33678" xr:uid="{64F015FE-B9B9-41E4-9D91-AD7D60A17BE6}"/>
    <cellStyle name="Comma 4 2 3 4 2 3 3" xfId="30400" xr:uid="{D53B5880-F998-49E6-AA59-B9CDF857AF57}"/>
    <cellStyle name="Comma 4 2 3 4 2 4" xfId="25287" xr:uid="{5FDE4135-44F0-468C-B89F-4D30B8DBEEBA}"/>
    <cellStyle name="Comma 4 2 3 4 2 4 2" xfId="31842" xr:uid="{AD7D17E4-5D47-48F1-9142-744C2E2FCE7A}"/>
    <cellStyle name="Comma 4 2 3 4 2 5" xfId="28564" xr:uid="{1A5030AD-9935-4CE7-8E37-2A6DCFAFD5BC}"/>
    <cellStyle name="Comma 4 2 3 4 3" xfId="22349" xr:uid="{189DE379-A717-4DDB-AAA1-D9C7A28699E1}"/>
    <cellStyle name="Comma 4 2 3 4 3 2" xfId="24139" xr:uid="{A4EE804B-2201-4DC1-A9F6-EECCDC0EA15A}"/>
    <cellStyle name="Comma 4 2 3 4 3 2 2" xfId="27413" xr:uid="{FDA4CC80-E700-4139-897E-4A9F032B2D55}"/>
    <cellStyle name="Comma 4 2 3 4 3 2 2 2" xfId="33968" xr:uid="{88711480-FF2A-426D-8297-C145B7C88B07}"/>
    <cellStyle name="Comma 4 2 3 4 3 2 3" xfId="30690" xr:uid="{05272A7F-5EFE-46BE-A585-5CE2DBBBC619}"/>
    <cellStyle name="Comma 4 2 3 4 3 3" xfId="25577" xr:uid="{CAB850C8-68B4-474D-AE05-B1E24BE6ECFE}"/>
    <cellStyle name="Comma 4 2 3 4 3 3 2" xfId="32132" xr:uid="{37E24221-8AE8-4F0C-99B9-F368BB3FD9F4}"/>
    <cellStyle name="Comma 4 2 3 4 3 4" xfId="28854" xr:uid="{73018476-733B-49D8-9448-B0709A138A5F}"/>
    <cellStyle name="Comma 4 2 3 4 4" xfId="23079" xr:uid="{490CB37B-7952-450B-83E6-1306D9AE4119}"/>
    <cellStyle name="Comma 4 2 3 4 4 2" xfId="26321" xr:uid="{6D95E818-F34E-4ECC-A2BB-33673DD216E2}"/>
    <cellStyle name="Comma 4 2 3 4 4 2 2" xfId="32876" xr:uid="{C661DCFB-811F-4EDE-B40D-FC015A4C509A}"/>
    <cellStyle name="Comma 4 2 3 4 4 3" xfId="29598" xr:uid="{F929DEBF-10A9-43EF-BEAD-101BD3FD6C88}"/>
    <cellStyle name="Comma 4 2 3 4 5" xfId="23446" xr:uid="{3898DCA7-8B4B-4B40-9001-ED4B7260E53A}"/>
    <cellStyle name="Comma 4 2 3 4 5 2" xfId="26722" xr:uid="{D2BBFF3D-DFB5-48CE-A896-0AA538D55D3D}"/>
    <cellStyle name="Comma 4 2 3 4 5 2 2" xfId="33277" xr:uid="{7230AC60-9656-4E8C-813F-F9F5973BFF8A}"/>
    <cellStyle name="Comma 4 2 3 4 5 3" xfId="29999" xr:uid="{6392E243-BF46-4921-A705-CCCCE9F8A6D1}"/>
    <cellStyle name="Comma 4 2 3 4 6" xfId="24886" xr:uid="{42544DA1-244A-472F-9D68-1DDBDA2DA65D}"/>
    <cellStyle name="Comma 4 2 3 4 6 2" xfId="31441" xr:uid="{3D1D7B0D-4A95-4703-B945-201439EB1A2B}"/>
    <cellStyle name="Comma 4 2 3 4 7" xfId="28163" xr:uid="{16F714A7-84DF-4CC5-A50A-51A67978E020}"/>
    <cellStyle name="Comma 4 2 3 5" xfId="5860" xr:uid="{C7179FE4-8301-48AD-9B9E-E9289CCB7C09}"/>
    <cellStyle name="Comma 4 2 3 5 2" xfId="22433" xr:uid="{C685A649-4A63-420B-AA84-55C9012182F4}"/>
    <cellStyle name="Comma 4 2 3 5 2 2" xfId="24223" xr:uid="{C1E6CCAF-698A-4DD9-87E5-84D530E42466}"/>
    <cellStyle name="Comma 4 2 3 5 2 2 2" xfId="27497" xr:uid="{69A6555B-57F7-4DD5-94C8-78F89324005C}"/>
    <cellStyle name="Comma 4 2 3 5 2 2 2 2" xfId="34052" xr:uid="{B1287FC0-30FB-4D7B-BE9D-A735A35B051C}"/>
    <cellStyle name="Comma 4 2 3 5 2 2 3" xfId="30774" xr:uid="{CC760CD1-897E-4758-8EF2-B108883F7B84}"/>
    <cellStyle name="Comma 4 2 3 5 2 3" xfId="25661" xr:uid="{2AEC7233-A69E-45BC-A31A-2C4EAEC3252D}"/>
    <cellStyle name="Comma 4 2 3 5 2 3 2" xfId="32216" xr:uid="{56D120DD-2FD0-413F-809B-8CABFE88B20E}"/>
    <cellStyle name="Comma 4 2 3 5 2 4" xfId="28938" xr:uid="{F4D5E90F-E50A-4599-8982-EB9165902271}"/>
    <cellStyle name="Comma 4 2 3 5 3" xfId="23163" xr:uid="{9FAA3E1A-B2DE-40DD-A974-CDEA0D1AE728}"/>
    <cellStyle name="Comma 4 2 3 5 3 2" xfId="26405" xr:uid="{9E228606-19DB-4F43-9227-30BFDC2FB164}"/>
    <cellStyle name="Comma 4 2 3 5 3 2 2" xfId="32960" xr:uid="{7B9DC529-211D-449F-A4A5-996C9BAE4C21}"/>
    <cellStyle name="Comma 4 2 3 5 3 3" xfId="29682" xr:uid="{E013A6CB-0662-445A-8826-B4748B665B64}"/>
    <cellStyle name="Comma 4 2 3 5 4" xfId="23530" xr:uid="{DF3C922F-6B32-4EE7-AD55-07B108EBA739}"/>
    <cellStyle name="Comma 4 2 3 5 4 2" xfId="26806" xr:uid="{123BD64A-F7FC-40EA-A018-71012D433BDF}"/>
    <cellStyle name="Comma 4 2 3 5 4 2 2" xfId="33361" xr:uid="{99111034-363E-4F3D-A58E-819AB1AE5688}"/>
    <cellStyle name="Comma 4 2 3 5 4 3" xfId="30083" xr:uid="{E12B304C-D977-401A-A859-F344247410EC}"/>
    <cellStyle name="Comma 4 2 3 5 5" xfId="24970" xr:uid="{263F1874-5F03-45C3-BBDE-97557BC1925C}"/>
    <cellStyle name="Comma 4 2 3 5 5 2" xfId="31525" xr:uid="{D7D5AA15-B56E-47DA-991D-47E38EA2414E}"/>
    <cellStyle name="Comma 4 2 3 5 6" xfId="28247" xr:uid="{77479845-615C-4EC0-8448-AD174F64945A}"/>
    <cellStyle name="Comma 4 2 3 5 7" xfId="21803" xr:uid="{5B4EF00A-9AC8-4288-B5C0-22354191AAF0}"/>
    <cellStyle name="Comma 4 2 3 6" xfId="5861" xr:uid="{5FF1BA78-2128-46F2-A9DE-51D008229765}"/>
    <cellStyle name="Comma 4 2 3 6 2" xfId="22491" xr:uid="{AB84FACA-6B9C-422C-931C-11B55E583039}"/>
    <cellStyle name="Comma 4 2 3 6 2 2" xfId="24281" xr:uid="{1DBCCB65-D203-4CE7-B42A-2EFF4166CA62}"/>
    <cellStyle name="Comma 4 2 3 6 2 2 2" xfId="27555" xr:uid="{8672077A-9D8E-4B65-894A-9F8744570E5A}"/>
    <cellStyle name="Comma 4 2 3 6 2 2 2 2" xfId="34110" xr:uid="{83C990CB-65D6-4074-BB5C-8110DB744D70}"/>
    <cellStyle name="Comma 4 2 3 6 2 2 3" xfId="30832" xr:uid="{0F0A1F1B-2AC8-43D7-A630-8D85C13FA857}"/>
    <cellStyle name="Comma 4 2 3 6 2 3" xfId="25719" xr:uid="{DD4E00CF-6EA6-4710-844E-11EF98574F32}"/>
    <cellStyle name="Comma 4 2 3 6 2 3 2" xfId="32274" xr:uid="{E784E0EB-C203-4D58-93C7-4FE3C5EFE3B1}"/>
    <cellStyle name="Comma 4 2 3 6 2 4" xfId="28996" xr:uid="{9B82304B-9CE2-451B-9D8F-77B59C1AC2FF}"/>
    <cellStyle name="Comma 4 2 3 6 3" xfId="23221" xr:uid="{B1BA4ED6-772A-488F-9B4D-EDD0CD5FD1D0}"/>
    <cellStyle name="Comma 4 2 3 6 3 2" xfId="26463" xr:uid="{5E9884F2-84C9-4615-BA95-17F629AEFC94}"/>
    <cellStyle name="Comma 4 2 3 6 3 2 2" xfId="33018" xr:uid="{2855E123-BCD9-4708-B8AC-7ECCC8EEB154}"/>
    <cellStyle name="Comma 4 2 3 6 3 3" xfId="29740" xr:uid="{A715A42D-9AB5-414F-B1A8-081A5EDBC9A1}"/>
    <cellStyle name="Comma 4 2 3 6 4" xfId="23588" xr:uid="{7B775004-F3BE-486F-A206-F01FB5253CEF}"/>
    <cellStyle name="Comma 4 2 3 6 4 2" xfId="26864" xr:uid="{33372453-03C3-4D1A-A902-4D960A667615}"/>
    <cellStyle name="Comma 4 2 3 6 4 2 2" xfId="33419" xr:uid="{6A147522-A334-4702-8D6A-06EB0914138B}"/>
    <cellStyle name="Comma 4 2 3 6 4 3" xfId="30141" xr:uid="{455BF49D-163F-4B3C-A29D-379EC5755325}"/>
    <cellStyle name="Comma 4 2 3 6 5" xfId="25028" xr:uid="{B02D6181-3DCB-4EBB-88EF-4E8C1A945466}"/>
    <cellStyle name="Comma 4 2 3 6 5 2" xfId="31583" xr:uid="{FF121045-5D37-4BEB-A1CA-64F055A19EEC}"/>
    <cellStyle name="Comma 4 2 3 6 6" xfId="28305" xr:uid="{00FED73D-8705-4866-B3BC-C52A0315FEB1}"/>
    <cellStyle name="Comma 4 2 3 6 7" xfId="21844" xr:uid="{D7D8D2B5-6570-4E40-9BF3-0798950FE6C2}"/>
    <cellStyle name="Comma 4 2 3 7" xfId="19446" xr:uid="{DB8A4C4F-9FB2-4CE9-B3F0-2ED842D585D8}"/>
    <cellStyle name="Comma 4 2 3 7 2" xfId="22576" xr:uid="{FA8146ED-2A90-4A66-A487-5D7A33FAC2FD}"/>
    <cellStyle name="Comma 4 2 3 7 2 2" xfId="24366" xr:uid="{103FD8D4-F3CE-4AF3-937E-F9510A89C445}"/>
    <cellStyle name="Comma 4 2 3 7 2 2 2" xfId="27640" xr:uid="{5AF5DB02-CE94-4A61-9C9C-E1E3BA029EB2}"/>
    <cellStyle name="Comma 4 2 3 7 2 2 2 2" xfId="34195" xr:uid="{E53ECFBA-884A-4A5B-872C-B7C969C37B67}"/>
    <cellStyle name="Comma 4 2 3 7 2 2 3" xfId="30917" xr:uid="{D9ECF644-F9F5-4C1E-B478-1F5AA864F5BF}"/>
    <cellStyle name="Comma 4 2 3 7 2 3" xfId="25804" xr:uid="{938E8905-6FAE-4927-9980-60CA05FC12BE}"/>
    <cellStyle name="Comma 4 2 3 7 2 3 2" xfId="32359" xr:uid="{EE350A05-DD6C-4709-A0B7-AEB37B08A97A}"/>
    <cellStyle name="Comma 4 2 3 7 2 4" xfId="29081" xr:uid="{BB5ABAB3-371E-4B4A-8E71-1BC4F07E6EF6}"/>
    <cellStyle name="Comma 4 2 3 7 3" xfId="23673" xr:uid="{49B730E4-3D8C-4215-93EB-EAE4A50B042E}"/>
    <cellStyle name="Comma 4 2 3 7 3 2" xfId="26949" xr:uid="{0254DE3F-9523-402D-B35F-4BC1EB6D50EC}"/>
    <cellStyle name="Comma 4 2 3 7 3 2 2" xfId="33504" xr:uid="{4F41CDAE-32F9-4590-8ACB-789C614DC66B}"/>
    <cellStyle name="Comma 4 2 3 7 3 3" xfId="30226" xr:uid="{D0EC52A7-C6DA-4CD9-9F91-5C444182E00B}"/>
    <cellStyle name="Comma 4 2 3 7 4" xfId="25113" xr:uid="{324153A2-5D1B-4276-9F77-AE0385939D6A}"/>
    <cellStyle name="Comma 4 2 3 7 4 2" xfId="31668" xr:uid="{59A50911-935A-419D-82E0-B62BD1261DED}"/>
    <cellStyle name="Comma 4 2 3 7 5" xfId="28390" xr:uid="{DB6CF0B8-929A-421A-A628-D0FB1B49F939}"/>
    <cellStyle name="Comma 4 2 3 7 6" xfId="21909" xr:uid="{E9C7163C-319D-49CF-9363-7B842AF1DE88}"/>
    <cellStyle name="Comma 4 2 3 8" xfId="18771" xr:uid="{8F4E79CD-7CC5-40CC-ADAE-50E5D22A912E}"/>
    <cellStyle name="Comma 4 2 3 8 2" xfId="23965" xr:uid="{10D7F7D6-599A-4E8A-B439-4496DAC74175}"/>
    <cellStyle name="Comma 4 2 3 8 2 2" xfId="27239" xr:uid="{CE17782C-F4B1-4A0E-AB15-A4FCC4B085F6}"/>
    <cellStyle name="Comma 4 2 3 8 2 2 2" xfId="33794" xr:uid="{618DCF31-BDCB-4A8C-BAA8-AD80EA1351AA}"/>
    <cellStyle name="Comma 4 2 3 8 2 3" xfId="30516" xr:uid="{A96309E0-8B44-4A56-8E0D-F47F735123AE}"/>
    <cellStyle name="Comma 4 2 3 8 3" xfId="25403" xr:uid="{CA8AFB95-66A8-409F-A126-7C5418B08626}"/>
    <cellStyle name="Comma 4 2 3 8 3 2" xfId="31958" xr:uid="{FAC033DD-E22D-40E2-86F0-FCBB9D2263F7}"/>
    <cellStyle name="Comma 4 2 3 8 4" xfId="28680" xr:uid="{4F82C29C-9A8A-4069-9B29-DA73537F2919}"/>
    <cellStyle name="Comma 4 2 3 9" xfId="5851" xr:uid="{85A9FDB0-C363-408C-BDC9-2621152C6544}"/>
    <cellStyle name="Comma 4 2 3 9 2" xfId="24624" xr:uid="{30AC6498-48D9-4159-8FFD-6B7B5CFF5EF7}"/>
    <cellStyle name="Comma 4 2 3 9 2 2" xfId="27898" xr:uid="{15CDE7BC-B48B-4CD7-8624-553EF73C3487}"/>
    <cellStyle name="Comma 4 2 3 9 2 2 2" xfId="34453" xr:uid="{4FFF061D-5EFA-47F9-85D0-78E3DCC81A93}"/>
    <cellStyle name="Comma 4 2 3 9 2 3" xfId="31175" xr:uid="{AA684776-CF5B-4BB6-B4FE-8D79D08E98C7}"/>
    <cellStyle name="Comma 4 2 3 9 3" xfId="26062" xr:uid="{1E8E11E8-2876-4EC5-AB78-5A1966B53877}"/>
    <cellStyle name="Comma 4 2 3 9 3 2" xfId="32617" xr:uid="{2B455DFB-7AF8-43FD-A9E7-996189AECD87}"/>
    <cellStyle name="Comma 4 2 3 9 4" xfId="29339" xr:uid="{4B2BF2DA-88ED-429F-A0E6-CD3E357E151E}"/>
    <cellStyle name="Comma 4 2 3 9 5" xfId="22833" xr:uid="{48E3C351-0F0E-4DFD-9850-801E589CCBED}"/>
    <cellStyle name="Comma 4 2 4" xfId="189" xr:uid="{773A7E7F-BFF6-4E76-AB64-D0176AE2A8E0}"/>
    <cellStyle name="Comma 4 2 4 2" xfId="5863" xr:uid="{75F2BFCA-7627-493F-B77D-FAC639BFBCB1}"/>
    <cellStyle name="Comma 4 2 4 2 2" xfId="5864" xr:uid="{A73E65CA-A66C-465B-A4A7-D69D0331D5CB}"/>
    <cellStyle name="Comma 4 2 4 2 2 2" xfId="22663" xr:uid="{0ABEFAD1-1459-4B76-A6BA-886CA0E83A06}"/>
    <cellStyle name="Comma 4 2 4 2 2 2 2" xfId="24454" xr:uid="{19A9CB34-BDBE-425D-8A12-0ADD046B9E81}"/>
    <cellStyle name="Comma 4 2 4 2 2 2 2 2" xfId="27728" xr:uid="{6CE045EF-F7B4-457C-9D14-3EC3F4E24838}"/>
    <cellStyle name="Comma 4 2 4 2 2 2 2 2 2" xfId="34283" xr:uid="{D9C1C114-AFE9-4830-9E1A-D0E45AF026CE}"/>
    <cellStyle name="Comma 4 2 4 2 2 2 2 3" xfId="31005" xr:uid="{B81D0AB2-C493-445D-902B-EFF6A79F9283}"/>
    <cellStyle name="Comma 4 2 4 2 2 2 3" xfId="25892" xr:uid="{66DE472A-D95D-4DDB-AE03-232734214CF8}"/>
    <cellStyle name="Comma 4 2 4 2 2 2 3 2" xfId="32447" xr:uid="{267C6036-CDB7-424E-94FB-C65996DBE858}"/>
    <cellStyle name="Comma 4 2 4 2 2 2 4" xfId="29169" xr:uid="{EE0AF33E-F41D-48C0-96F6-60B48A88D0B7}"/>
    <cellStyle name="Comma 4 2 4 2 2 3" xfId="23761" xr:uid="{CC5099F1-16E8-434D-9E02-A784FF678DCD}"/>
    <cellStyle name="Comma 4 2 4 2 2 3 2" xfId="27037" xr:uid="{4F4A09AE-1693-472D-9FAB-A81BDECAAAD9}"/>
    <cellStyle name="Comma 4 2 4 2 2 3 2 2" xfId="33592" xr:uid="{02C600DF-00E4-4F8E-AB7B-0039795D1028}"/>
    <cellStyle name="Comma 4 2 4 2 2 3 3" xfId="30314" xr:uid="{08F16C67-DEB9-497E-B137-AAA0390BAB25}"/>
    <cellStyle name="Comma 4 2 4 2 2 4" xfId="25201" xr:uid="{5B1D78F8-1C17-4388-9CAE-AAFDEDB4F7E0}"/>
    <cellStyle name="Comma 4 2 4 2 2 4 2" xfId="31756" xr:uid="{69A5B454-4ED4-4D27-BA6D-3613E01C05D6}"/>
    <cellStyle name="Comma 4 2 4 2 2 5" xfId="28478" xr:uid="{5687D3C3-D5BB-487A-ADA4-C8C09204C933}"/>
    <cellStyle name="Comma 4 2 4 2 2 6" xfId="21969" xr:uid="{2FFA3542-97CB-4DEC-BAE6-C3A0C90AF180}"/>
    <cellStyle name="Comma 4 2 4 2 3" xfId="5865" xr:uid="{6BB9FC5F-DD17-463C-BA8F-3FDE9B640EED}"/>
    <cellStyle name="Comma 4 2 4 2 3 2" xfId="24053" xr:uid="{D149C8C0-474B-45F2-99EE-9551D0AFEB78}"/>
    <cellStyle name="Comma 4 2 4 2 3 2 2" xfId="27327" xr:uid="{E57D4217-F9E2-4378-B322-5CB5AC9F42C6}"/>
    <cellStyle name="Comma 4 2 4 2 3 2 2 2" xfId="33882" xr:uid="{BC4B5A74-5554-4DC0-A47B-5C45A002A35E}"/>
    <cellStyle name="Comma 4 2 4 2 3 2 3" xfId="30604" xr:uid="{E5F6D1A4-C4AE-4EB0-8447-37AA96BDD7F9}"/>
    <cellStyle name="Comma 4 2 4 2 3 3" xfId="25491" xr:uid="{768F442E-F68F-404C-93DC-24045E33002D}"/>
    <cellStyle name="Comma 4 2 4 2 3 3 2" xfId="32046" xr:uid="{624D4E4A-99FD-42DA-B181-7227133122D3}"/>
    <cellStyle name="Comma 4 2 4 2 3 4" xfId="28768" xr:uid="{0554598B-D87C-43F5-B423-66B67ECDBAFB}"/>
    <cellStyle name="Comma 4 2 4 2 3 5" xfId="22263" xr:uid="{8C1D8593-7238-40C8-837C-B142FFF30A10}"/>
    <cellStyle name="Comma 4 2 4 2 4" xfId="22993" xr:uid="{BBEDD41B-C2F2-4CC4-9F06-2D94BD1F638F}"/>
    <cellStyle name="Comma 4 2 4 2 4 2" xfId="26235" xr:uid="{659C0937-1804-4C53-B0E0-2E151C84C6F8}"/>
    <cellStyle name="Comma 4 2 4 2 4 2 2" xfId="32790" xr:uid="{1424A653-9921-40B9-A90E-1D231C0F5BF1}"/>
    <cellStyle name="Comma 4 2 4 2 4 3" xfId="29512" xr:uid="{4AE8CC1B-F2C5-4C22-A3CF-7F95AF3A7C10}"/>
    <cellStyle name="Comma 4 2 4 2 5" xfId="23382" xr:uid="{EABAF689-5CAC-4823-AACC-9E502B5E0282}"/>
    <cellStyle name="Comma 4 2 4 2 5 2" xfId="26636" xr:uid="{FD5E9C4C-3D31-4A69-9F0D-D8C282C74A57}"/>
    <cellStyle name="Comma 4 2 4 2 5 2 2" xfId="33191" xr:uid="{16BC6688-A33D-4510-941D-14AF11677810}"/>
    <cellStyle name="Comma 4 2 4 2 5 3" xfId="29913" xr:uid="{EF1CFB2F-932C-496A-9409-EE8BA2776CD5}"/>
    <cellStyle name="Comma 4 2 4 2 6" xfId="24804" xr:uid="{374089A5-A33D-4A68-A612-7417D1A46DB0}"/>
    <cellStyle name="Comma 4 2 4 2 6 2" xfId="31355" xr:uid="{2F8445CC-8D76-4F7C-97A7-EC2C08FF2F13}"/>
    <cellStyle name="Comma 4 2 4 2 7" xfId="28077" xr:uid="{51628386-C076-4D54-9970-237C0C157AC8}"/>
    <cellStyle name="Comma 4 2 4 2 8" xfId="21702" xr:uid="{122CCECF-5662-445B-B3DC-984A94D35B4E}"/>
    <cellStyle name="Comma 4 2 4 3" xfId="5866" xr:uid="{17C19826-9BE4-4476-A00B-78D94CE3D1B1}"/>
    <cellStyle name="Comma 4 2 4 3 2" xfId="22547" xr:uid="{CD865A1E-639D-4048-AFEE-DCB5DD839CAB}"/>
    <cellStyle name="Comma 4 2 4 3 2 2" xfId="24337" xr:uid="{AFA9648A-16FF-493E-90AA-6CF60171DF72}"/>
    <cellStyle name="Comma 4 2 4 3 2 2 2" xfId="27611" xr:uid="{D78CAFCF-BC3C-44FD-90DB-56DB1B5195A4}"/>
    <cellStyle name="Comma 4 2 4 3 2 2 2 2" xfId="34166" xr:uid="{0FF9B17D-DEDF-4427-8B16-0B10ED734543}"/>
    <cellStyle name="Comma 4 2 4 3 2 2 3" xfId="30888" xr:uid="{2CC1153A-6773-4CB1-97D5-7297955C0BAD}"/>
    <cellStyle name="Comma 4 2 4 3 2 3" xfId="25775" xr:uid="{D4651B64-7653-4194-A055-6C0457C4000B}"/>
    <cellStyle name="Comma 4 2 4 3 2 3 2" xfId="32330" xr:uid="{CD1B65E4-8ABB-46A3-A0A7-F4B1BDE28EFB}"/>
    <cellStyle name="Comma 4 2 4 3 2 4" xfId="29052" xr:uid="{BB7F7126-B89A-4A65-A226-D6D532A2AFC5}"/>
    <cellStyle name="Comma 4 2 4 3 3" xfId="23644" xr:uid="{8026064E-CD3F-4861-9CD4-6379754129F8}"/>
    <cellStyle name="Comma 4 2 4 3 3 2" xfId="26920" xr:uid="{1DA451B3-8AA4-4ACB-A854-D9EAF9075204}"/>
    <cellStyle name="Comma 4 2 4 3 3 2 2" xfId="33475" xr:uid="{4C7D2A6E-D38A-41D2-844C-C65319205634}"/>
    <cellStyle name="Comma 4 2 4 3 3 3" xfId="30197" xr:uid="{C8B94A4F-19A7-4EBA-8049-A0CC21B88DF4}"/>
    <cellStyle name="Comma 4 2 4 3 4" xfId="25084" xr:uid="{BCD847E1-6E34-4554-825D-D1ED154D846A}"/>
    <cellStyle name="Comma 4 2 4 3 4 2" xfId="31639" xr:uid="{9A3D4F6F-6C3E-486F-A4BB-BD431FFF0D46}"/>
    <cellStyle name="Comma 4 2 4 3 5" xfId="28361" xr:uid="{58CFAD52-72F1-4933-8535-8ECC9F754252}"/>
    <cellStyle name="Comma 4 2 4 3 6" xfId="21883" xr:uid="{DA1893CA-10E0-444C-AD95-5F8E712F1653}"/>
    <cellStyle name="Comma 4 2 4 4" xfId="5867" xr:uid="{9FD1EBF8-841D-4DAF-8D74-7E6F23F8B80A}"/>
    <cellStyle name="Comma 4 2 4 4 2" xfId="23936" xr:uid="{F2D47D8E-B412-4A89-99D5-17490CDFA497}"/>
    <cellStyle name="Comma 4 2 4 4 2 2" xfId="27210" xr:uid="{9064FC45-DC85-462A-9565-83DB4A42DD02}"/>
    <cellStyle name="Comma 4 2 4 4 2 2 2" xfId="33765" xr:uid="{BAAB05CB-15AF-4860-8674-9DE24214DF45}"/>
    <cellStyle name="Comma 4 2 4 4 2 3" xfId="30487" xr:uid="{CFFE8F1E-69BE-409A-94C4-AD3A17DFC610}"/>
    <cellStyle name="Comma 4 2 4 4 3" xfId="25374" xr:uid="{E41F9FD1-1F60-4335-8B85-BD6CA95B86B4}"/>
    <cellStyle name="Comma 4 2 4 4 3 2" xfId="31929" xr:uid="{80B70921-F242-4F52-A792-38B2CB2CD591}"/>
    <cellStyle name="Comma 4 2 4 4 4" xfId="28651" xr:uid="{3164B7A1-CF16-4146-B9E2-833E7682E780}"/>
    <cellStyle name="Comma 4 2 4 4 5" xfId="22148" xr:uid="{F5E26FCD-F2D0-4CEB-B132-50C963AC77EB}"/>
    <cellStyle name="Comma 4 2 4 5" xfId="19448" xr:uid="{1FF81510-267E-4D72-8624-A29B7D09478B}"/>
    <cellStyle name="Comma 4 2 4 5 2" xfId="26118" xr:uid="{26C3AE5A-1FB0-4EF4-BDA6-73A93208E49F}"/>
    <cellStyle name="Comma 4 2 4 5 2 2" xfId="32673" xr:uid="{6C97028A-FC9F-4C51-BC0E-AD94B35BAF48}"/>
    <cellStyle name="Comma 4 2 4 5 3" xfId="29395" xr:uid="{8731D73A-677E-4045-92E9-F420115318B0}"/>
    <cellStyle name="Comma 4 2 4 5 4" xfId="22887" xr:uid="{150DEA8E-7364-417B-800A-46BF0240F232}"/>
    <cellStyle name="Comma 4 2 4 6" xfId="18773" xr:uid="{0FBFDF6C-395A-4995-9383-82656C50ADD3}"/>
    <cellStyle name="Comma 4 2 4 6 2" xfId="26519" xr:uid="{7B8222BC-AF65-4969-BCEE-F7F999EDCF20}"/>
    <cellStyle name="Comma 4 2 4 6 2 2" xfId="33074" xr:uid="{28845FC5-F44B-488E-8134-A62D4D8DF137}"/>
    <cellStyle name="Comma 4 2 4 6 3" xfId="29796" xr:uid="{2660E101-2513-4C35-972F-7AF07C67BD5B}"/>
    <cellStyle name="Comma 4 2 4 7" xfId="5862" xr:uid="{F56211D8-72EF-4B5F-BE37-C1A29C7924E4}"/>
    <cellStyle name="Comma 4 2 4 7 2" xfId="31238" xr:uid="{BF54EC32-6788-4CB0-B603-BCFBB6A8D47F}"/>
    <cellStyle name="Comma 4 2 4 7 3" xfId="24687" xr:uid="{CD727797-F5F5-40F6-BC04-4D4C7A166179}"/>
    <cellStyle name="Comma 4 2 4 8" xfId="27961" xr:uid="{65E089F8-FF49-4CFE-94FB-B8AF840102F4}"/>
    <cellStyle name="Comma 4 2 5" xfId="427" xr:uid="{B0FB9073-751F-4799-9B6D-6327D4349366}"/>
    <cellStyle name="Comma 4 2 5 2" xfId="5869" xr:uid="{12E8ADE6-1014-4E38-8AD0-8C566A625E87}"/>
    <cellStyle name="Comma 4 2 5 2 2" xfId="5870" xr:uid="{54541920-097D-49DC-ABE8-40C6C4CFA635}"/>
    <cellStyle name="Comma 4 2 5 2 2 2" xfId="24395" xr:uid="{3B6A8DC3-F48F-485E-87C4-674F93802A31}"/>
    <cellStyle name="Comma 4 2 5 2 2 2 2" xfId="27669" xr:uid="{E3850B18-CD9A-47E7-88B3-295F0FF7415E}"/>
    <cellStyle name="Comma 4 2 5 2 2 2 2 2" xfId="34224" xr:uid="{BBF5448F-515A-4667-AC3A-8C32DBBF8E29}"/>
    <cellStyle name="Comma 4 2 5 2 2 2 3" xfId="30946" xr:uid="{5104D431-F691-4CBC-B278-374CE51FE02D}"/>
    <cellStyle name="Comma 4 2 5 2 2 3" xfId="25833" xr:uid="{823D1901-C5B4-4126-AC0C-3D09BFFD5E27}"/>
    <cellStyle name="Comma 4 2 5 2 2 3 2" xfId="32388" xr:uid="{421990C7-ED5B-4A47-91BB-5A1D47755DA0}"/>
    <cellStyle name="Comma 4 2 5 2 2 4" xfId="29110" xr:uid="{67F759F2-6941-4FB4-B4CB-030674E01FE4}"/>
    <cellStyle name="Comma 4 2 5 2 2 5" xfId="22605" xr:uid="{9941941D-D144-41DA-B4BB-1B5BA7AA6733}"/>
    <cellStyle name="Comma 4 2 5 2 3" xfId="5871" xr:uid="{E1CBD86C-330F-41E6-9ED3-E6EF1CDE11A1}"/>
    <cellStyle name="Comma 4 2 5 2 3 2" xfId="26978" xr:uid="{5BAC1D98-ACC2-451A-BCB2-6C863802953D}"/>
    <cellStyle name="Comma 4 2 5 2 3 2 2" xfId="33533" xr:uid="{6FBA5693-B2E7-4541-9B2A-968BA4EB4A4B}"/>
    <cellStyle name="Comma 4 2 5 2 3 3" xfId="30255" xr:uid="{A21DE77E-E71E-4015-96DA-1382D9697B73}"/>
    <cellStyle name="Comma 4 2 5 2 3 4" xfId="23702" xr:uid="{967AC38B-D2EF-43A7-A6E8-E3132546FCDB}"/>
    <cellStyle name="Comma 4 2 5 2 4" xfId="25142" xr:uid="{3F1F7C1F-05B2-4D09-9890-8780E5166E23}"/>
    <cellStyle name="Comma 4 2 5 2 4 2" xfId="31697" xr:uid="{1FE5F84F-E16C-4FDF-AF07-6EC2716EAC98}"/>
    <cellStyle name="Comma 4 2 5 2 5" xfId="28419" xr:uid="{A8B7B086-776D-4E1F-A6E0-6D7A103E9B47}"/>
    <cellStyle name="Comma 4 2 5 2 6" xfId="21933" xr:uid="{C0D5EE7B-73EB-4096-B7D3-219DC3FAE5FB}"/>
    <cellStyle name="Comma 4 2 5 3" xfId="5872" xr:uid="{CE2C95F0-EAB9-4B8C-8A6C-6B7407739452}"/>
    <cellStyle name="Comma 4 2 5 3 2" xfId="23994" xr:uid="{2E4616FF-498E-4A70-A493-340980FDC5E3}"/>
    <cellStyle name="Comma 4 2 5 3 2 2" xfId="27268" xr:uid="{B33F4BD7-413A-41C2-9CD6-B87EA5B518AE}"/>
    <cellStyle name="Comma 4 2 5 3 2 2 2" xfId="33823" xr:uid="{FF3DEFA3-FCB1-43FE-B5A5-CFBADD44E455}"/>
    <cellStyle name="Comma 4 2 5 3 2 3" xfId="30545" xr:uid="{876E1E1E-97F9-4A01-B55E-149167B2ACF7}"/>
    <cellStyle name="Comma 4 2 5 3 3" xfId="25432" xr:uid="{EBB81DE1-FF33-41BF-BD33-7977F2312AC2}"/>
    <cellStyle name="Comma 4 2 5 3 3 2" xfId="31987" xr:uid="{D0B85EA5-472B-4F45-BBA2-D0F691B5F29A}"/>
    <cellStyle name="Comma 4 2 5 3 4" xfId="28709" xr:uid="{DA0D11AE-69CB-4F56-96A2-B95A1431B8F0}"/>
    <cellStyle name="Comma 4 2 5 3 5" xfId="22204" xr:uid="{8C277CB0-CFE5-40AC-A696-16EE3B47CCEC}"/>
    <cellStyle name="Comma 4 2 5 4" xfId="5873" xr:uid="{889799AC-D666-43DB-97CF-3B8D988DA22D}"/>
    <cellStyle name="Comma 4 2 5 4 2" xfId="26176" xr:uid="{8493F487-00EA-47D5-B825-4F2D227E99D6}"/>
    <cellStyle name="Comma 4 2 5 4 2 2" xfId="32731" xr:uid="{707B64DE-71E9-40DC-971D-532B478170CF}"/>
    <cellStyle name="Comma 4 2 5 4 3" xfId="29453" xr:uid="{2CD864C4-7448-4DC3-8513-89C519A0BDB9}"/>
    <cellStyle name="Comma 4 2 5 4 4" xfId="22934" xr:uid="{123B3B6D-3B09-41E9-AB13-39297DFF429C}"/>
    <cellStyle name="Comma 4 2 5 5" xfId="19449" xr:uid="{5659303F-C1D5-4FB1-8685-0FE62EEABC01}"/>
    <cellStyle name="Comma 4 2 5 5 2" xfId="26577" xr:uid="{67C9060B-ED51-4C67-9F00-184592D50EC8}"/>
    <cellStyle name="Comma 4 2 5 5 2 2" xfId="33132" xr:uid="{62A39C07-C365-4FD7-BE33-F7AE07CCEC83}"/>
    <cellStyle name="Comma 4 2 5 5 3" xfId="29854" xr:uid="{47A51BEA-8441-4D1A-8DAB-B061884B0E06}"/>
    <cellStyle name="Comma 4 2 5 5 4" xfId="23323" xr:uid="{32F13BAA-22EF-4159-ABA8-6FF7122E7325}"/>
    <cellStyle name="Comma 4 2 5 6" xfId="18968" xr:uid="{1FBD31B3-32FE-41E8-B457-C616887A79A3}"/>
    <cellStyle name="Comma 4 2 5 6 2" xfId="31296" xr:uid="{361870C4-F981-417B-94AE-4871A0848474}"/>
    <cellStyle name="Comma 4 2 5 6 3" xfId="24745" xr:uid="{0A1C7937-86DB-4F53-BB05-748F43EF99A4}"/>
    <cellStyle name="Comma 4 2 5 7" xfId="5868" xr:uid="{AB06A7C3-0D66-4681-B63C-94113A3D5412}"/>
    <cellStyle name="Comma 4 2 5 7 2" xfId="28018" xr:uid="{13602331-BB23-449C-B354-BFAD0D95A94F}"/>
    <cellStyle name="Comma 4 2 5 8" xfId="21665" xr:uid="{19C4EC02-BD35-40F6-BDC9-9315DD400B79}"/>
    <cellStyle name="Comma 4 2 6" xfId="5874" xr:uid="{46819D63-3585-43C2-A7EC-313D76391E3E}"/>
    <cellStyle name="Comma 4 2 6 2" xfId="5875" xr:uid="{E22C4A70-657A-4EC5-9A2E-CD60A9A42D0A}"/>
    <cellStyle name="Comma 4 2 6 2 2" xfId="22721" xr:uid="{ADCB3C36-036F-49BB-9D16-C9022503EB1E}"/>
    <cellStyle name="Comma 4 2 6 2 2 2" xfId="24512" xr:uid="{00EFFBAA-2E1A-406F-946C-A09D2C546379}"/>
    <cellStyle name="Comma 4 2 6 2 2 2 2" xfId="27786" xr:uid="{EC27E7C5-DD45-4396-A66E-50D66C6A0B65}"/>
    <cellStyle name="Comma 4 2 6 2 2 2 2 2" xfId="34341" xr:uid="{D5DB92D5-DC29-4D27-8DDC-BC3F298D0338}"/>
    <cellStyle name="Comma 4 2 6 2 2 2 3" xfId="31063" xr:uid="{136514EA-0701-4233-92C2-DFC751FDD4BB}"/>
    <cellStyle name="Comma 4 2 6 2 2 3" xfId="25950" xr:uid="{D866E5D7-B0DE-4938-B7CF-250ACB6BAC3A}"/>
    <cellStyle name="Comma 4 2 6 2 2 3 2" xfId="32505" xr:uid="{D7C69C56-2EC7-4E7A-8DB3-373B4C01AAF2}"/>
    <cellStyle name="Comma 4 2 6 2 2 4" xfId="29227" xr:uid="{8F7ED5BC-DC4B-4A0D-866A-38264B2D69D3}"/>
    <cellStyle name="Comma 4 2 6 2 3" xfId="23819" xr:uid="{258BD958-80ED-45EF-A1EE-F22E2E76E8E4}"/>
    <cellStyle name="Comma 4 2 6 2 3 2" xfId="27095" xr:uid="{7C4CD01E-CBA2-45DD-A913-7643595245FD}"/>
    <cellStyle name="Comma 4 2 6 2 3 2 2" xfId="33650" xr:uid="{7B8AC911-D0B3-4EAB-90FE-27FC816A1919}"/>
    <cellStyle name="Comma 4 2 6 2 3 3" xfId="30372" xr:uid="{47061CC2-1267-44AB-BA0F-F7402E7A9721}"/>
    <cellStyle name="Comma 4 2 6 2 4" xfId="25259" xr:uid="{9511B40E-58CE-418A-A0AD-B90E8047BB90}"/>
    <cellStyle name="Comma 4 2 6 2 4 2" xfId="31814" xr:uid="{BA850359-9A7D-4787-A140-FA1E9FFFF5D1}"/>
    <cellStyle name="Comma 4 2 6 2 5" xfId="28536" xr:uid="{14506DE6-ED1C-4A3E-892C-70F5BCCF89A5}"/>
    <cellStyle name="Comma 4 2 6 2 6" xfId="22011" xr:uid="{21D7190C-C9A4-4E8B-9290-E86AE75631AA}"/>
    <cellStyle name="Comma 4 2 6 3" xfId="5876" xr:uid="{ED70CFB0-D9D1-4CA5-BE85-17032D900E06}"/>
    <cellStyle name="Comma 4 2 6 3 2" xfId="24111" xr:uid="{59EA879A-DA19-4D38-86EE-0B844D841C21}"/>
    <cellStyle name="Comma 4 2 6 3 2 2" xfId="27385" xr:uid="{4839806F-D201-4F15-98B4-FC982B731D3E}"/>
    <cellStyle name="Comma 4 2 6 3 2 2 2" xfId="33940" xr:uid="{60F4FC98-9AA6-448A-8768-078009001501}"/>
    <cellStyle name="Comma 4 2 6 3 2 3" xfId="30662" xr:uid="{2E11DCEF-9039-458A-9431-BCC90F895976}"/>
    <cellStyle name="Comma 4 2 6 3 3" xfId="25549" xr:uid="{332F8019-7742-4550-9DE4-1442D15C01C4}"/>
    <cellStyle name="Comma 4 2 6 3 3 2" xfId="32104" xr:uid="{F5663481-9F03-4191-87D4-90EF96B39BD9}"/>
    <cellStyle name="Comma 4 2 6 3 4" xfId="28826" xr:uid="{80F70F87-C7A6-48A9-9690-301D6B5318D7}"/>
    <cellStyle name="Comma 4 2 6 3 5" xfId="22321" xr:uid="{575887A6-08A2-4348-AA5E-092389A97216}"/>
    <cellStyle name="Comma 4 2 6 4" xfId="5877" xr:uid="{169087B4-9A0F-40A9-9D89-F9D6C1470F64}"/>
    <cellStyle name="Comma 4 2 6 4 2" xfId="26293" xr:uid="{CCB53855-39A8-43D6-B4DE-2FB052FBE9A7}"/>
    <cellStyle name="Comma 4 2 6 4 2 2" xfId="32848" xr:uid="{680AB5B6-56E0-4FD3-BC17-784344EEFAF0}"/>
    <cellStyle name="Comma 4 2 6 4 3" xfId="29570" xr:uid="{B9FE6382-C167-4A11-AA05-70E11E1ADCFF}"/>
    <cellStyle name="Comma 4 2 6 4 4" xfId="23051" xr:uid="{25633883-A3D2-46AD-87EB-5BB34AA916D8}"/>
    <cellStyle name="Comma 4 2 6 5" xfId="23418" xr:uid="{BFBC83BF-6E76-497F-8ED0-EFF62E6254D4}"/>
    <cellStyle name="Comma 4 2 6 5 2" xfId="26694" xr:uid="{587251EF-EE2B-4894-843B-1F951C63209A}"/>
    <cellStyle name="Comma 4 2 6 5 2 2" xfId="33249" xr:uid="{B095EFC1-8355-4189-ACEE-58B1AF627E2B}"/>
    <cellStyle name="Comma 4 2 6 5 3" xfId="29971" xr:uid="{99225118-3ED5-47B2-8EFD-731996BA0DF5}"/>
    <cellStyle name="Comma 4 2 6 6" xfId="24858" xr:uid="{3F8D2190-2EF1-4FBF-BB1E-8AC7ACBE76AB}"/>
    <cellStyle name="Comma 4 2 6 6 2" xfId="31413" xr:uid="{F4C459BC-A7BD-4E6C-AC96-3D6FAB5FB50A}"/>
    <cellStyle name="Comma 4 2 6 7" xfId="28135" xr:uid="{B8489A50-CA25-434D-85A5-1D6854BC8B76}"/>
    <cellStyle name="Comma 4 2 6 8" xfId="21715" xr:uid="{D2904E4B-2A5E-4B06-BC70-A0992B0A617D}"/>
    <cellStyle name="Comma 4 2 7" xfId="5878" xr:uid="{152D0E3D-5C97-4C58-9DA7-65348511F8F5}"/>
    <cellStyle name="Comma 4 2 7 2" xfId="5879" xr:uid="{285B341A-6863-41CB-B3FE-8DE826A15C23}"/>
    <cellStyle name="Comma 4 2 7 2 2" xfId="22777" xr:uid="{8E582C88-C6D8-4469-8E99-B2329D15F9DB}"/>
    <cellStyle name="Comma 4 2 7 2 2 2" xfId="24568" xr:uid="{5462619B-4733-46F0-9075-09BA670F8288}"/>
    <cellStyle name="Comma 4 2 7 2 2 2 2" xfId="27842" xr:uid="{739CD783-D721-4015-B1F0-B47F150C5150}"/>
    <cellStyle name="Comma 4 2 7 2 2 2 2 2" xfId="34397" xr:uid="{068BF71A-D048-4486-B1DB-0DACD8939E2E}"/>
    <cellStyle name="Comma 4 2 7 2 2 2 3" xfId="31119" xr:uid="{B5E41950-5873-45C0-A9B8-EAD997566307}"/>
    <cellStyle name="Comma 4 2 7 2 2 3" xfId="26006" xr:uid="{9642602A-6E0F-43FB-9D40-F4D9B7D648E8}"/>
    <cellStyle name="Comma 4 2 7 2 2 3 2" xfId="32561" xr:uid="{6E65438B-ADCA-44E3-BF95-831FF5BD3FF4}"/>
    <cellStyle name="Comma 4 2 7 2 2 4" xfId="29283" xr:uid="{46745ED6-0C94-4FB5-902F-690A7999ABEA}"/>
    <cellStyle name="Comma 4 2 7 2 3" xfId="23875" xr:uid="{7F6AB627-ADAE-435B-B632-8CAFAFF2CA35}"/>
    <cellStyle name="Comma 4 2 7 2 3 2" xfId="27151" xr:uid="{648902CB-849A-4A02-B44D-59C0032F67ED}"/>
    <cellStyle name="Comma 4 2 7 2 3 2 2" xfId="33706" xr:uid="{F4505D65-70D2-4F08-929C-2CF4EBC496DC}"/>
    <cellStyle name="Comma 4 2 7 2 3 3" xfId="30428" xr:uid="{45CBE290-86B4-4494-BCA8-05F9B1D4377D}"/>
    <cellStyle name="Comma 4 2 7 2 4" xfId="25315" xr:uid="{043A5105-8B73-46F7-9892-747F82867792}"/>
    <cellStyle name="Comma 4 2 7 2 4 2" xfId="31870" xr:uid="{C80338B2-8366-4685-9202-76B61CA5C3A8}"/>
    <cellStyle name="Comma 4 2 7 2 5" xfId="28592" xr:uid="{11FA8842-1356-4CC4-A6AF-2C9830693651}"/>
    <cellStyle name="Comma 4 2 7 2 6" xfId="22051" xr:uid="{AD7536A0-D1DE-4410-BF1C-2149905449CB}"/>
    <cellStyle name="Comma 4 2 7 3" xfId="5880" xr:uid="{5327C598-8512-488E-953E-1B135AECF0C6}"/>
    <cellStyle name="Comma 4 2 7 3 2" xfId="24167" xr:uid="{7A286A22-6B4D-4A3A-BF53-B9DC25F1A92B}"/>
    <cellStyle name="Comma 4 2 7 3 2 2" xfId="27441" xr:uid="{491A0B0D-CDEB-479F-BE30-3CF55AC2CE4C}"/>
    <cellStyle name="Comma 4 2 7 3 2 2 2" xfId="33996" xr:uid="{D3B201A9-2E7E-4F92-9C57-DA2D22F648EB}"/>
    <cellStyle name="Comma 4 2 7 3 2 3" xfId="30718" xr:uid="{1193E091-E2BE-4F7B-A725-7865DE0D6D8A}"/>
    <cellStyle name="Comma 4 2 7 3 3" xfId="25605" xr:uid="{28DFB867-F1AB-45DD-A6FB-F25EA7EABE3C}"/>
    <cellStyle name="Comma 4 2 7 3 3 2" xfId="32160" xr:uid="{4A2F15E5-5FA1-4598-BD21-2590A2DEF016}"/>
    <cellStyle name="Comma 4 2 7 3 4" xfId="28882" xr:uid="{C4DB3CB5-C470-43DA-AA29-FE9D94F4DD30}"/>
    <cellStyle name="Comma 4 2 7 3 5" xfId="22377" xr:uid="{760709BC-5ED5-4C02-969A-7AAFE4ECF5C0}"/>
    <cellStyle name="Comma 4 2 7 4" xfId="23107" xr:uid="{0B95CB0B-39E8-4980-865E-BD253F44BE8C}"/>
    <cellStyle name="Comma 4 2 7 4 2" xfId="26349" xr:uid="{84957D10-5E76-4481-86D3-432477A2FB6D}"/>
    <cellStyle name="Comma 4 2 7 4 2 2" xfId="32904" xr:uid="{2E88E25B-6EA8-4184-88B5-CBA38A6A9A6E}"/>
    <cellStyle name="Comma 4 2 7 4 3" xfId="29626" xr:uid="{CDD06E6C-06AB-4C85-8445-FE747D8B7975}"/>
    <cellStyle name="Comma 4 2 7 5" xfId="23474" xr:uid="{6C12CEB5-57B2-444F-AB68-60A01CDD0343}"/>
    <cellStyle name="Comma 4 2 7 5 2" xfId="26750" xr:uid="{B0983912-7264-499E-8C54-1807F0DF88A0}"/>
    <cellStyle name="Comma 4 2 7 5 2 2" xfId="33305" xr:uid="{6C5298A8-D99B-4458-AB50-1CEF2C7C3BAB}"/>
    <cellStyle name="Comma 4 2 7 5 3" xfId="30027" xr:uid="{C1A4CE0C-D390-4FDD-A250-61C8F5FF2B92}"/>
    <cellStyle name="Comma 4 2 7 6" xfId="24914" xr:uid="{FF74086C-5E96-4E35-AA1C-BED30FD2C229}"/>
    <cellStyle name="Comma 4 2 7 6 2" xfId="31469" xr:uid="{48E53B1B-9674-4EE4-97BB-056630DF38FF}"/>
    <cellStyle name="Comma 4 2 7 7" xfId="28191" xr:uid="{F4190261-3389-4F82-B5D2-6D9945D8EA18}"/>
    <cellStyle name="Comma 4 2 7 8" xfId="21754" xr:uid="{5A4834F3-028E-4729-BA6B-3EDB980E8A71}"/>
    <cellStyle name="Comma 4 2 8" xfId="5881" xr:uid="{7A806D6B-6326-474D-A39E-167F164D1FF9}"/>
    <cellStyle name="Comma 4 2 8 2" xfId="22405" xr:uid="{7F12EA12-0483-43B6-A8DC-C75F733C6DDB}"/>
    <cellStyle name="Comma 4 2 8 2 2" xfId="24195" xr:uid="{081E7BAD-223C-4C70-80F1-A1D3B1552EDF}"/>
    <cellStyle name="Comma 4 2 8 2 2 2" xfId="27469" xr:uid="{17CC093B-C32A-4756-ABED-0FDCA3B2EDA1}"/>
    <cellStyle name="Comma 4 2 8 2 2 2 2" xfId="34024" xr:uid="{BFFE9928-B2B3-4239-88BF-3931A548D126}"/>
    <cellStyle name="Comma 4 2 8 2 2 3" xfId="30746" xr:uid="{8160C198-2E78-4D5A-A00D-1570CD345DD2}"/>
    <cellStyle name="Comma 4 2 8 2 3" xfId="25633" xr:uid="{1B494205-4A77-418F-BF91-F6A9ADEDA441}"/>
    <cellStyle name="Comma 4 2 8 2 3 2" xfId="32188" xr:uid="{C6C09DA3-C85E-423D-81BB-A5DA89F61684}"/>
    <cellStyle name="Comma 4 2 8 2 4" xfId="28910" xr:uid="{E3A8F107-C811-4C77-9D88-798E3D3FFC54}"/>
    <cellStyle name="Comma 4 2 8 3" xfId="23135" xr:uid="{1F3D0C64-D73C-4DF5-A7C7-0186B529DB78}"/>
    <cellStyle name="Comma 4 2 8 3 2" xfId="26377" xr:uid="{07C2B3BA-97FD-4EFB-8505-B8C799DA8474}"/>
    <cellStyle name="Comma 4 2 8 3 2 2" xfId="32932" xr:uid="{98C82348-AA67-4728-A879-FD3D15A6B021}"/>
    <cellStyle name="Comma 4 2 8 3 3" xfId="29654" xr:uid="{103176CF-6D71-475B-B0E6-7CBE76A5254D}"/>
    <cellStyle name="Comma 4 2 8 4" xfId="23502" xr:uid="{463DD7B8-5E28-4D09-845D-253F212164E4}"/>
    <cellStyle name="Comma 4 2 8 4 2" xfId="26778" xr:uid="{31869EC7-1329-44B8-973F-72EFB01730D3}"/>
    <cellStyle name="Comma 4 2 8 4 2 2" xfId="33333" xr:uid="{19580B87-B369-4E39-B905-8E06C62119DC}"/>
    <cellStyle name="Comma 4 2 8 4 3" xfId="30055" xr:uid="{1A44E7C8-3A9E-4A2A-A77B-D458389C45D6}"/>
    <cellStyle name="Comma 4 2 8 5" xfId="24942" xr:uid="{977E030F-47D9-46FA-B337-A9CC7ECADC7C}"/>
    <cellStyle name="Comma 4 2 8 5 2" xfId="31497" xr:uid="{D5CAA901-70E4-430A-82D2-2895782AAA1A}"/>
    <cellStyle name="Comma 4 2 8 6" xfId="28219" xr:uid="{D7215826-D71F-408B-808C-AFF213E36552}"/>
    <cellStyle name="Comma 4 2 8 7" xfId="21775" xr:uid="{9E04220C-BBF5-42FD-8814-4C913828A97B}"/>
    <cellStyle name="Comma 4 2 9" xfId="5882" xr:uid="{2996444B-99F1-4477-84C6-FBE0A917BD2F}"/>
    <cellStyle name="Comma 4 2 9 2" xfId="22463" xr:uid="{4CE059D3-4737-44BB-857C-A22DB3AD1176}"/>
    <cellStyle name="Comma 4 2 9 2 2" xfId="24253" xr:uid="{E282C417-8E0F-40AC-88C4-B1ACA511F62C}"/>
    <cellStyle name="Comma 4 2 9 2 2 2" xfId="27527" xr:uid="{35E2BA85-BA09-453F-B072-71CB9851CBB7}"/>
    <cellStyle name="Comma 4 2 9 2 2 2 2" xfId="34082" xr:uid="{B21FBAB0-D1C7-45FD-8776-4284F2B6F638}"/>
    <cellStyle name="Comma 4 2 9 2 2 3" xfId="30804" xr:uid="{EF07A939-A908-4C9C-9029-7DB48CFF1CB2}"/>
    <cellStyle name="Comma 4 2 9 2 3" xfId="25691" xr:uid="{96C3CC32-F684-4A16-A62A-3AD0D87FC248}"/>
    <cellStyle name="Comma 4 2 9 2 3 2" xfId="32246" xr:uid="{2CEDCE3B-6583-40CC-989F-51DE9F75EC4E}"/>
    <cellStyle name="Comma 4 2 9 2 4" xfId="28968" xr:uid="{32452587-6F2D-4A20-8194-F5B6C1470431}"/>
    <cellStyle name="Comma 4 2 9 3" xfId="23193" xr:uid="{3C78420A-6A9C-4DA8-86B8-E23E21AF803A}"/>
    <cellStyle name="Comma 4 2 9 3 2" xfId="26435" xr:uid="{6A2A7005-D78E-4C78-A4AE-923A38E63888}"/>
    <cellStyle name="Comma 4 2 9 3 2 2" xfId="32990" xr:uid="{0EAD5EAA-ED8C-4CA5-81EB-91FBCA82B246}"/>
    <cellStyle name="Comma 4 2 9 3 3" xfId="29712" xr:uid="{4ED8E332-AA51-49EE-91C9-8E06339250DF}"/>
    <cellStyle name="Comma 4 2 9 4" xfId="23560" xr:uid="{5679A21C-EBE6-4499-9ABE-E93015070A0A}"/>
    <cellStyle name="Comma 4 2 9 4 2" xfId="26836" xr:uid="{93BB0CAD-DE4F-4D6F-8C4A-49053BDE4A39}"/>
    <cellStyle name="Comma 4 2 9 4 2 2" xfId="33391" xr:uid="{5E4705B3-236B-4E39-B19D-21F1E7111E16}"/>
    <cellStyle name="Comma 4 2 9 4 3" xfId="30113" xr:uid="{A5D2130C-45D5-484B-B532-75DE4288674D}"/>
    <cellStyle name="Comma 4 2 9 5" xfId="25000" xr:uid="{E58378FA-551C-4B76-A968-ECFA510BA14E}"/>
    <cellStyle name="Comma 4 2 9 5 2" xfId="31555" xr:uid="{ECBF03E0-1416-40EC-B5A3-2EB03FAD4F23}"/>
    <cellStyle name="Comma 4 2 9 6" xfId="28277" xr:uid="{C10B4667-C29A-4A85-8BC0-64D2B867253F}"/>
    <cellStyle name="Comma 4 2 9 7" xfId="21832" xr:uid="{EEE5F2D1-37E0-4FCB-8989-0F7DBAF7A163}"/>
    <cellStyle name="Comma 4 20" xfId="18765" xr:uid="{09E0A772-8304-4D30-B3C2-BC085A95BB5C}"/>
    <cellStyle name="Comma 4 21" xfId="5802" xr:uid="{17878F6B-67D7-42DC-A7C5-989C7E6BE578}"/>
    <cellStyle name="Comma 4 22" xfId="34488" xr:uid="{95C57286-CE83-491B-980C-3002025D624B}"/>
    <cellStyle name="Comma 4 23" xfId="181" xr:uid="{6AF3AE64-50AE-499E-85D0-6370C1768441}"/>
    <cellStyle name="Comma 4 3" xfId="190" xr:uid="{196E53F2-F02D-4A47-B06D-13803550717B}"/>
    <cellStyle name="Comma 4 3 10" xfId="5883" xr:uid="{787A1FB4-A80C-4351-9D08-94B1C80C35C6}"/>
    <cellStyle name="Comma 4 3 10 2" xfId="23915" xr:uid="{FEB8ACBA-5564-4C19-BA6E-18565B5AD0C5}"/>
    <cellStyle name="Comma 4 3 10 2 2" xfId="27189" xr:uid="{2E642C21-7B62-4B83-8FC8-634F41A03B97}"/>
    <cellStyle name="Comma 4 3 10 2 2 2" xfId="33744" xr:uid="{362B55F9-9C27-4446-9572-59F542385C59}"/>
    <cellStyle name="Comma 4 3 10 2 3" xfId="30466" xr:uid="{8DDFFE83-6A60-4CD6-BE69-079DEE0F2647}"/>
    <cellStyle name="Comma 4 3 10 3" xfId="25353" xr:uid="{AF03F6B8-6506-4A96-9BDA-34625BAE0511}"/>
    <cellStyle name="Comma 4 3 10 3 2" xfId="31908" xr:uid="{298B5BCF-1B8D-4105-A3B3-4A7A7EA93889}"/>
    <cellStyle name="Comma 4 3 10 4" xfId="28630" xr:uid="{6CB106A4-1E4D-438C-A796-15877A19E5FC}"/>
    <cellStyle name="Comma 4 3 10 5" xfId="22127" xr:uid="{BAEEB933-6F14-4AD4-A13A-8C984A44E84E}"/>
    <cellStyle name="Comma 4 3 11" xfId="22812" xr:uid="{86458B68-1243-4733-B15E-396A72A8F372}"/>
    <cellStyle name="Comma 4 3 11 2" xfId="24603" xr:uid="{34816703-6ACF-43AF-9467-9CCCB31E0771}"/>
    <cellStyle name="Comma 4 3 11 2 2" xfId="27877" xr:uid="{6D835428-E795-4389-8B3E-C2A19588B331}"/>
    <cellStyle name="Comma 4 3 11 2 2 2" xfId="34432" xr:uid="{A472EFD3-FFCD-4EFC-827D-2A7712A48BB0}"/>
    <cellStyle name="Comma 4 3 11 2 3" xfId="31154" xr:uid="{691D33DF-9CA2-4A18-BC5F-3E2DC87B318F}"/>
    <cellStyle name="Comma 4 3 11 3" xfId="26041" xr:uid="{46150508-0D2D-4A24-B403-AD5B30895242}"/>
    <cellStyle name="Comma 4 3 11 3 2" xfId="32596" xr:uid="{FDA6AD2F-75E4-4902-B720-EDB02F775543}"/>
    <cellStyle name="Comma 4 3 11 4" xfId="29318" xr:uid="{69B7C184-D34F-40E3-B662-95D3743BF58B}"/>
    <cellStyle name="Comma 4 3 12" xfId="22869" xr:uid="{80552095-5296-4E17-B953-B6CFECD86BFF}"/>
    <cellStyle name="Comma 4 3 12 2" xfId="26097" xr:uid="{C2B71B4E-78A5-4C29-8133-DB4D1782DB82}"/>
    <cellStyle name="Comma 4 3 12 2 2" xfId="32652" xr:uid="{78507F7B-1BA0-4B89-8E52-EA8A473012A5}"/>
    <cellStyle name="Comma 4 3 12 3" xfId="29374" xr:uid="{1088640F-5861-4472-AE9F-F37CD80D0BED}"/>
    <cellStyle name="Comma 4 3 13" xfId="23256" xr:uid="{7CD03EEB-4832-4BED-9E71-63F01DEA3CB9}"/>
    <cellStyle name="Comma 4 3 13 2" xfId="26498" xr:uid="{1DB26C2F-0E85-4066-BBF9-FB1691E16BFD}"/>
    <cellStyle name="Comma 4 3 13 2 2" xfId="33053" xr:uid="{CA6E4E0C-B03C-4A26-8A78-82BA10B4C3FD}"/>
    <cellStyle name="Comma 4 3 13 3" xfId="29775" xr:uid="{01506B38-C87D-49C9-89DF-3D048370A250}"/>
    <cellStyle name="Comma 4 3 14" xfId="24668" xr:uid="{36BFC653-245B-49DE-B6F6-A1D52C5410F7}"/>
    <cellStyle name="Comma 4 3 14 2" xfId="31217" xr:uid="{60E3E8B1-A980-4686-8E59-0BBDAD2D7C04}"/>
    <cellStyle name="Comma 4 3 15" xfId="27940" xr:uid="{55D66A13-92D1-4B64-B3E7-85A7B7904F79}"/>
    <cellStyle name="Comma 4 3 16" xfId="34495" xr:uid="{69182243-6A62-43E6-AA0A-04D22DD470A8}"/>
    <cellStyle name="Comma 4 3 16 2" xfId="34571" xr:uid="{1ECD30F8-8349-4E38-9DE5-E2BDB6240655}"/>
    <cellStyle name="Comma 4 3 2" xfId="191" xr:uid="{88779C9C-42F6-4B65-B5A3-D64AAC970864}"/>
    <cellStyle name="Comma 4 3 2 10" xfId="22913" xr:uid="{1BB87349-27F4-4D4A-B5C3-C5E7C3350955}"/>
    <cellStyle name="Comma 4 3 2 10 2" xfId="26155" xr:uid="{67B1265F-A7F5-445D-A095-039E73A1E092}"/>
    <cellStyle name="Comma 4 3 2 10 2 2" xfId="32710" xr:uid="{42EB5DCF-55B1-4386-BBB1-9D90CE5F3E81}"/>
    <cellStyle name="Comma 4 3 2 10 3" xfId="29432" xr:uid="{5B51155A-3D46-4AD0-8078-4E7C709B040C}"/>
    <cellStyle name="Comma 4 3 2 11" xfId="23302" xr:uid="{1C581072-A8E0-47BD-9002-3192C9EE0FD3}"/>
    <cellStyle name="Comma 4 3 2 11 2" xfId="26556" xr:uid="{549A246B-FF90-49E5-9568-9158F6ACD8F5}"/>
    <cellStyle name="Comma 4 3 2 11 2 2" xfId="33111" xr:uid="{9D322AB4-5433-44F2-82D2-767EB5BAAB38}"/>
    <cellStyle name="Comma 4 3 2 11 3" xfId="29833" xr:uid="{323F5A4D-7D52-4202-AB8A-8B61198FC705}"/>
    <cellStyle name="Comma 4 3 2 12" xfId="24724" xr:uid="{B30BFAD5-4D68-4068-A83E-0055D73851BE}"/>
    <cellStyle name="Comma 4 3 2 12 2" xfId="31275" xr:uid="{28543B49-B35D-4E50-8DF9-49A9ABF1ECB7}"/>
    <cellStyle name="Comma 4 3 2 13" xfId="27997" xr:uid="{378804E6-07A9-4C1F-AFE1-CDE90355F40C}"/>
    <cellStyle name="Comma 4 3 2 2" xfId="192" xr:uid="{38D53C2F-5D7A-4C58-B30E-FF5FEC5E14B4}"/>
    <cellStyle name="Comma 4 3 2 2 2" xfId="5886" xr:uid="{9E7CBC04-43C2-4E18-8C73-32615AB1B4DC}"/>
    <cellStyle name="Comma 4 3 2 2 2 2" xfId="22700" xr:uid="{EA57B0D8-7C90-4C04-892F-C1E97CEE844E}"/>
    <cellStyle name="Comma 4 3 2 2 2 2 2" xfId="24491" xr:uid="{6F338A95-99FA-4FA7-91FA-32810C6F5A8E}"/>
    <cellStyle name="Comma 4 3 2 2 2 2 2 2" xfId="27765" xr:uid="{9A5F254D-9C4A-464E-9E2D-09DA51BB18C6}"/>
    <cellStyle name="Comma 4 3 2 2 2 2 2 2 2" xfId="34320" xr:uid="{8229D7B4-77AF-4F69-AB3E-E5D30B814609}"/>
    <cellStyle name="Comma 4 3 2 2 2 2 2 3" xfId="31042" xr:uid="{6565E35C-747F-4565-891C-7F9E84DB2ADE}"/>
    <cellStyle name="Comma 4 3 2 2 2 2 3" xfId="25929" xr:uid="{C129A2E5-0214-4FFB-8D57-736397CDBDE4}"/>
    <cellStyle name="Comma 4 3 2 2 2 2 3 2" xfId="32484" xr:uid="{C399BE33-8C19-4865-9142-1FE9A69D1B7C}"/>
    <cellStyle name="Comma 4 3 2 2 2 2 4" xfId="29206" xr:uid="{A945BA22-0551-4847-8F28-D47451B16629}"/>
    <cellStyle name="Comma 4 3 2 2 2 3" xfId="23798" xr:uid="{DFB45CF5-40AB-45F6-977C-778AA5BF9667}"/>
    <cellStyle name="Comma 4 3 2 2 2 3 2" xfId="27074" xr:uid="{DC77F000-1FD9-46AD-85F6-EDACCB45B894}"/>
    <cellStyle name="Comma 4 3 2 2 2 3 2 2" xfId="33629" xr:uid="{0A8A7A9E-0243-42DB-90D7-DC39C592DD0A}"/>
    <cellStyle name="Comma 4 3 2 2 2 3 3" xfId="30351" xr:uid="{C7376730-C017-441A-8452-C24358EB5B8D}"/>
    <cellStyle name="Comma 4 3 2 2 2 4" xfId="25238" xr:uid="{8698DDA0-4F39-4F5A-A2A7-C3CFCD69BCFF}"/>
    <cellStyle name="Comma 4 3 2 2 2 4 2" xfId="31793" xr:uid="{B0324D13-70D7-4B07-A283-2A3E1324F858}"/>
    <cellStyle name="Comma 4 3 2 2 2 5" xfId="28515" xr:uid="{50B4AF75-A994-4CB0-B69B-5463306B6CD8}"/>
    <cellStyle name="Comma 4 3 2 2 2 6" xfId="21993" xr:uid="{27DC3EDD-56D5-42DD-8B8B-41520755D782}"/>
    <cellStyle name="Comma 4 3 2 2 3" xfId="5887" xr:uid="{094C0E3D-5AD4-4C4D-9C19-5C9BA072969C}"/>
    <cellStyle name="Comma 4 3 2 2 3 2" xfId="24090" xr:uid="{D339CAF3-7375-436B-9FF2-1DF0CCEED8F2}"/>
    <cellStyle name="Comma 4 3 2 2 3 2 2" xfId="27364" xr:uid="{5345DF17-B255-4BDE-98EA-812FB0F20514}"/>
    <cellStyle name="Comma 4 3 2 2 3 2 2 2" xfId="33919" xr:uid="{D8D61DB6-DCD1-4D8E-ADDF-6296E9A9F80F}"/>
    <cellStyle name="Comma 4 3 2 2 3 2 3" xfId="30641" xr:uid="{01A653FC-BCA9-4F8B-A9C4-18F4DC49771F}"/>
    <cellStyle name="Comma 4 3 2 2 3 3" xfId="25528" xr:uid="{06B22873-DB91-4B47-AAC9-0FFF3708821C}"/>
    <cellStyle name="Comma 4 3 2 2 3 3 2" xfId="32083" xr:uid="{08D9CCEA-70BB-4E24-8D1A-08800EC7242C}"/>
    <cellStyle name="Comma 4 3 2 2 3 4" xfId="28805" xr:uid="{8B13E2FF-03AD-4DE2-860E-17FCB57F8470}"/>
    <cellStyle name="Comma 4 3 2 2 3 5" xfId="22300" xr:uid="{E935ED5B-0442-421F-B109-DDCD9E06F645}"/>
    <cellStyle name="Comma 4 3 2 2 4" xfId="5888" xr:uid="{9F1F16AE-A2D0-4951-BAF3-50EA40BECF17}"/>
    <cellStyle name="Comma 4 3 2 2 4 2" xfId="26272" xr:uid="{CE24827D-2EF4-4160-89BF-C8F3B1EB9DEB}"/>
    <cellStyle name="Comma 4 3 2 2 4 2 2" xfId="32827" xr:uid="{8149070D-FBC0-4CCF-A490-7D007EF3CE85}"/>
    <cellStyle name="Comma 4 3 2 2 4 3" xfId="29549" xr:uid="{C9B5A568-3358-4F13-AAFE-59070D1E895C}"/>
    <cellStyle name="Comma 4 3 2 2 4 4" xfId="23030" xr:uid="{46821E2C-F430-4788-9C59-ED8EC1275CE0}"/>
    <cellStyle name="Comma 4 3 2 2 5" xfId="19452" xr:uid="{93400F25-E262-4059-A531-82B6EEBD8F23}"/>
    <cellStyle name="Comma 4 3 2 2 5 2" xfId="26673" xr:uid="{3DBF9869-7A52-42F0-9ED2-3D4EC1FA2515}"/>
    <cellStyle name="Comma 4 3 2 2 5 2 2" xfId="33228" xr:uid="{1541A6D0-4BDF-41B5-A5F3-3FBAAFDCCFE8}"/>
    <cellStyle name="Comma 4 3 2 2 5 3" xfId="29950" xr:uid="{3695A174-67C9-4FE0-BA70-97F388B80778}"/>
    <cellStyle name="Comma 4 3 2 2 5 4" xfId="23404" xr:uid="{EC787F9E-8B7A-47AA-9CE7-D93168EF09AE}"/>
    <cellStyle name="Comma 4 3 2 2 6" xfId="18776" xr:uid="{651E8D24-CB10-46D7-9D64-CC58F141B874}"/>
    <cellStyle name="Comma 4 3 2 2 6 2" xfId="31392" xr:uid="{42A171B4-3461-4AFB-B2EF-2C7DBF0B8447}"/>
    <cellStyle name="Comma 4 3 2 2 7" xfId="5885" xr:uid="{32DDF84D-AD13-4F4B-919B-9B45108E54C9}"/>
    <cellStyle name="Comma 4 3 2 2 7 2" xfId="28114" xr:uid="{EB260AF6-178F-4CD8-BAAD-2DD9D80942F2}"/>
    <cellStyle name="Comma 4 3 2 3" xfId="5889" xr:uid="{B37F1769-AFAF-4CC6-A511-EE6AC6C402E2}"/>
    <cellStyle name="Comma 4 3 2 3 2" xfId="19988" xr:uid="{23679E37-136D-4462-A02D-A9BC08F506EF}"/>
    <cellStyle name="Comma 4 3 2 3 2 2" xfId="22642" xr:uid="{942052F4-64DA-4620-B200-455D7A073DF1}"/>
    <cellStyle name="Comma 4 3 2 3 2 2 2" xfId="24432" xr:uid="{DBDD2ABA-7610-4B5A-9AFD-CBCC7E1120CE}"/>
    <cellStyle name="Comma 4 3 2 3 2 2 2 2" xfId="27706" xr:uid="{E7B3A258-5C78-453E-A463-DD558113458E}"/>
    <cellStyle name="Comma 4 3 2 3 2 2 2 2 2" xfId="34261" xr:uid="{E3C001D1-CC0B-41D0-A596-30C5634B2133}"/>
    <cellStyle name="Comma 4 3 2 3 2 2 2 3" xfId="30983" xr:uid="{FCC054C5-6A1C-46B0-A701-353177B268E6}"/>
    <cellStyle name="Comma 4 3 2 3 2 2 3" xfId="25870" xr:uid="{016543DE-8FF2-4380-B18B-8D6835919478}"/>
    <cellStyle name="Comma 4 3 2 3 2 2 3 2" xfId="32425" xr:uid="{D7C555AD-6E43-4CFA-A82F-2A3A9114766D}"/>
    <cellStyle name="Comma 4 3 2 3 2 2 4" xfId="29147" xr:uid="{64D3D945-CD6D-45F7-A66F-D855700674A0}"/>
    <cellStyle name="Comma 4 3 2 3 2 3" xfId="23739" xr:uid="{28891C2C-04E9-4D62-966C-1710FDB3EEB2}"/>
    <cellStyle name="Comma 4 3 2 3 2 3 2" xfId="27015" xr:uid="{33CE1F53-EB97-488E-89AE-5112794EF8D2}"/>
    <cellStyle name="Comma 4 3 2 3 2 3 2 2" xfId="33570" xr:uid="{FC4A7AF2-4ECC-430D-BFBF-89A5A06E2CA2}"/>
    <cellStyle name="Comma 4 3 2 3 2 3 3" xfId="30292" xr:uid="{C1E470F0-0825-49F0-B295-E80F7ABFD2F5}"/>
    <cellStyle name="Comma 4 3 2 3 2 4" xfId="25179" xr:uid="{DBAE480F-CBD0-4741-A4DD-3C52E5A1234F}"/>
    <cellStyle name="Comma 4 3 2 3 2 4 2" xfId="31734" xr:uid="{028CBB5D-2D66-4138-8899-73B134FD0208}"/>
    <cellStyle name="Comma 4 3 2 3 2 5" xfId="28456" xr:uid="{9FA18D3C-E1E1-49C8-9CA9-CAC2C2488742}"/>
    <cellStyle name="Comma 4 3 2 3 3" xfId="22241" xr:uid="{CE0ADFD1-F5FF-4150-9B09-FC2662371043}"/>
    <cellStyle name="Comma 4 3 2 3 3 2" xfId="24031" xr:uid="{FCCF5659-4FBF-421B-B301-498148797A28}"/>
    <cellStyle name="Comma 4 3 2 3 3 2 2" xfId="27305" xr:uid="{A353ABC9-4B44-491D-AC3A-C4512033B618}"/>
    <cellStyle name="Comma 4 3 2 3 3 2 2 2" xfId="33860" xr:uid="{32E27AC2-4ABE-43DF-8280-3503F958EFCB}"/>
    <cellStyle name="Comma 4 3 2 3 3 2 3" xfId="30582" xr:uid="{1F26C74C-6711-4380-9CE4-F5AC8BA54578}"/>
    <cellStyle name="Comma 4 3 2 3 3 3" xfId="25469" xr:uid="{38DD45A1-E418-44C9-B977-9A28739C1BCF}"/>
    <cellStyle name="Comma 4 3 2 3 3 3 2" xfId="32024" xr:uid="{B8B3F8FE-39C5-44C6-AC3A-34A4AB62D3E3}"/>
    <cellStyle name="Comma 4 3 2 3 3 4" xfId="28746" xr:uid="{7ECA1D78-276B-4C4E-A92A-9295AE062E7C}"/>
    <cellStyle name="Comma 4 3 2 3 4" xfId="22971" xr:uid="{568957E1-9788-490F-A841-44D107BFAD70}"/>
    <cellStyle name="Comma 4 3 2 3 4 2" xfId="26213" xr:uid="{C8A5AF96-2FA2-45F3-9592-7CEF87CCB519}"/>
    <cellStyle name="Comma 4 3 2 3 4 2 2" xfId="32768" xr:uid="{C18F092A-B6E2-49AE-A9BC-F6F4E661676C}"/>
    <cellStyle name="Comma 4 3 2 3 4 3" xfId="29490" xr:uid="{B6ECF8D8-005E-44BE-AB19-71CDB58C5ADC}"/>
    <cellStyle name="Comma 4 3 2 3 5" xfId="23360" xr:uid="{1FBBA354-D8C2-4706-BAD4-0DD6C5B4475D}"/>
    <cellStyle name="Comma 4 3 2 3 5 2" xfId="26614" xr:uid="{1C502EC1-7C2D-4899-9999-EA316008F836}"/>
    <cellStyle name="Comma 4 3 2 3 5 2 2" xfId="33169" xr:uid="{303B7E70-13F9-4DC0-832C-7A1019E3267C}"/>
    <cellStyle name="Comma 4 3 2 3 5 3" xfId="29891" xr:uid="{ED257186-BAC9-41AE-8EEB-5524DBBA55DC}"/>
    <cellStyle name="Comma 4 3 2 3 6" xfId="24782" xr:uid="{3E3BA889-ACFB-4672-B9A0-9BD36F6E9A81}"/>
    <cellStyle name="Comma 4 3 2 3 6 2" xfId="31333" xr:uid="{08FE8DD5-F094-4E83-8869-6311AA88FC58}"/>
    <cellStyle name="Comma 4 3 2 3 7" xfId="28055" xr:uid="{D5FB9055-929E-4F3F-B9FE-1081937044A8}"/>
    <cellStyle name="Comma 4 3 2 4" xfId="5890" xr:uid="{8570A6DF-DB4A-4188-9B9D-A44E6339A1E8}"/>
    <cellStyle name="Comma 4 3 2 4 2" xfId="5891" xr:uid="{9BACC7EC-CE40-41AE-9BCA-64BDC661BBD3}"/>
    <cellStyle name="Comma 4 3 2 4 2 2" xfId="22756" xr:uid="{0B9ABF70-6AF8-477E-8164-3C6E100842F6}"/>
    <cellStyle name="Comma 4 3 2 4 2 2 2" xfId="24547" xr:uid="{DB460541-5E78-4F2D-A7A6-E0FD4974D410}"/>
    <cellStyle name="Comma 4 3 2 4 2 2 2 2" xfId="27821" xr:uid="{CC9F1011-DCD5-48DF-B4C7-F85179B8200A}"/>
    <cellStyle name="Comma 4 3 2 4 2 2 2 2 2" xfId="34376" xr:uid="{6D4E3E97-D3A0-4BE5-A6D1-75DF2B6B7B2D}"/>
    <cellStyle name="Comma 4 3 2 4 2 2 2 3" xfId="31098" xr:uid="{EB0CD957-5640-4167-8BC8-261CB6216664}"/>
    <cellStyle name="Comma 4 3 2 4 2 2 3" xfId="25985" xr:uid="{5CC14236-5694-49DF-AC73-06C497B56895}"/>
    <cellStyle name="Comma 4 3 2 4 2 2 3 2" xfId="32540" xr:uid="{1E5FD533-4192-4DFD-88DA-4B3C4768A80B}"/>
    <cellStyle name="Comma 4 3 2 4 2 2 4" xfId="29262" xr:uid="{4AC4CA0E-D452-4E45-96BE-6E41963CAE10}"/>
    <cellStyle name="Comma 4 3 2 4 2 3" xfId="23854" xr:uid="{EC299F22-D19A-42A1-B552-63F726C03259}"/>
    <cellStyle name="Comma 4 3 2 4 2 3 2" xfId="27130" xr:uid="{C4A8B7EE-42F8-418B-912F-B2452340BE29}"/>
    <cellStyle name="Comma 4 3 2 4 2 3 2 2" xfId="33685" xr:uid="{B1F88BCE-044B-4C25-A692-54EE355184CC}"/>
    <cellStyle name="Comma 4 3 2 4 2 3 3" xfId="30407" xr:uid="{27565E15-E72C-4732-902C-E50233C49466}"/>
    <cellStyle name="Comma 4 3 2 4 2 4" xfId="25294" xr:uid="{E53CA7FD-7CEF-47C8-9635-45FC915C994E}"/>
    <cellStyle name="Comma 4 3 2 4 2 4 2" xfId="31849" xr:uid="{3F308B2B-5232-4FFE-A39F-C6F0F7C6F0D5}"/>
    <cellStyle name="Comma 4 3 2 4 2 5" xfId="28571" xr:uid="{341E7585-52F7-42E5-896A-72FE47D02F73}"/>
    <cellStyle name="Comma 4 3 2 4 2 6" xfId="22035" xr:uid="{C70C0299-4973-482D-8042-FDC86F7B0F9C}"/>
    <cellStyle name="Comma 4 3 2 4 3" xfId="5892" xr:uid="{42DFB536-1E54-4387-8982-49369F348D02}"/>
    <cellStyle name="Comma 4 3 2 4 3 2" xfId="24146" xr:uid="{6301D1EE-E395-4D1B-896B-211FDA3E482E}"/>
    <cellStyle name="Comma 4 3 2 4 3 2 2" xfId="27420" xr:uid="{34760049-8FAF-47E1-9449-899F07ADD43D}"/>
    <cellStyle name="Comma 4 3 2 4 3 2 2 2" xfId="33975" xr:uid="{2387428D-92CC-42B1-ABAA-9453A7B150D0}"/>
    <cellStyle name="Comma 4 3 2 4 3 2 3" xfId="30697" xr:uid="{73630D57-7963-4EEB-97ED-EC16D144371F}"/>
    <cellStyle name="Comma 4 3 2 4 3 3" xfId="25584" xr:uid="{59589AF6-6203-4142-B01A-51F4ED706715}"/>
    <cellStyle name="Comma 4 3 2 4 3 3 2" xfId="32139" xr:uid="{0DF50AA4-65C0-442B-875A-FEB4D715A4A4}"/>
    <cellStyle name="Comma 4 3 2 4 3 4" xfId="28861" xr:uid="{C5E4DD4D-D8ED-47DA-B2E2-99DFD7B01FDC}"/>
    <cellStyle name="Comma 4 3 2 4 3 5" xfId="22356" xr:uid="{9F08A937-2CF8-4F0B-979F-72BFAA9B62FF}"/>
    <cellStyle name="Comma 4 3 2 4 4" xfId="23086" xr:uid="{19091F6F-F739-44BC-82DA-4509A64209C8}"/>
    <cellStyle name="Comma 4 3 2 4 4 2" xfId="26328" xr:uid="{AD724FE1-97DE-47E6-B49C-11EB5384D05C}"/>
    <cellStyle name="Comma 4 3 2 4 4 2 2" xfId="32883" xr:uid="{5CD6F10F-941D-40E7-9033-CFF3D2D6FDC9}"/>
    <cellStyle name="Comma 4 3 2 4 4 3" xfId="29605" xr:uid="{251E214E-2FCD-471C-A4D2-9F0FD0CBA3AD}"/>
    <cellStyle name="Comma 4 3 2 4 5" xfId="23453" xr:uid="{8A75CFF0-62D7-400F-B49C-40CA4BF824FA}"/>
    <cellStyle name="Comma 4 3 2 4 5 2" xfId="26729" xr:uid="{767FC373-E080-454C-8B28-FEC7C15B560A}"/>
    <cellStyle name="Comma 4 3 2 4 5 2 2" xfId="33284" xr:uid="{A5CE6DBB-E68D-4D35-9BB1-7C25889B196E}"/>
    <cellStyle name="Comma 4 3 2 4 5 3" xfId="30006" xr:uid="{D4F31879-B9DD-442C-BAB5-12ED55C43497}"/>
    <cellStyle name="Comma 4 3 2 4 6" xfId="24893" xr:uid="{C0FB7589-1853-4609-B882-D2BF1ED8D161}"/>
    <cellStyle name="Comma 4 3 2 4 6 2" xfId="31448" xr:uid="{DD2C59C1-B4CD-430E-A1C5-AD9C0F089087}"/>
    <cellStyle name="Comma 4 3 2 4 7" xfId="28170" xr:uid="{EF7D7216-ED75-4278-A9AE-F289CC4FD7D1}"/>
    <cellStyle name="Comma 4 3 2 4 8" xfId="21739" xr:uid="{0899E4D3-517C-4D02-A121-326572F03BF8}"/>
    <cellStyle name="Comma 4 3 2 5" xfId="19451" xr:uid="{A4291F42-7255-4677-9C62-4BD171533375}"/>
    <cellStyle name="Comma 4 3 2 5 2" xfId="22440" xr:uid="{3AB19763-E925-4512-A928-5C4177607AB7}"/>
    <cellStyle name="Comma 4 3 2 5 2 2" xfId="24230" xr:uid="{DCDF6B95-8F41-4446-8154-AE63FE950EC1}"/>
    <cellStyle name="Comma 4 3 2 5 2 2 2" xfId="27504" xr:uid="{80DCB632-0150-4028-BD91-799D1173B31A}"/>
    <cellStyle name="Comma 4 3 2 5 2 2 2 2" xfId="34059" xr:uid="{A6FD1CE6-97C1-4901-9C98-528DDCB31FA6}"/>
    <cellStyle name="Comma 4 3 2 5 2 2 3" xfId="30781" xr:uid="{2FAEBE03-FF77-421C-9411-3235218A8625}"/>
    <cellStyle name="Comma 4 3 2 5 2 3" xfId="25668" xr:uid="{57C75544-2601-429A-A2E9-EDFD0FCBAF61}"/>
    <cellStyle name="Comma 4 3 2 5 2 3 2" xfId="32223" xr:uid="{C6904A9D-19B5-4988-A135-6E6DC29FE2C2}"/>
    <cellStyle name="Comma 4 3 2 5 2 4" xfId="28945" xr:uid="{C828C92B-3865-4B80-870D-AE36D27BB426}"/>
    <cellStyle name="Comma 4 3 2 5 3" xfId="23170" xr:uid="{FA9737C0-876B-45D3-9FAC-7E1F363AE514}"/>
    <cellStyle name="Comma 4 3 2 5 3 2" xfId="26412" xr:uid="{0E21EA29-A899-436A-816B-BE24EC410AB1}"/>
    <cellStyle name="Comma 4 3 2 5 3 2 2" xfId="32967" xr:uid="{572D0D0F-141D-4828-A9B2-47D58F2C2B79}"/>
    <cellStyle name="Comma 4 3 2 5 3 3" xfId="29689" xr:uid="{936A670B-1481-47E7-92BF-386F1FEC6AC2}"/>
    <cellStyle name="Comma 4 3 2 5 4" xfId="23537" xr:uid="{B9272B2D-2EBC-4CBD-A3FA-9578EC096965}"/>
    <cellStyle name="Comma 4 3 2 5 4 2" xfId="26813" xr:uid="{7C74AE8D-78BA-4906-B636-DFEBD33B2609}"/>
    <cellStyle name="Comma 4 3 2 5 4 2 2" xfId="33368" xr:uid="{9E3B85D5-3BDB-4EB5-9660-ADF6A38BB605}"/>
    <cellStyle name="Comma 4 3 2 5 4 3" xfId="30090" xr:uid="{CB9F12C6-5CE2-4CE1-8825-ABF32984F53A}"/>
    <cellStyle name="Comma 4 3 2 5 5" xfId="24977" xr:uid="{7D41DF0A-8DBC-431E-8355-34B013D38252}"/>
    <cellStyle name="Comma 4 3 2 5 5 2" xfId="31532" xr:uid="{F467CF3B-CD17-40EB-8656-F751E8565A42}"/>
    <cellStyle name="Comma 4 3 2 5 6" xfId="28254" xr:uid="{ABE44EBC-0D2F-48FC-8705-2E22945DDCC1}"/>
    <cellStyle name="Comma 4 3 2 5 7" xfId="21810" xr:uid="{76449B79-B7E7-4B0E-9AD2-9BA65284611D}"/>
    <cellStyle name="Comma 4 3 2 6" xfId="18775" xr:uid="{86BC71CA-9ADA-4B09-B6F5-3C98BD7889D4}"/>
    <cellStyle name="Comma 4 3 2 6 2" xfId="22498" xr:uid="{AB506A9E-9138-4210-A06E-50970614F386}"/>
    <cellStyle name="Comma 4 3 2 6 2 2" xfId="24288" xr:uid="{3F121890-8AF3-4BF4-B0B8-7F4466BE95B1}"/>
    <cellStyle name="Comma 4 3 2 6 2 2 2" xfId="27562" xr:uid="{02B2D4CC-C4E9-4B85-ACFC-6371A24346AB}"/>
    <cellStyle name="Comma 4 3 2 6 2 2 2 2" xfId="34117" xr:uid="{3807F7FF-1A7B-4AC2-AB52-338E21CD8EAC}"/>
    <cellStyle name="Comma 4 3 2 6 2 2 3" xfId="30839" xr:uid="{30C3E07B-8047-4A90-92ED-C34BC4B33BB9}"/>
    <cellStyle name="Comma 4 3 2 6 2 3" xfId="25726" xr:uid="{01EA0147-17CB-4DC5-953E-1ACDBAFE121A}"/>
    <cellStyle name="Comma 4 3 2 6 2 3 2" xfId="32281" xr:uid="{15A49C0E-59C1-459A-B34F-5C6F77A8D812}"/>
    <cellStyle name="Comma 4 3 2 6 2 4" xfId="29003" xr:uid="{375A6883-598D-4AB0-9679-5A837D970A6E}"/>
    <cellStyle name="Comma 4 3 2 6 3" xfId="23228" xr:uid="{81E9D7FF-226C-4A74-9D73-BEF797A56255}"/>
    <cellStyle name="Comma 4 3 2 6 3 2" xfId="26470" xr:uid="{3D5E995A-0AD8-420B-A861-F0B8991BFF21}"/>
    <cellStyle name="Comma 4 3 2 6 3 2 2" xfId="33025" xr:uid="{27A2742A-6C17-47F8-A2E9-5A058B1F389D}"/>
    <cellStyle name="Comma 4 3 2 6 3 3" xfId="29747" xr:uid="{38D3F813-A502-47BF-BE8B-6D3285156B86}"/>
    <cellStyle name="Comma 4 3 2 6 4" xfId="23595" xr:uid="{521D93E8-596B-4AD7-B120-21B02454D02D}"/>
    <cellStyle name="Comma 4 3 2 6 4 2" xfId="26871" xr:uid="{22E5D133-FB7B-4AE7-A8C1-B7B325A3FA63}"/>
    <cellStyle name="Comma 4 3 2 6 4 2 2" xfId="33426" xr:uid="{F10A8D5D-A3AC-4973-8266-7DD617B3A8E2}"/>
    <cellStyle name="Comma 4 3 2 6 4 3" xfId="30148" xr:uid="{3EE617F6-7257-4FFB-94BB-A2A1CBA7D340}"/>
    <cellStyle name="Comma 4 3 2 6 5" xfId="25035" xr:uid="{606B27F8-F69A-407B-853D-055509EADB10}"/>
    <cellStyle name="Comma 4 3 2 6 5 2" xfId="31590" xr:uid="{B7D58F6C-F9AA-4C64-BBE0-08A7078B3E29}"/>
    <cellStyle name="Comma 4 3 2 6 6" xfId="28312" xr:uid="{6CB0254A-A22B-43E9-8852-0F5E8899F6C0}"/>
    <cellStyle name="Comma 4 3 2 7" xfId="5884" xr:uid="{CBC896B8-80C1-432C-B735-98539D57515B}"/>
    <cellStyle name="Comma 4 3 2 7 2" xfId="22584" xr:uid="{E8F66705-F002-4242-8E0D-05687FEE5DF2}"/>
    <cellStyle name="Comma 4 3 2 7 2 2" xfId="24374" xr:uid="{537D07DD-07E2-4AEA-8657-52D76355D233}"/>
    <cellStyle name="Comma 4 3 2 7 2 2 2" xfId="27648" xr:uid="{8F71A3A8-8B77-4BA6-9E5A-1227ED31411C}"/>
    <cellStyle name="Comma 4 3 2 7 2 2 2 2" xfId="34203" xr:uid="{885AD7EA-92D9-4523-9C29-A5717E821E17}"/>
    <cellStyle name="Comma 4 3 2 7 2 2 3" xfId="30925" xr:uid="{9F7D1B19-ABF3-4399-8A67-0F42E133F885}"/>
    <cellStyle name="Comma 4 3 2 7 2 3" xfId="25812" xr:uid="{701ADED5-7677-425B-95BB-AE12F503B462}"/>
    <cellStyle name="Comma 4 3 2 7 2 3 2" xfId="32367" xr:uid="{07E2D871-F251-47FE-AFB4-4DFF42EBA07C}"/>
    <cellStyle name="Comma 4 3 2 7 2 4" xfId="29089" xr:uid="{A0AA55D2-7241-48CE-80B5-C8F4E67E2C0F}"/>
    <cellStyle name="Comma 4 3 2 7 3" xfId="23681" xr:uid="{B0436500-9F7A-4B6D-A902-7E6F33A47993}"/>
    <cellStyle name="Comma 4 3 2 7 3 2" xfId="26957" xr:uid="{47774118-2950-4C76-8404-093F8E821165}"/>
    <cellStyle name="Comma 4 3 2 7 3 2 2" xfId="33512" xr:uid="{10478373-3EB0-4F34-A0C5-B8F9B4B32BD1}"/>
    <cellStyle name="Comma 4 3 2 7 3 3" xfId="30234" xr:uid="{CF29681E-B641-42C9-8651-3091EB3AF9D9}"/>
    <cellStyle name="Comma 4 3 2 7 4" xfId="25121" xr:uid="{34C93535-5313-4E80-93AF-F54ED17B09A8}"/>
    <cellStyle name="Comma 4 3 2 7 4 2" xfId="31676" xr:uid="{3B3EF96A-7992-4C83-9818-CE7C453883D5}"/>
    <cellStyle name="Comma 4 3 2 7 5" xfId="28398" xr:uid="{2E7C82C8-4123-4D74-ACDB-EE0027B94D73}"/>
    <cellStyle name="Comma 4 3 2 7 6" xfId="21916" xr:uid="{41252A6E-5585-4852-AE16-64FFA9429A59}"/>
    <cellStyle name="Comma 4 3 2 8" xfId="22183" xr:uid="{7622E275-5E20-415F-84D8-DD14A743307A}"/>
    <cellStyle name="Comma 4 3 2 8 2" xfId="23973" xr:uid="{501E198F-6AFE-4FED-B6DD-0127039A9873}"/>
    <cellStyle name="Comma 4 3 2 8 2 2" xfId="27247" xr:uid="{36CE006D-8051-480D-9CF8-4364C6F23536}"/>
    <cellStyle name="Comma 4 3 2 8 2 2 2" xfId="33802" xr:uid="{30ED9C18-25A7-46ED-9133-B2FBAA6501EE}"/>
    <cellStyle name="Comma 4 3 2 8 2 3" xfId="30524" xr:uid="{3EEC748B-2814-41EC-B46B-81741BC80892}"/>
    <cellStyle name="Comma 4 3 2 8 3" xfId="25411" xr:uid="{FD0AEB3C-FC9E-42E3-843A-26C19CB16C16}"/>
    <cellStyle name="Comma 4 3 2 8 3 2" xfId="31966" xr:uid="{FE816A33-40CA-4845-9DD6-0B672FC8EAC5}"/>
    <cellStyle name="Comma 4 3 2 8 4" xfId="28688" xr:uid="{B59A6C7C-04A2-4547-9649-9C4D4B00EE33}"/>
    <cellStyle name="Comma 4 3 2 9" xfId="22840" xr:uid="{E4B5D234-4658-4B77-B4EE-D8FE6F3B43B7}"/>
    <cellStyle name="Comma 4 3 2 9 2" xfId="24631" xr:uid="{14D30A5F-8B22-4392-9E65-B70B12555632}"/>
    <cellStyle name="Comma 4 3 2 9 2 2" xfId="27905" xr:uid="{C7A2A11A-FF12-498D-834E-A9E72EEB7397}"/>
    <cellStyle name="Comma 4 3 2 9 2 2 2" xfId="34460" xr:uid="{4CD00C9D-9D29-4592-836E-44F6E6210230}"/>
    <cellStyle name="Comma 4 3 2 9 2 3" xfId="31182" xr:uid="{467C8934-1D16-415F-A2F8-193A982B1935}"/>
    <cellStyle name="Comma 4 3 2 9 3" xfId="26069" xr:uid="{09E9F8A4-C2B9-46EF-B72E-1E6FDD966452}"/>
    <cellStyle name="Comma 4 3 2 9 3 2" xfId="32624" xr:uid="{2E7FE6E6-408A-4065-B6CF-B81BF787BB26}"/>
    <cellStyle name="Comma 4 3 2 9 4" xfId="29346" xr:uid="{B3DC8827-5039-42C8-822D-6F025BB2F9A6}"/>
    <cellStyle name="Comma 4 3 3" xfId="193" xr:uid="{48D2E4F3-FD59-4BDC-B0C1-2C4BCEAA2490}"/>
    <cellStyle name="Comma 4 3 3 2" xfId="5894" xr:uid="{F609F019-B17B-4573-B204-D31E468A5F3E}"/>
    <cellStyle name="Comma 4 3 3 2 2" xfId="5895" xr:uid="{56DCAD99-A588-4FC7-94E7-6A172BDA36FC}"/>
    <cellStyle name="Comma 4 3 3 2 2 2" xfId="22670" xr:uid="{4B9D9FC0-9B39-45EE-825C-174DEBAA34DD}"/>
    <cellStyle name="Comma 4 3 3 2 2 2 2" xfId="24461" xr:uid="{680EB451-0D76-4DC3-9C0F-E5527C1921D3}"/>
    <cellStyle name="Comma 4 3 3 2 2 2 2 2" xfId="27735" xr:uid="{3A14FFD3-49AC-4E1C-A07F-8749C74414E7}"/>
    <cellStyle name="Comma 4 3 3 2 2 2 2 2 2" xfId="34290" xr:uid="{EDA28B0D-44EC-4540-BE7E-3469D4BB673F}"/>
    <cellStyle name="Comma 4 3 3 2 2 2 2 3" xfId="31012" xr:uid="{7CE4BEE5-D2A4-4361-A6F1-9A41186F5C57}"/>
    <cellStyle name="Comma 4 3 3 2 2 2 3" xfId="25899" xr:uid="{21ABA894-C813-4748-8065-92B820416CB0}"/>
    <cellStyle name="Comma 4 3 3 2 2 2 3 2" xfId="32454" xr:uid="{5B08829F-8A65-42A3-A770-01FF322E2231}"/>
    <cellStyle name="Comma 4 3 3 2 2 2 4" xfId="29176" xr:uid="{3FC5F4BA-6976-4FD6-8933-A7333EF70CC9}"/>
    <cellStyle name="Comma 4 3 3 2 2 3" xfId="23768" xr:uid="{462D470A-3B88-450B-B632-3F8CF7FF4E9D}"/>
    <cellStyle name="Comma 4 3 3 2 2 3 2" xfId="27044" xr:uid="{CED2116E-BEBF-4906-BA6B-C68BDCCD514B}"/>
    <cellStyle name="Comma 4 3 3 2 2 3 2 2" xfId="33599" xr:uid="{4BD6D788-D4AB-4004-896A-E5CC443879FF}"/>
    <cellStyle name="Comma 4 3 3 2 2 3 3" xfId="30321" xr:uid="{18FF86A9-6F3F-4014-B1D4-2954BBF25CD1}"/>
    <cellStyle name="Comma 4 3 3 2 2 4" xfId="25208" xr:uid="{AA5EE17D-21C1-45E5-8EDD-C9A5EA5001BC}"/>
    <cellStyle name="Comma 4 3 3 2 2 4 2" xfId="31763" xr:uid="{6AE33039-CD6C-4544-91CD-11E2A606F0E1}"/>
    <cellStyle name="Comma 4 3 3 2 2 5" xfId="28485" xr:uid="{3E170507-76D2-40C5-9FCE-B21BB602569B}"/>
    <cellStyle name="Comma 4 3 3 2 2 6" xfId="21972" xr:uid="{EA4D490E-1D26-4DA2-B5EF-E3C8A5D0A680}"/>
    <cellStyle name="Comma 4 3 3 2 3" xfId="5896" xr:uid="{697F8B61-C157-4275-BCD6-65CD4A557FFF}"/>
    <cellStyle name="Comma 4 3 3 2 3 2" xfId="24060" xr:uid="{B9C79CFA-F750-4F41-B3AF-57B1AF89BFFE}"/>
    <cellStyle name="Comma 4 3 3 2 3 2 2" xfId="27334" xr:uid="{B4D9D871-883E-4ED1-9EF8-FD85B5B1393F}"/>
    <cellStyle name="Comma 4 3 3 2 3 2 2 2" xfId="33889" xr:uid="{C86BA021-F2BB-488D-B7C1-9B9DDC016AFF}"/>
    <cellStyle name="Comma 4 3 3 2 3 2 3" xfId="30611" xr:uid="{AD6935E5-EAD1-48C6-A8F6-2F19B1C942F8}"/>
    <cellStyle name="Comma 4 3 3 2 3 3" xfId="25498" xr:uid="{B58D9F4C-6AB1-4E71-9889-A8A49844C536}"/>
    <cellStyle name="Comma 4 3 3 2 3 3 2" xfId="32053" xr:uid="{88381128-DA6D-4195-9CDD-9E60F0916820}"/>
    <cellStyle name="Comma 4 3 3 2 3 4" xfId="28775" xr:uid="{09A52D56-D66B-49DF-807A-5DA08436B5FF}"/>
    <cellStyle name="Comma 4 3 3 2 3 5" xfId="22270" xr:uid="{8927F81D-DB1F-4072-98BF-5DA7DBD651B2}"/>
    <cellStyle name="Comma 4 3 3 2 4" xfId="23000" xr:uid="{AEFA00E9-FDC2-46A4-A982-C251434590A3}"/>
    <cellStyle name="Comma 4 3 3 2 4 2" xfId="26242" xr:uid="{17896696-7591-480E-B2A2-0DEE0E5962A2}"/>
    <cellStyle name="Comma 4 3 3 2 4 2 2" xfId="32797" xr:uid="{009CB5F3-E51F-47BF-90D2-53DBBA737E45}"/>
    <cellStyle name="Comma 4 3 3 2 4 3" xfId="29519" xr:uid="{F854BF2F-FC2B-479E-98F4-640A96EC315E}"/>
    <cellStyle name="Comma 4 3 3 2 5" xfId="23389" xr:uid="{E1F5CFA1-E14D-4A60-84E0-4C665F6F6B2D}"/>
    <cellStyle name="Comma 4 3 3 2 5 2" xfId="26643" xr:uid="{BA6B652B-35FC-4119-9FD7-11FFF5E2C47F}"/>
    <cellStyle name="Comma 4 3 3 2 5 2 2" xfId="33198" xr:uid="{AA6A95A7-DB20-421B-9D46-2ABC0163D08E}"/>
    <cellStyle name="Comma 4 3 3 2 5 3" xfId="29920" xr:uid="{9D69B156-7746-4E76-8BAE-A48BA7A38008}"/>
    <cellStyle name="Comma 4 3 3 2 6" xfId="24811" xr:uid="{ED9FCB8B-79CF-4AF1-B1E3-00D419E9C482}"/>
    <cellStyle name="Comma 4 3 3 2 6 2" xfId="31362" xr:uid="{1F603148-72E1-4759-9078-E9B615D86549}"/>
    <cellStyle name="Comma 4 3 3 2 7" xfId="28084" xr:uid="{138009FA-30A2-4E1A-AEA0-8BF55099AC63}"/>
    <cellStyle name="Comma 4 3 3 2 8" xfId="21705" xr:uid="{B3C5F867-4170-4FEF-ADDE-7C7094F1273D}"/>
    <cellStyle name="Comma 4 3 3 3" xfId="5897" xr:uid="{2A973CC3-00E2-4E84-A594-300A48F3855E}"/>
    <cellStyle name="Comma 4 3 3 3 2" xfId="22554" xr:uid="{90BBFE88-ED18-42C5-8535-C05BE732DBBB}"/>
    <cellStyle name="Comma 4 3 3 3 2 2" xfId="24344" xr:uid="{2493BA74-6F3A-4FD8-8244-57A45D7A63DD}"/>
    <cellStyle name="Comma 4 3 3 3 2 2 2" xfId="27618" xr:uid="{07267AF5-4ACF-4111-A085-D24CCFC078D3}"/>
    <cellStyle name="Comma 4 3 3 3 2 2 2 2" xfId="34173" xr:uid="{1BB43723-B535-407B-B979-31C6D76F63EB}"/>
    <cellStyle name="Comma 4 3 3 3 2 2 3" xfId="30895" xr:uid="{BEFBD8D6-01A4-4E91-8210-C553874F95AF}"/>
    <cellStyle name="Comma 4 3 3 3 2 3" xfId="25782" xr:uid="{C4D8F866-5D3F-423F-927A-CC7DE81EF32E}"/>
    <cellStyle name="Comma 4 3 3 3 2 3 2" xfId="32337" xr:uid="{8C41B468-B62F-40EF-9B87-948A107F6326}"/>
    <cellStyle name="Comma 4 3 3 3 2 4" xfId="29059" xr:uid="{5C7EDE63-F120-4515-A2C6-CF4395E96A4A}"/>
    <cellStyle name="Comma 4 3 3 3 3" xfId="23651" xr:uid="{33349740-0C91-4216-8C28-222AD9F5F3BB}"/>
    <cellStyle name="Comma 4 3 3 3 3 2" xfId="26927" xr:uid="{CCE2D7F8-DD0D-4199-AF4E-981DC8729075}"/>
    <cellStyle name="Comma 4 3 3 3 3 2 2" xfId="33482" xr:uid="{60EAD020-0C1C-4B4F-AC65-ADB84F3AD6C9}"/>
    <cellStyle name="Comma 4 3 3 3 3 3" xfId="30204" xr:uid="{06433086-C536-4153-BC95-2B1C1FC5B328}"/>
    <cellStyle name="Comma 4 3 3 3 4" xfId="25091" xr:uid="{EB52C482-CCF6-4697-BFE7-64977A5B62CE}"/>
    <cellStyle name="Comma 4 3 3 3 4 2" xfId="31646" xr:uid="{145223B8-8FC5-48A6-8138-307FA377933C}"/>
    <cellStyle name="Comma 4 3 3 3 5" xfId="28368" xr:uid="{4BBB2298-B994-4D90-A611-462985C94995}"/>
    <cellStyle name="Comma 4 3 3 3 6" xfId="21890" xr:uid="{4C054461-5215-4855-B865-E44DBB3660F8}"/>
    <cellStyle name="Comma 4 3 3 4" xfId="5898" xr:uid="{438561FC-A8FF-4EC9-9F18-100FAAFB6A6E}"/>
    <cellStyle name="Comma 4 3 3 4 2" xfId="23943" xr:uid="{0A72ED79-7C3E-4D0D-9BF4-095D02D7DD16}"/>
    <cellStyle name="Comma 4 3 3 4 2 2" xfId="27217" xr:uid="{6A15ACF6-6412-4FC8-8D92-92BFB4AA6829}"/>
    <cellStyle name="Comma 4 3 3 4 2 2 2" xfId="33772" xr:uid="{13534BF7-B27A-4516-9B4A-60061AC02EEC}"/>
    <cellStyle name="Comma 4 3 3 4 2 3" xfId="30494" xr:uid="{91D23BCD-C4F9-4F87-AE11-F5E1E46FEDCF}"/>
    <cellStyle name="Comma 4 3 3 4 3" xfId="25381" xr:uid="{EBC460E1-06BF-4563-899B-8512C56648F2}"/>
    <cellStyle name="Comma 4 3 3 4 3 2" xfId="31936" xr:uid="{E0F027CA-EF37-4A23-A636-824A39828C09}"/>
    <cellStyle name="Comma 4 3 3 4 4" xfId="28658" xr:uid="{4CE99AE5-0D97-4F11-B14B-A4625008C22F}"/>
    <cellStyle name="Comma 4 3 3 4 5" xfId="22155" xr:uid="{EB8F23F9-66EB-46D0-AA7D-49CAE9135F28}"/>
    <cellStyle name="Comma 4 3 3 5" xfId="19453" xr:uid="{5354826F-02F1-4DA2-9A91-8168602D0DF4}"/>
    <cellStyle name="Comma 4 3 3 5 2" xfId="26125" xr:uid="{1BA08A28-67E1-4D86-92AE-F383E9CF0F79}"/>
    <cellStyle name="Comma 4 3 3 5 2 2" xfId="32680" xr:uid="{0B151FC4-38C4-4506-8A45-AB7D3BA2616C}"/>
    <cellStyle name="Comma 4 3 3 5 3" xfId="29402" xr:uid="{F4C7261D-9CA7-453E-96D6-BF3E3A2FAB46}"/>
    <cellStyle name="Comma 4 3 3 5 4" xfId="22890" xr:uid="{A9A617ED-3016-4448-8429-ED5F75598618}"/>
    <cellStyle name="Comma 4 3 3 6" xfId="18777" xr:uid="{47E3C928-7EFC-4861-8612-99FC9A0DCA37}"/>
    <cellStyle name="Comma 4 3 3 6 2" xfId="26526" xr:uid="{EEAB1D26-75CA-4FF9-9340-BCAB21EE48AA}"/>
    <cellStyle name="Comma 4 3 3 6 2 2" xfId="33081" xr:uid="{34F2F772-7021-45CE-9D4A-7542745C52D2}"/>
    <cellStyle name="Comma 4 3 3 6 3" xfId="29803" xr:uid="{090C1468-5CB8-4D59-B10D-0DF619CC169D}"/>
    <cellStyle name="Comma 4 3 3 7" xfId="5893" xr:uid="{0518137A-1B2C-4218-8212-394EECCDA5E0}"/>
    <cellStyle name="Comma 4 3 3 7 2" xfId="31245" xr:uid="{92442EA8-A233-48DC-815E-7301EA6EEAC5}"/>
    <cellStyle name="Comma 4 3 3 7 3" xfId="24694" xr:uid="{872EECEC-63B7-4697-81B3-1F7E05837774}"/>
    <cellStyle name="Comma 4 3 3 8" xfId="27968" xr:uid="{576AD533-5E5A-47CE-9C4F-B1A35B269997}"/>
    <cellStyle name="Comma 4 3 4" xfId="5899" xr:uid="{7510184B-443B-452A-874C-4496EF23FC34}"/>
    <cellStyle name="Comma 4 3 4 2" xfId="5900" xr:uid="{CD3B636F-CFA4-4930-840D-96AEA6C8DB73}"/>
    <cellStyle name="Comma 4 3 4 2 2" xfId="22612" xr:uid="{15F45D68-76F4-4BD7-AA52-2D550ECFFEC6}"/>
    <cellStyle name="Comma 4 3 4 2 2 2" xfId="24402" xr:uid="{58AF2965-D574-4FB8-80A6-5722A2210553}"/>
    <cellStyle name="Comma 4 3 4 2 2 2 2" xfId="27676" xr:uid="{4BD28FD7-FF4D-4429-9380-F06E0F19C2C2}"/>
    <cellStyle name="Comma 4 3 4 2 2 2 2 2" xfId="34231" xr:uid="{F7B7FF67-811D-4294-984D-63AEB768381F}"/>
    <cellStyle name="Comma 4 3 4 2 2 2 3" xfId="30953" xr:uid="{4372046B-98C8-4CB0-A89B-0F488CA73131}"/>
    <cellStyle name="Comma 4 3 4 2 2 3" xfId="25840" xr:uid="{70C74C34-2DFF-4557-A565-088AC26D5DC4}"/>
    <cellStyle name="Comma 4 3 4 2 2 3 2" xfId="32395" xr:uid="{29DE1358-A433-427C-B06A-250AAF18DD02}"/>
    <cellStyle name="Comma 4 3 4 2 2 4" xfId="29117" xr:uid="{8B253A31-ED6D-41FA-954C-6BA3C25AEE36}"/>
    <cellStyle name="Comma 4 3 4 2 3" xfId="23709" xr:uid="{B1AF92F0-721F-4633-AAF6-83990FB83984}"/>
    <cellStyle name="Comma 4 3 4 2 3 2" xfId="26985" xr:uid="{9D8727FD-1E59-4B33-BDA7-03664C22A0C3}"/>
    <cellStyle name="Comma 4 3 4 2 3 2 2" xfId="33540" xr:uid="{1E0A42C1-97F7-4255-94F1-59A4D827B67A}"/>
    <cellStyle name="Comma 4 3 4 2 3 3" xfId="30262" xr:uid="{5EE286AA-84E0-480E-87EB-530DA6940CF9}"/>
    <cellStyle name="Comma 4 3 4 2 4" xfId="25149" xr:uid="{97530B85-B65E-45F9-851E-AC0FBA737FE7}"/>
    <cellStyle name="Comma 4 3 4 2 4 2" xfId="31704" xr:uid="{41E63598-703E-4BE8-B60C-0039F920FEA6}"/>
    <cellStyle name="Comma 4 3 4 2 5" xfId="28426" xr:uid="{2A6B0536-E5E5-4FB5-A03F-6D98EBA99D09}"/>
    <cellStyle name="Comma 4 3 4 2 6" xfId="21939" xr:uid="{09EE150C-7A99-444C-8FFE-25EC0BE99B7E}"/>
    <cellStyle name="Comma 4 3 4 3" xfId="5901" xr:uid="{7DC564FB-5EBD-4626-9EEE-DBEF21A11BFD}"/>
    <cellStyle name="Comma 4 3 4 3 2" xfId="24001" xr:uid="{998BE5B6-8158-449C-A0B3-C6C1C5933258}"/>
    <cellStyle name="Comma 4 3 4 3 2 2" xfId="27275" xr:uid="{F11FB119-5C7F-4025-BB69-65FF625F19B0}"/>
    <cellStyle name="Comma 4 3 4 3 2 2 2" xfId="33830" xr:uid="{8F9F2957-AF4B-4AA8-8C9A-C618E0619402}"/>
    <cellStyle name="Comma 4 3 4 3 2 3" xfId="30552" xr:uid="{2462D1A3-33FB-4F25-B1D6-B96270E59A18}"/>
    <cellStyle name="Comma 4 3 4 3 3" xfId="25439" xr:uid="{98E90973-71FB-471B-AA33-01024A65F430}"/>
    <cellStyle name="Comma 4 3 4 3 3 2" xfId="31994" xr:uid="{B441FC9C-E79A-4A98-97F3-1186271E6E9E}"/>
    <cellStyle name="Comma 4 3 4 3 4" xfId="28716" xr:uid="{01D46757-5790-4345-A43E-9F83CAA4C48A}"/>
    <cellStyle name="Comma 4 3 4 3 5" xfId="22211" xr:uid="{5F1178A1-2A1C-40CF-AB55-5D8AA8EB1B6F}"/>
    <cellStyle name="Comma 4 3 4 4" xfId="22941" xr:uid="{C5C98171-2FCA-4650-B4AE-28D2CEDD78BD}"/>
    <cellStyle name="Comma 4 3 4 4 2" xfId="26183" xr:uid="{8BEEDE25-24D9-4035-89BE-988CC6AE95CC}"/>
    <cellStyle name="Comma 4 3 4 4 2 2" xfId="32738" xr:uid="{35DB2C57-A63E-4905-A69E-BE286C10E334}"/>
    <cellStyle name="Comma 4 3 4 4 3" xfId="29460" xr:uid="{E972F5FF-BB49-4EFD-8409-0F56BFB999A0}"/>
    <cellStyle name="Comma 4 3 4 5" xfId="23330" xr:uid="{8C21CB4A-B206-49D6-ADE4-E5052DAC3C77}"/>
    <cellStyle name="Comma 4 3 4 5 2" xfId="26584" xr:uid="{1B27B2B5-4D3F-47FB-AADF-E655FEBA274E}"/>
    <cellStyle name="Comma 4 3 4 5 2 2" xfId="33139" xr:uid="{14717BED-AC24-4572-8658-7AA5902DB40A}"/>
    <cellStyle name="Comma 4 3 4 5 3" xfId="29861" xr:uid="{C0A3C3E0-FA6A-403A-A014-1CE823D8BC04}"/>
    <cellStyle name="Comma 4 3 4 6" xfId="24752" xr:uid="{D525F384-365F-4EE8-9BC0-E5458CD4A465}"/>
    <cellStyle name="Comma 4 3 4 6 2" xfId="31303" xr:uid="{BEF3C985-150F-4AE4-A548-42F30BADD870}"/>
    <cellStyle name="Comma 4 3 4 7" xfId="28025" xr:uid="{ABA02658-CC0F-4760-BD40-CFC384723E21}"/>
    <cellStyle name="Comma 4 3 4 8" xfId="21671" xr:uid="{24BF59F1-D085-40AB-ABB0-298A724989EA}"/>
    <cellStyle name="Comma 4 3 5" xfId="5902" xr:uid="{D2606091-763B-49AB-8A51-B0494AF322A3}"/>
    <cellStyle name="Comma 4 3 5 2" xfId="5903" xr:uid="{CBF436E8-5866-4AA5-8A85-7A763557826E}"/>
    <cellStyle name="Comma 4 3 5 2 2" xfId="22728" xr:uid="{5FC80615-5CBC-40CD-A302-5450F01F8BB6}"/>
    <cellStyle name="Comma 4 3 5 2 2 2" xfId="24519" xr:uid="{1EAD6D92-DFDD-454E-9222-030F70FA0AF8}"/>
    <cellStyle name="Comma 4 3 5 2 2 2 2" xfId="27793" xr:uid="{1218B761-0107-43A3-94C0-5024C987D5F4}"/>
    <cellStyle name="Comma 4 3 5 2 2 2 2 2" xfId="34348" xr:uid="{80C43DA3-A261-4049-9F2F-FB1C25FBBB34}"/>
    <cellStyle name="Comma 4 3 5 2 2 2 3" xfId="31070" xr:uid="{65104EA9-61B6-4DB4-B642-C8D380B1ECDA}"/>
    <cellStyle name="Comma 4 3 5 2 2 3" xfId="25957" xr:uid="{DAC3C5DA-173D-400F-B557-30880B5E13FA}"/>
    <cellStyle name="Comma 4 3 5 2 2 3 2" xfId="32512" xr:uid="{97AC857E-1774-4DEB-A63D-D34DE6213A3C}"/>
    <cellStyle name="Comma 4 3 5 2 2 4" xfId="29234" xr:uid="{2C684DEB-18D2-4896-A1F9-77142585F935}"/>
    <cellStyle name="Comma 4 3 5 2 3" xfId="23826" xr:uid="{45DCACE2-8EE6-4E96-9BFF-D21D8BA28EB0}"/>
    <cellStyle name="Comma 4 3 5 2 3 2" xfId="27102" xr:uid="{9EBDCD68-5216-4894-9CE0-19A7CCEAC139}"/>
    <cellStyle name="Comma 4 3 5 2 3 2 2" xfId="33657" xr:uid="{2DE2E88D-6B52-4C9C-85AC-51E83B9D6895}"/>
    <cellStyle name="Comma 4 3 5 2 3 3" xfId="30379" xr:uid="{9EBE2798-98C2-44F3-9EDF-5EA3C050CE41}"/>
    <cellStyle name="Comma 4 3 5 2 4" xfId="25266" xr:uid="{1D6954E3-0E96-44E4-80F9-971387F2B5CB}"/>
    <cellStyle name="Comma 4 3 5 2 4 2" xfId="31821" xr:uid="{35331A40-370C-47D0-B5E7-66E31689FBD8}"/>
    <cellStyle name="Comma 4 3 5 2 5" xfId="28543" xr:uid="{EE3210BB-DC91-4816-8ECB-F844B326CAA6}"/>
    <cellStyle name="Comma 4 3 5 2 6" xfId="22015" xr:uid="{62338BB8-F235-43E9-BD5A-1C0AB45E5182}"/>
    <cellStyle name="Comma 4 3 5 3" xfId="5904" xr:uid="{DFF0B958-B5F2-4E52-87D1-51889BF8634D}"/>
    <cellStyle name="Comma 4 3 5 3 2" xfId="24118" xr:uid="{0DA042CB-DAA0-4614-952B-D5A7728CA5D6}"/>
    <cellStyle name="Comma 4 3 5 3 2 2" xfId="27392" xr:uid="{54307223-F992-414A-92C2-2680967F1FA3}"/>
    <cellStyle name="Comma 4 3 5 3 2 2 2" xfId="33947" xr:uid="{11D5B736-5062-4EFA-A612-5FD1EA7CCBFF}"/>
    <cellStyle name="Comma 4 3 5 3 2 3" xfId="30669" xr:uid="{5FD7C0D8-B43E-49D9-BD96-505781F5AEC3}"/>
    <cellStyle name="Comma 4 3 5 3 3" xfId="25556" xr:uid="{AA9689AE-28C8-487D-A9B4-377A202F93B7}"/>
    <cellStyle name="Comma 4 3 5 3 3 2" xfId="32111" xr:uid="{21A960DD-E0F1-4519-B41C-F9358FE89AFA}"/>
    <cellStyle name="Comma 4 3 5 3 4" xfId="28833" xr:uid="{A5DEB161-7D0F-4A0A-B3BB-1164A3044862}"/>
    <cellStyle name="Comma 4 3 5 3 5" xfId="22328" xr:uid="{5BCAD636-EB4B-4A9F-9E31-507B9F20730D}"/>
    <cellStyle name="Comma 4 3 5 4" xfId="23058" xr:uid="{31B15060-939C-4E21-93C3-9FC3BE87E0DF}"/>
    <cellStyle name="Comma 4 3 5 4 2" xfId="26300" xr:uid="{CB5ADA16-A127-4342-BEFE-1FABCA2C354B}"/>
    <cellStyle name="Comma 4 3 5 4 2 2" xfId="32855" xr:uid="{C0D62E0C-439E-4A05-8A7B-F92B2D0587D6}"/>
    <cellStyle name="Comma 4 3 5 4 3" xfId="29577" xr:uid="{E096D8B4-6026-4D03-8A9C-9DB3ACDBE380}"/>
    <cellStyle name="Comma 4 3 5 5" xfId="23425" xr:uid="{106D3C0A-9578-48BB-94C0-30E39EE88136}"/>
    <cellStyle name="Comma 4 3 5 5 2" xfId="26701" xr:uid="{3DE0ED8C-354D-4C2A-BABE-781A62E87780}"/>
    <cellStyle name="Comma 4 3 5 5 2 2" xfId="33256" xr:uid="{FA062ADF-856E-48D1-9039-4AD7E7A32C25}"/>
    <cellStyle name="Comma 4 3 5 5 3" xfId="29978" xr:uid="{CE51ABF1-CB95-4157-8F82-38AE5075E2D2}"/>
    <cellStyle name="Comma 4 3 5 6" xfId="24865" xr:uid="{3DF1EFE8-5A4C-4C23-BC42-878DE1B76C57}"/>
    <cellStyle name="Comma 4 3 5 6 2" xfId="31420" xr:uid="{139E868B-3740-4AFB-9AFA-CA29E632B91F}"/>
    <cellStyle name="Comma 4 3 5 7" xfId="28142" xr:uid="{1FFE1132-6202-4628-9487-DFC34DE9CB30}"/>
    <cellStyle name="Comma 4 3 5 8" xfId="21719" xr:uid="{E52312EC-B742-4432-9E02-80DB3A0ECE30}"/>
    <cellStyle name="Comma 4 3 6" xfId="5905" xr:uid="{54ABB457-773C-4D4B-A5CA-EB9475A7B231}"/>
    <cellStyle name="Comma 4 3 6 2" xfId="19989" xr:uid="{3D505E08-367C-4596-99E1-1626BE6EB55C}"/>
    <cellStyle name="Comma 4 3 6 2 2" xfId="22784" xr:uid="{88D39191-DD64-46F6-A7D6-EF7F9C0A45AD}"/>
    <cellStyle name="Comma 4 3 6 2 2 2" xfId="24575" xr:uid="{4104A07F-26D2-4087-8AD5-653C5F1603FC}"/>
    <cellStyle name="Comma 4 3 6 2 2 2 2" xfId="27849" xr:uid="{057A1FD2-090A-4620-A1E9-83403269D719}"/>
    <cellStyle name="Comma 4 3 6 2 2 2 2 2" xfId="34404" xr:uid="{953346EC-3A5F-4450-92E1-16F027CBB221}"/>
    <cellStyle name="Comma 4 3 6 2 2 2 3" xfId="31126" xr:uid="{5D7A0258-F51C-49E0-B92A-333B449AA8E4}"/>
    <cellStyle name="Comma 4 3 6 2 2 3" xfId="26013" xr:uid="{E348A400-CE4E-454A-9910-B034425FFEF5}"/>
    <cellStyle name="Comma 4 3 6 2 2 3 2" xfId="32568" xr:uid="{C91E632A-D459-4DE3-808D-601F73BAC441}"/>
    <cellStyle name="Comma 4 3 6 2 2 4" xfId="29290" xr:uid="{69D9ED95-339F-4507-AE75-0C55386F4AB8}"/>
    <cellStyle name="Comma 4 3 6 2 3" xfId="23882" xr:uid="{FA965C4A-8D5E-450C-ADA9-71D436FA9285}"/>
    <cellStyle name="Comma 4 3 6 2 3 2" xfId="27158" xr:uid="{415925FC-BC91-411E-91D2-58CEFACF65C5}"/>
    <cellStyle name="Comma 4 3 6 2 3 2 2" xfId="33713" xr:uid="{8BEEF85C-CE1C-4C7C-89C3-03EB444D0767}"/>
    <cellStyle name="Comma 4 3 6 2 3 3" xfId="30435" xr:uid="{583A0DC4-1843-4F7F-95C1-6D3E2B3DE217}"/>
    <cellStyle name="Comma 4 3 6 2 4" xfId="25322" xr:uid="{0AD74DE2-CE8F-40D0-9163-3280FC5AC32A}"/>
    <cellStyle name="Comma 4 3 6 2 4 2" xfId="31877" xr:uid="{A623E356-C9B8-46D2-9F9A-721B4E53E032}"/>
    <cellStyle name="Comma 4 3 6 2 5" xfId="28599" xr:uid="{C3E4CB69-2FC6-40A3-9114-DE04E3A3C41C}"/>
    <cellStyle name="Comma 4 3 6 3" xfId="22384" xr:uid="{FADAFB8F-7C6F-4C7D-961E-F870C997B049}"/>
    <cellStyle name="Comma 4 3 6 3 2" xfId="24174" xr:uid="{550153EA-AD89-4F50-997D-2CDB9752EB68}"/>
    <cellStyle name="Comma 4 3 6 3 2 2" xfId="27448" xr:uid="{EC6D874E-433B-4ACA-9D60-9D4441FD0B09}"/>
    <cellStyle name="Comma 4 3 6 3 2 2 2" xfId="34003" xr:uid="{5C36922F-753C-4AAE-B442-4355FF7B520F}"/>
    <cellStyle name="Comma 4 3 6 3 2 3" xfId="30725" xr:uid="{81FF6047-08F0-4671-8318-C26B8326DEA4}"/>
    <cellStyle name="Comma 4 3 6 3 3" xfId="25612" xr:uid="{65853A49-4932-4CE7-81A2-2E6E5DD62D12}"/>
    <cellStyle name="Comma 4 3 6 3 3 2" xfId="32167" xr:uid="{E8AEE15B-45DF-466B-A3B1-1FDDF6716FD4}"/>
    <cellStyle name="Comma 4 3 6 3 4" xfId="28889" xr:uid="{E6D73532-73A7-4BB8-B969-A6E83D6B482B}"/>
    <cellStyle name="Comma 4 3 6 4" xfId="23114" xr:uid="{BB585981-E20F-457C-BC4E-7DB18F6F6917}"/>
    <cellStyle name="Comma 4 3 6 4 2" xfId="26356" xr:uid="{BBB5B291-FC34-401B-BE90-825C876DE1F9}"/>
    <cellStyle name="Comma 4 3 6 4 2 2" xfId="32911" xr:uid="{DD3380FD-E017-4BCA-9352-D044ACB6E667}"/>
    <cellStyle name="Comma 4 3 6 4 3" xfId="29633" xr:uid="{D316CCEB-FB5E-4A22-BDC2-EE13A8E1C897}"/>
    <cellStyle name="Comma 4 3 6 5" xfId="23481" xr:uid="{E885AB11-9AB2-4968-8F0F-BB8EC0BBD0A8}"/>
    <cellStyle name="Comma 4 3 6 5 2" xfId="26757" xr:uid="{2B405349-0DE4-4821-B853-585E9B6AE623}"/>
    <cellStyle name="Comma 4 3 6 5 2 2" xfId="33312" xr:uid="{6C940D3A-AEDF-49A4-AF35-F18E4AA9608E}"/>
    <cellStyle name="Comma 4 3 6 5 3" xfId="30034" xr:uid="{AD5750E4-3D90-4CC2-A4D9-A06CEDEE6EA3}"/>
    <cellStyle name="Comma 4 3 6 6" xfId="24921" xr:uid="{25FFC63C-A989-4645-8DD4-2BBC2C46BD53}"/>
    <cellStyle name="Comma 4 3 6 6 2" xfId="31476" xr:uid="{894E780B-1F2B-492C-ABE9-A2ECFE810A83}"/>
    <cellStyle name="Comma 4 3 6 7" xfId="28198" xr:uid="{C567FCF5-EDAF-4788-A6AE-EC5B93D461E7}"/>
    <cellStyle name="Comma 4 3 7" xfId="5906" xr:uid="{D4DF56CF-0B12-4474-9060-4F408D93232D}"/>
    <cellStyle name="Comma 4 3 7 2" xfId="22412" xr:uid="{61DB4283-602B-4009-AAB8-E9F5DCC194BF}"/>
    <cellStyle name="Comma 4 3 7 2 2" xfId="24202" xr:uid="{44F32A99-34DD-4002-A9E6-D036D8A49B48}"/>
    <cellStyle name="Comma 4 3 7 2 2 2" xfId="27476" xr:uid="{7B9AB87D-A732-4066-B4ED-02870ADB2006}"/>
    <cellStyle name="Comma 4 3 7 2 2 2 2" xfId="34031" xr:uid="{DA223D65-69F0-4B9E-9450-7D45545108EB}"/>
    <cellStyle name="Comma 4 3 7 2 2 3" xfId="30753" xr:uid="{C2F118C3-8891-42E6-8056-607216F697D8}"/>
    <cellStyle name="Comma 4 3 7 2 3" xfId="25640" xr:uid="{35E7DEAC-0774-4AF9-9E7B-3F2B247E9BBE}"/>
    <cellStyle name="Comma 4 3 7 2 3 2" xfId="32195" xr:uid="{93C49B66-EE25-4DE9-A4F1-B450F0FDE34D}"/>
    <cellStyle name="Comma 4 3 7 2 4" xfId="28917" xr:uid="{DD892664-083F-4717-921C-AF781BA814A4}"/>
    <cellStyle name="Comma 4 3 7 3" xfId="23142" xr:uid="{68195B34-02BC-4699-950F-6B3EFEF00F9D}"/>
    <cellStyle name="Comma 4 3 7 3 2" xfId="26384" xr:uid="{05DE4664-F503-4820-A120-D34282DA673F}"/>
    <cellStyle name="Comma 4 3 7 3 2 2" xfId="32939" xr:uid="{B8DEE572-64F4-45C7-ABDF-EA48B19B843C}"/>
    <cellStyle name="Comma 4 3 7 3 3" xfId="29661" xr:uid="{54E538B2-6E45-4237-971F-D3972A32E7A8}"/>
    <cellStyle name="Comma 4 3 7 4" xfId="23509" xr:uid="{06347541-13EF-4E32-A112-719A77564428}"/>
    <cellStyle name="Comma 4 3 7 4 2" xfId="26785" xr:uid="{3B6C7FF7-1891-473B-A414-F5CD54336492}"/>
    <cellStyle name="Comma 4 3 7 4 2 2" xfId="33340" xr:uid="{DC69B47E-3787-4A56-88D6-BC079F65CD96}"/>
    <cellStyle name="Comma 4 3 7 4 3" xfId="30062" xr:uid="{8CC6A220-B333-402D-9672-D399D76AABCD}"/>
    <cellStyle name="Comma 4 3 7 5" xfId="24949" xr:uid="{F0A764B2-C340-4A53-BD66-FB7C8BE6180C}"/>
    <cellStyle name="Comma 4 3 7 5 2" xfId="31504" xr:uid="{137C8556-0DAD-4D34-A6B0-59BF3A05DE09}"/>
    <cellStyle name="Comma 4 3 7 6" xfId="28226" xr:uid="{C9C35AD8-880F-4490-8E69-CAE8BB6FB25D}"/>
    <cellStyle name="Comma 4 3 7 7" xfId="21782" xr:uid="{2CA128A9-554A-4FF1-86F0-3A0A4C8D48E8}"/>
    <cellStyle name="Comma 4 3 8" xfId="19450" xr:uid="{6580537D-8A62-4DA8-9E03-798CCEAA43E0}"/>
    <cellStyle name="Comma 4 3 8 2" xfId="22470" xr:uid="{F55DDAF4-A21F-49A6-8DAF-B4DCBAC24498}"/>
    <cellStyle name="Comma 4 3 8 2 2" xfId="24260" xr:uid="{0D2CC5DC-A2AF-4250-A078-B587C215F8EF}"/>
    <cellStyle name="Comma 4 3 8 2 2 2" xfId="27534" xr:uid="{9F132A48-4D8B-4999-BF9B-06E6106F1A53}"/>
    <cellStyle name="Comma 4 3 8 2 2 2 2" xfId="34089" xr:uid="{61AB3CBA-5CC9-422B-9507-FFD0EA550780}"/>
    <cellStyle name="Comma 4 3 8 2 2 3" xfId="30811" xr:uid="{C2C5973E-0E12-4E42-B895-A80EC877267C}"/>
    <cellStyle name="Comma 4 3 8 2 3" xfId="25698" xr:uid="{DE1F3A1A-242E-4322-A3E7-F68656DF2E83}"/>
    <cellStyle name="Comma 4 3 8 2 3 2" xfId="32253" xr:uid="{B2F9ECB9-B54C-4632-8F2F-FD7914FEB32C}"/>
    <cellStyle name="Comma 4 3 8 2 4" xfId="28975" xr:uid="{18D75654-E4FF-4FF6-B818-BCC3946F2EE1}"/>
    <cellStyle name="Comma 4 3 8 3" xfId="23200" xr:uid="{801DBCDD-5C61-4F1C-BE97-969515821068}"/>
    <cellStyle name="Comma 4 3 8 3 2" xfId="26442" xr:uid="{FA1DAED9-62EC-4DC1-AA35-D726EE910FB4}"/>
    <cellStyle name="Comma 4 3 8 3 2 2" xfId="32997" xr:uid="{E8CF113B-71EB-428C-905A-A5AA5EDC8CB1}"/>
    <cellStyle name="Comma 4 3 8 3 3" xfId="29719" xr:uid="{3A5BA6A2-0D01-4C36-B879-7AD10DB16312}"/>
    <cellStyle name="Comma 4 3 8 4" xfId="23567" xr:uid="{D22A4052-45AC-4C4B-9BB9-90AFC9E5891D}"/>
    <cellStyle name="Comma 4 3 8 4 2" xfId="26843" xr:uid="{08B68EBF-F075-473E-96B9-5F9CB4B17FBD}"/>
    <cellStyle name="Comma 4 3 8 4 2 2" xfId="33398" xr:uid="{87B4E79D-ED5A-4DCB-83E1-FE6F00AD16C3}"/>
    <cellStyle name="Comma 4 3 8 4 3" xfId="30120" xr:uid="{3F10BA27-BAFC-4192-9F5D-59D46F97B3FA}"/>
    <cellStyle name="Comma 4 3 8 5" xfId="25007" xr:uid="{40AE8375-F59D-4136-8918-4E8713CBCF30}"/>
    <cellStyle name="Comma 4 3 8 5 2" xfId="31562" xr:uid="{44531962-2B4D-4C5D-8C30-3671AAD1B6DC}"/>
    <cellStyle name="Comma 4 3 8 6" xfId="28284" xr:uid="{066A18FE-A920-460B-AC46-106B86B5D068}"/>
    <cellStyle name="Comma 4 3 8 7" xfId="21835" xr:uid="{90E623E7-B871-4B77-99ED-FAB763794A8E}"/>
    <cellStyle name="Comma 4 3 9" xfId="18774" xr:uid="{0503D143-EC6D-4061-90A0-0339D3FCB57B}"/>
    <cellStyle name="Comma 4 3 9 2" xfId="22526" xr:uid="{114B2AA8-07A6-4793-A740-6D69376ACC08}"/>
    <cellStyle name="Comma 4 3 9 2 2" xfId="24316" xr:uid="{64D0C447-8D18-4A97-A32E-0F9A85A03890}"/>
    <cellStyle name="Comma 4 3 9 2 2 2" xfId="27590" xr:uid="{A88703C0-87B3-4BEA-9617-8BDBF13E9DC6}"/>
    <cellStyle name="Comma 4 3 9 2 2 2 2" xfId="34145" xr:uid="{4BF33164-22E7-4225-B2F0-44D7496655D3}"/>
    <cellStyle name="Comma 4 3 9 2 2 3" xfId="30867" xr:uid="{4D174927-7731-452B-9E44-E532D2CD8FCB}"/>
    <cellStyle name="Comma 4 3 9 2 3" xfId="25754" xr:uid="{85DAF850-A685-4390-8839-8617EDBBF646}"/>
    <cellStyle name="Comma 4 3 9 2 3 2" xfId="32309" xr:uid="{E1F68B50-756C-413C-98E8-695E389CECD5}"/>
    <cellStyle name="Comma 4 3 9 2 4" xfId="29031" xr:uid="{9F00CCC5-AEFA-4A6B-8F32-4BAE125FCA7E}"/>
    <cellStyle name="Comma 4 3 9 3" xfId="23623" xr:uid="{0C086E7D-B7DB-4024-B9BF-AFB148801E04}"/>
    <cellStyle name="Comma 4 3 9 3 2" xfId="26899" xr:uid="{0630E6AF-F45B-454B-9559-34BB0A3E4114}"/>
    <cellStyle name="Comma 4 3 9 3 2 2" xfId="33454" xr:uid="{A1182446-E291-4C4B-AB19-A14246FF6C03}"/>
    <cellStyle name="Comma 4 3 9 3 3" xfId="30176" xr:uid="{92804E6A-9DF0-4E50-9F37-F6F53D659DF3}"/>
    <cellStyle name="Comma 4 3 9 4" xfId="25063" xr:uid="{DCCB9E28-E05F-4EF1-9AEB-2066AA5EE153}"/>
    <cellStyle name="Comma 4 3 9 4 2" xfId="31618" xr:uid="{A3D8B3B1-9301-450F-8DA4-6D00252C9F10}"/>
    <cellStyle name="Comma 4 3 9 5" xfId="28340" xr:uid="{E2574204-EE4F-431B-BCC2-309B67EBEED9}"/>
    <cellStyle name="Comma 4 4" xfId="194" xr:uid="{B5099996-A5BD-41CF-88CC-54C5AC49FB0F}"/>
    <cellStyle name="Comma 4 4 10" xfId="5908" xr:uid="{215F78B5-3357-4175-81DA-42F5C54F98E4}"/>
    <cellStyle name="Comma 4 4 10 2" xfId="26140" xr:uid="{2A9AB894-5CFB-48F3-85B3-6CDA221BFD7B}"/>
    <cellStyle name="Comma 4 4 10 2 2" xfId="32695" xr:uid="{B7F3E142-F23C-4767-9992-918820041E71}"/>
    <cellStyle name="Comma 4 4 10 3" xfId="29417" xr:uid="{B10C14E8-1A15-4FDB-9121-1080F58EE114}"/>
    <cellStyle name="Comma 4 4 10 4" xfId="22898" xr:uid="{0C689084-B1D8-46CD-9592-18B4FB71D97F}"/>
    <cellStyle name="Comma 4 4 11" xfId="5909" xr:uid="{652A4A19-A066-4090-AFD1-A1638957AD3F}"/>
    <cellStyle name="Comma 4 4 11 2" xfId="26541" xr:uid="{6D6FD929-6CEE-49D5-8A29-D18D23983D4F}"/>
    <cellStyle name="Comma 4 4 11 2 2" xfId="33096" xr:uid="{36F22018-FDD0-4C37-81F4-702A6A8FDEA7}"/>
    <cellStyle name="Comma 4 4 11 3" xfId="29818" xr:uid="{98E6C307-ACF9-43F7-8708-D0232C1F5E25}"/>
    <cellStyle name="Comma 4 4 11 4" xfId="23287" xr:uid="{95DCD096-5D09-46B7-8711-B875DE340C2C}"/>
    <cellStyle name="Comma 4 4 12" xfId="5910" xr:uid="{F4D25959-2D07-4BA9-8B39-220C293BCB81}"/>
    <cellStyle name="Comma 4 4 12 2" xfId="31260" xr:uid="{D541F029-4F45-4C0A-8528-2D1172DE5F0C}"/>
    <cellStyle name="Comma 4 4 12 3" xfId="24709" xr:uid="{3ED93BCE-008E-4F5B-9225-740450CFDD3B}"/>
    <cellStyle name="Comma 4 4 13" xfId="5911" xr:uid="{CBC1C4FC-ACC7-4355-BE6C-1A427920C7F0}"/>
    <cellStyle name="Comma 4 4 13 2" xfId="27982" xr:uid="{D33CABE2-1D06-4F06-B98C-F4FE36BCEB11}"/>
    <cellStyle name="Comma 4 4 14" xfId="19454" xr:uid="{1856572D-E44E-447F-8FEA-5E493F4D48B4}"/>
    <cellStyle name="Comma 4 4 15" xfId="18778" xr:uid="{E8C4DE9A-B6C2-45BB-808B-3296A7096DCF}"/>
    <cellStyle name="Comma 4 4 16" xfId="5907" xr:uid="{9B732749-87F4-43D6-A0AE-63A756F377C5}"/>
    <cellStyle name="Comma 4 4 2" xfId="195" xr:uid="{071DD8F5-DF08-421D-9FDD-E1B0D015B386}"/>
    <cellStyle name="Comma 4 4 2 2" xfId="5913" xr:uid="{7F2717F5-55F6-4DDD-8D7D-201B98F294A8}"/>
    <cellStyle name="Comma 4 4 2 2 2" xfId="22685" xr:uid="{FD230BBE-F948-43F3-8371-8261F3C9FCF5}"/>
    <cellStyle name="Comma 4 4 2 2 2 2" xfId="24476" xr:uid="{02DBDD6F-5E95-466F-9E16-1B0CFE3156FA}"/>
    <cellStyle name="Comma 4 4 2 2 2 2 2" xfId="27750" xr:uid="{6463E65A-36DB-40E6-A155-68E618418936}"/>
    <cellStyle name="Comma 4 4 2 2 2 2 2 2" xfId="34305" xr:uid="{C20E9C9C-E943-4A00-BFCE-553BA2156240}"/>
    <cellStyle name="Comma 4 4 2 2 2 2 3" xfId="31027" xr:uid="{0A5B6275-1DD6-4399-9E8C-E12FBAA0A9BC}"/>
    <cellStyle name="Comma 4 4 2 2 2 3" xfId="25914" xr:uid="{4F8464BB-F820-455F-B5F0-E179C3E72462}"/>
    <cellStyle name="Comma 4 4 2 2 2 3 2" xfId="32469" xr:uid="{A7AD02BC-B320-4026-B2A1-268E55FC566B}"/>
    <cellStyle name="Comma 4 4 2 2 2 4" xfId="29191" xr:uid="{3CB03616-0371-4E05-A8D6-B22B0114CF82}"/>
    <cellStyle name="Comma 4 4 2 2 3" xfId="23783" xr:uid="{CD8EC51D-9228-4024-99AC-A503F6D578AC}"/>
    <cellStyle name="Comma 4 4 2 2 3 2" xfId="27059" xr:uid="{564012D4-0F9C-46A1-B5FD-F21DECFACFF3}"/>
    <cellStyle name="Comma 4 4 2 2 3 2 2" xfId="33614" xr:uid="{971A40E4-91EB-4531-B5A3-FE47A82B9D7D}"/>
    <cellStyle name="Comma 4 4 2 2 3 3" xfId="30336" xr:uid="{8E814635-632F-492D-90C8-9313BFC9F392}"/>
    <cellStyle name="Comma 4 4 2 2 4" xfId="25223" xr:uid="{57A191E3-F91C-4029-B989-6D8AB1332AF5}"/>
    <cellStyle name="Comma 4 4 2 2 4 2" xfId="31778" xr:uid="{F2DA2B8A-1BF3-4325-94F7-7684D54860B6}"/>
    <cellStyle name="Comma 4 4 2 2 5" xfId="28500" xr:uid="{7773EA60-27AF-4D39-9FD9-AD7A48CA46A4}"/>
    <cellStyle name="Comma 4 4 2 2 6" xfId="21979" xr:uid="{BC387EFB-DFAC-4792-9511-1C16A55CA023}"/>
    <cellStyle name="Comma 4 4 2 3" xfId="5914" xr:uid="{92B6B616-A062-477F-A02C-B67DF75E9D96}"/>
    <cellStyle name="Comma 4 4 2 3 2" xfId="24075" xr:uid="{0FFE6620-6BEA-45A6-953E-F94706B29B3E}"/>
    <cellStyle name="Comma 4 4 2 3 2 2" xfId="27349" xr:uid="{CD206AA9-5821-4C7E-927E-50C7D8A53FB2}"/>
    <cellStyle name="Comma 4 4 2 3 2 2 2" xfId="33904" xr:uid="{FE7E0424-B906-4A41-B924-05EBC39AAC82}"/>
    <cellStyle name="Comma 4 4 2 3 2 3" xfId="30626" xr:uid="{2A9F4C0B-A0A6-4FD8-AF7C-B9F8AAFB0DCF}"/>
    <cellStyle name="Comma 4 4 2 3 3" xfId="25513" xr:uid="{8290E87E-3C5B-416C-B51D-41B4ECBFBA51}"/>
    <cellStyle name="Comma 4 4 2 3 3 2" xfId="32068" xr:uid="{8BC7E7E6-DFBA-4EEB-9386-0F0C5F0C70BD}"/>
    <cellStyle name="Comma 4 4 2 3 4" xfId="28790" xr:uid="{12EBD64B-EAD3-47DD-8BF1-64D8455929F9}"/>
    <cellStyle name="Comma 4 4 2 3 5" xfId="22285" xr:uid="{29BC85FC-C3D0-4377-A0EA-039FB1AB1C55}"/>
    <cellStyle name="Comma 4 4 2 4" xfId="5915" xr:uid="{73176A6B-7C5D-4F6F-9764-EA5385AAC622}"/>
    <cellStyle name="Comma 4 4 2 4 2" xfId="26257" xr:uid="{1DF5AE90-7D5F-421B-B8AB-8EDF5AF14343}"/>
    <cellStyle name="Comma 4 4 2 4 2 2" xfId="32812" xr:uid="{92B6F5A1-C080-422E-8C61-974EC8489FD1}"/>
    <cellStyle name="Comma 4 4 2 4 3" xfId="29534" xr:uid="{F9F4131A-DD80-4203-BF4F-9635948A66BA}"/>
    <cellStyle name="Comma 4 4 2 4 4" xfId="23015" xr:uid="{90FE6AC5-46FB-4B84-8092-27CA102FFB96}"/>
    <cellStyle name="Comma 4 4 2 5" xfId="19455" xr:uid="{A8003FDC-C5D4-4182-BD86-8A756F05A1D5}"/>
    <cellStyle name="Comma 4 4 2 5 2" xfId="26658" xr:uid="{20DF245A-F202-4D5C-A9C5-79B42EBF8D00}"/>
    <cellStyle name="Comma 4 4 2 5 2 2" xfId="33213" xr:uid="{D8233C61-615B-4C25-98F6-D4F4FC1722C1}"/>
    <cellStyle name="Comma 4 4 2 5 3" xfId="29935" xr:uid="{6850417E-C491-45EC-8145-55D8D6D693B1}"/>
    <cellStyle name="Comma 4 4 2 5 4" xfId="23401" xr:uid="{9AAB3A5F-19FB-4E5F-A5EA-CD5CBFB15D2E}"/>
    <cellStyle name="Comma 4 4 2 6" xfId="18779" xr:uid="{5725A4E0-8B91-4B4C-ACC8-F8BFC95CB561}"/>
    <cellStyle name="Comma 4 4 2 6 2" xfId="31377" xr:uid="{194723D1-E8DF-48D5-BC00-9EC09BBD8780}"/>
    <cellStyle name="Comma 4 4 2 7" xfId="5912" xr:uid="{545CDB39-6E49-431E-8912-EEAFFF7EB5F4}"/>
    <cellStyle name="Comma 4 4 2 7 2" xfId="28099" xr:uid="{251649E4-5D8D-4C97-A827-474546DFC610}"/>
    <cellStyle name="Comma 4 4 3" xfId="5916" xr:uid="{E152730E-D69B-447F-8700-CF257D6C7F54}"/>
    <cellStyle name="Comma 4 4 3 2" xfId="5917" xr:uid="{A4057BC3-959D-406A-9DE0-C62CBED7DF17}"/>
    <cellStyle name="Comma 4 4 3 2 2" xfId="22627" xr:uid="{4F84F380-8F00-4673-8014-8C4779DA3D72}"/>
    <cellStyle name="Comma 4 4 3 2 2 2" xfId="24417" xr:uid="{CBC8A3EF-83B2-45B6-AA3C-5390CFE97977}"/>
    <cellStyle name="Comma 4 4 3 2 2 2 2" xfId="27691" xr:uid="{8747DB2C-B871-4169-BBBA-6F1CF32242EA}"/>
    <cellStyle name="Comma 4 4 3 2 2 2 2 2" xfId="34246" xr:uid="{C38D508D-9C8A-4DC9-A152-1ADEB3A5BD1C}"/>
    <cellStyle name="Comma 4 4 3 2 2 2 3" xfId="30968" xr:uid="{88390083-6BED-41E1-A60B-C7417B4589EA}"/>
    <cellStyle name="Comma 4 4 3 2 2 3" xfId="25855" xr:uid="{6BB0C5CE-0E1F-4397-AC5B-1B7984853784}"/>
    <cellStyle name="Comma 4 4 3 2 2 3 2" xfId="32410" xr:uid="{9CC9846E-4FEA-4791-815B-B2846F32BD2C}"/>
    <cellStyle name="Comma 4 4 3 2 2 4" xfId="29132" xr:uid="{87BA9C7E-4B50-4AED-AB97-2CE6F41ED83A}"/>
    <cellStyle name="Comma 4 4 3 2 3" xfId="23724" xr:uid="{E7ABD46D-38F5-4862-91B4-EDA573E2C1A7}"/>
    <cellStyle name="Comma 4 4 3 2 3 2" xfId="27000" xr:uid="{8C97D021-2F3E-4BDF-9CE7-63BC3364A53B}"/>
    <cellStyle name="Comma 4 4 3 2 3 2 2" xfId="33555" xr:uid="{FD201579-5A62-435D-AEE9-E696A20B8DBE}"/>
    <cellStyle name="Comma 4 4 3 2 3 3" xfId="30277" xr:uid="{3817203F-002A-400C-B7E1-C1332D4CD955}"/>
    <cellStyle name="Comma 4 4 3 2 4" xfId="25164" xr:uid="{8B789E05-F2FE-4198-9530-CF18520752E6}"/>
    <cellStyle name="Comma 4 4 3 2 4 2" xfId="31719" xr:uid="{571DE95F-3FCB-4F26-AE02-C6DFC5C235DA}"/>
    <cellStyle name="Comma 4 4 3 2 5" xfId="28441" xr:uid="{46D9A1A0-C18B-473C-8DA6-B001AF322E82}"/>
    <cellStyle name="Comma 4 4 3 2 6" xfId="21950" xr:uid="{8FE08ED5-E264-41D4-BBE3-AC19BF6AFE8D}"/>
    <cellStyle name="Comma 4 4 3 3" xfId="5918" xr:uid="{98D253FF-D584-4525-9A78-482C7ED4467D}"/>
    <cellStyle name="Comma 4 4 3 3 2" xfId="24016" xr:uid="{A01190A9-7DAA-4908-AC91-EADEBB651EEE}"/>
    <cellStyle name="Comma 4 4 3 3 2 2" xfId="27290" xr:uid="{0D03C2D5-9A37-42F0-9949-800B63028BF5}"/>
    <cellStyle name="Comma 4 4 3 3 2 2 2" xfId="33845" xr:uid="{EED44048-077F-42A1-9F15-2CCC115D6DB3}"/>
    <cellStyle name="Comma 4 4 3 3 2 3" xfId="30567" xr:uid="{B1709639-5021-4754-8833-155F04CD91AD}"/>
    <cellStyle name="Comma 4 4 3 3 3" xfId="25454" xr:uid="{E7DF78A3-8745-48DB-A0AD-62BE0F0C274F}"/>
    <cellStyle name="Comma 4 4 3 3 3 2" xfId="32009" xr:uid="{EA86810E-9E23-414E-808E-F57FCC7663B5}"/>
    <cellStyle name="Comma 4 4 3 3 4" xfId="28731" xr:uid="{D9F69C87-41EB-452C-812D-B65E774C3373}"/>
    <cellStyle name="Comma 4 4 3 3 5" xfId="22226" xr:uid="{DDADB569-6CB6-4492-BE6E-AD6DC4EF7F3D}"/>
    <cellStyle name="Comma 4 4 3 4" xfId="5919" xr:uid="{4E35EBA6-4860-40EF-BE22-F5001C0CFFBE}"/>
    <cellStyle name="Comma 4 4 3 4 2" xfId="26198" xr:uid="{BEBA08A5-2FCB-4D24-BC31-F977E1B1F023}"/>
    <cellStyle name="Comma 4 4 3 4 2 2" xfId="32753" xr:uid="{58E1354B-354C-42E7-8001-0D2CAC58AE17}"/>
    <cellStyle name="Comma 4 4 3 4 3" xfId="29475" xr:uid="{6CB6395D-9AE6-41F7-8AC3-0C2EE7541B99}"/>
    <cellStyle name="Comma 4 4 3 4 4" xfId="22956" xr:uid="{656B36BA-86CC-44B1-A93B-9B8798EA69E1}"/>
    <cellStyle name="Comma 4 4 3 5" xfId="23345" xr:uid="{BEA5DA62-C198-4FC6-AE58-719E447D4451}"/>
    <cellStyle name="Comma 4 4 3 5 2" xfId="26599" xr:uid="{598DB78C-1407-4633-AAA2-CDF9C4BC6E1B}"/>
    <cellStyle name="Comma 4 4 3 5 2 2" xfId="33154" xr:uid="{0B4D2650-C77B-411C-AE50-F695DC14BD8A}"/>
    <cellStyle name="Comma 4 4 3 5 3" xfId="29876" xr:uid="{14738F6E-F6A2-408A-97D1-6950EA6E5519}"/>
    <cellStyle name="Comma 4 4 3 6" xfId="24767" xr:uid="{C6B7573E-6E96-4567-80C8-651FD713F46C}"/>
    <cellStyle name="Comma 4 4 3 6 2" xfId="31318" xr:uid="{D0C3DAAA-A8F4-4E63-9545-F96340BF6089}"/>
    <cellStyle name="Comma 4 4 3 7" xfId="28040" xr:uid="{8B589487-0A42-4238-B6BF-89AD5E61DB88}"/>
    <cellStyle name="Comma 4 4 3 8" xfId="21683" xr:uid="{1B323064-6DD4-4EB1-8313-3BB68304C850}"/>
    <cellStyle name="Comma 4 4 4" xfId="5920" xr:uid="{E823FE27-769C-4FD4-A212-9F96137F051B}"/>
    <cellStyle name="Comma 4 4 4 2" xfId="5921" xr:uid="{F6B782E4-5A65-4407-A2E6-9E3F0B18AF8C}"/>
    <cellStyle name="Comma 4 4 4 2 2" xfId="22742" xr:uid="{B105CD98-8BC4-4B22-BDC2-A8F5FA78D311}"/>
    <cellStyle name="Comma 4 4 4 2 2 2" xfId="24533" xr:uid="{4F60ABFD-86E7-4C00-B3DB-47412DADA364}"/>
    <cellStyle name="Comma 4 4 4 2 2 2 2" xfId="27807" xr:uid="{336E8CD2-5426-40B6-8861-293F52011E4F}"/>
    <cellStyle name="Comma 4 4 4 2 2 2 2 2" xfId="34362" xr:uid="{80EBB041-9CC8-493D-B677-9FF51055FC3D}"/>
    <cellStyle name="Comma 4 4 4 2 2 2 3" xfId="31084" xr:uid="{06743B37-9F8A-483C-A026-721F10075014}"/>
    <cellStyle name="Comma 4 4 4 2 2 3" xfId="25971" xr:uid="{76D8946D-D16F-412E-B7B2-B2C1968D93A7}"/>
    <cellStyle name="Comma 4 4 4 2 2 3 2" xfId="32526" xr:uid="{86E239B5-1D81-419C-8056-B28C6CAEEFC3}"/>
    <cellStyle name="Comma 4 4 4 2 2 4" xfId="29248" xr:uid="{1564311D-F9B4-41BC-83EA-9175941A996B}"/>
    <cellStyle name="Comma 4 4 4 2 3" xfId="23840" xr:uid="{B63EF0CC-D125-4E86-A863-47E340C13FD0}"/>
    <cellStyle name="Comma 4 4 4 2 3 2" xfId="27116" xr:uid="{F3065AB5-FA56-46A9-8892-11697C38A320}"/>
    <cellStyle name="Comma 4 4 4 2 3 2 2" xfId="33671" xr:uid="{9FB4CC3D-3423-432C-92CC-3BCDF5131893}"/>
    <cellStyle name="Comma 4 4 4 2 3 3" xfId="30393" xr:uid="{133D0CF7-B192-41D4-8D55-6A6D7E9E6D63}"/>
    <cellStyle name="Comma 4 4 4 2 4" xfId="25280" xr:uid="{4AC87613-8512-4CF5-BBDC-9877718C2CB2}"/>
    <cellStyle name="Comma 4 4 4 2 4 2" xfId="31835" xr:uid="{44FFB661-6C3F-4928-8167-623B194721EA}"/>
    <cellStyle name="Comma 4 4 4 2 5" xfId="28557" xr:uid="{C01B4432-84DE-4E6F-B923-92E66B7CC7E6}"/>
    <cellStyle name="Comma 4 4 4 2 6" xfId="22023" xr:uid="{7D6B5F98-CC9B-4813-91AB-BBE25890A963}"/>
    <cellStyle name="Comma 4 4 4 3" xfId="5922" xr:uid="{9FFF6901-9DD1-412A-A558-75D8A6D61F60}"/>
    <cellStyle name="Comma 4 4 4 3 2" xfId="24132" xr:uid="{53A5718E-A54A-429B-9199-431FC13CA669}"/>
    <cellStyle name="Comma 4 4 4 3 2 2" xfId="27406" xr:uid="{5D9DF226-FE5F-48BB-B387-0CA40EE8D00E}"/>
    <cellStyle name="Comma 4 4 4 3 2 2 2" xfId="33961" xr:uid="{B29AD226-0382-4C4D-A406-560199A4B1B2}"/>
    <cellStyle name="Comma 4 4 4 3 2 3" xfId="30683" xr:uid="{CD671B51-0773-4B90-B157-21B01EA02AEE}"/>
    <cellStyle name="Comma 4 4 4 3 3" xfId="25570" xr:uid="{CDAD07C3-9E7D-4E21-8ECF-1A961CCF406A}"/>
    <cellStyle name="Comma 4 4 4 3 3 2" xfId="32125" xr:uid="{6F19AC1F-2CA9-4DAB-8B7C-7869228BECA4}"/>
    <cellStyle name="Comma 4 4 4 3 4" xfId="28847" xr:uid="{79D0093A-AEA5-46F2-B515-EAB127A6E423}"/>
    <cellStyle name="Comma 4 4 4 3 5" xfId="22342" xr:uid="{54C06E27-109D-4523-A46D-2D9B4A99B0C5}"/>
    <cellStyle name="Comma 4 4 4 4" xfId="23072" xr:uid="{4997023D-7C08-480E-A7C3-5631D14AD8BA}"/>
    <cellStyle name="Comma 4 4 4 4 2" xfId="26314" xr:uid="{F4C3FE72-2779-4EEE-9E47-A436F9838074}"/>
    <cellStyle name="Comma 4 4 4 4 2 2" xfId="32869" xr:uid="{4A2745F9-028A-4E44-B4CE-912A7B6EF60D}"/>
    <cellStyle name="Comma 4 4 4 4 3" xfId="29591" xr:uid="{B0E202F4-C0BF-483C-9F93-ABE4B000C53B}"/>
    <cellStyle name="Comma 4 4 4 5" xfId="23439" xr:uid="{5262890F-4128-4F41-9E36-D445AC6677E8}"/>
    <cellStyle name="Comma 4 4 4 5 2" xfId="26715" xr:uid="{5A6D5579-C0D6-4ADB-8AF5-7D1B6A0367C0}"/>
    <cellStyle name="Comma 4 4 4 5 2 2" xfId="33270" xr:uid="{718210EA-F864-4FDC-AA90-05511CA412A8}"/>
    <cellStyle name="Comma 4 4 4 5 3" xfId="29992" xr:uid="{9A9DBFD9-7927-45E2-AA7C-9BD60D1CFE87}"/>
    <cellStyle name="Comma 4 4 4 6" xfId="24879" xr:uid="{C842632D-E63E-41F8-AC9D-90875F0453B1}"/>
    <cellStyle name="Comma 4 4 4 6 2" xfId="31434" xr:uid="{D533BD79-C3F8-4EB8-9142-E0BC45BD21DA}"/>
    <cellStyle name="Comma 4 4 4 7" xfId="28156" xr:uid="{3643E225-7194-44A0-8A0C-1E09AEB5D52C}"/>
    <cellStyle name="Comma 4 4 4 8" xfId="21727" xr:uid="{4583C900-C5BE-489A-9DD8-EE5D3B6D93CC}"/>
    <cellStyle name="Comma 4 4 5" xfId="5923" xr:uid="{CCB673F8-6CC1-42C2-814C-8AA38A6C6FD2}"/>
    <cellStyle name="Comma 4 4 5 2" xfId="22426" xr:uid="{ACB0BD03-FEC0-4C0E-BCC2-2B167E2DCBF1}"/>
    <cellStyle name="Comma 4 4 5 2 2" xfId="24216" xr:uid="{577A1A59-4D78-43BB-B680-131577522610}"/>
    <cellStyle name="Comma 4 4 5 2 2 2" xfId="27490" xr:uid="{04EB4A4C-81BF-4D5F-8BAD-32ACEDC7D8E4}"/>
    <cellStyle name="Comma 4 4 5 2 2 2 2" xfId="34045" xr:uid="{BFF54147-A81A-4C64-939C-7C87633A6835}"/>
    <cellStyle name="Comma 4 4 5 2 2 3" xfId="30767" xr:uid="{F62639B1-3506-4BDC-96EB-9C9DD5263621}"/>
    <cellStyle name="Comma 4 4 5 2 3" xfId="25654" xr:uid="{849E12D9-BAAD-4F30-B80F-51D836F22576}"/>
    <cellStyle name="Comma 4 4 5 2 3 2" xfId="32209" xr:uid="{4C506D5A-8EF8-4BBD-AB4E-D52488D341AF}"/>
    <cellStyle name="Comma 4 4 5 2 4" xfId="28931" xr:uid="{9BF337A6-E641-4295-AB03-3F6DD1AAB3F8}"/>
    <cellStyle name="Comma 4 4 5 3" xfId="23156" xr:uid="{7D46151B-4DA4-47D7-B476-F8C755591B8D}"/>
    <cellStyle name="Comma 4 4 5 3 2" xfId="26398" xr:uid="{4543BD44-793F-410A-AA28-49235A1D0D72}"/>
    <cellStyle name="Comma 4 4 5 3 2 2" xfId="32953" xr:uid="{451D2492-4881-47EE-A573-C214F039B527}"/>
    <cellStyle name="Comma 4 4 5 3 3" xfId="29675" xr:uid="{7A6D51B4-8665-4884-858F-623F90893F33}"/>
    <cellStyle name="Comma 4 4 5 4" xfId="23523" xr:uid="{03BF6B7C-282C-4CAD-98B5-BA8FDC68D298}"/>
    <cellStyle name="Comma 4 4 5 4 2" xfId="26799" xr:uid="{BD49E79E-FFB3-438B-8E16-6B8D49E02A23}"/>
    <cellStyle name="Comma 4 4 5 4 2 2" xfId="33354" xr:uid="{F2AD0680-543A-42A2-A19D-96C247CDA710}"/>
    <cellStyle name="Comma 4 4 5 4 3" xfId="30076" xr:uid="{FB149D83-9AFD-4D9F-80DC-CFA95E61E946}"/>
    <cellStyle name="Comma 4 4 5 5" xfId="24963" xr:uid="{B3A6B98A-F399-494B-9A94-255451728971}"/>
    <cellStyle name="Comma 4 4 5 5 2" xfId="31518" xr:uid="{FD117DB2-5E3D-407F-975E-A0ACE1DACA2F}"/>
    <cellStyle name="Comma 4 4 5 6" xfId="28240" xr:uid="{C21942A0-AFE0-443F-976F-269C07C6AF39}"/>
    <cellStyle name="Comma 4 4 5 7" xfId="21796" xr:uid="{22ED7936-3375-4605-824A-A1177D94E9B1}"/>
    <cellStyle name="Comma 4 4 6" xfId="5924" xr:uid="{1E306EAB-13F7-4210-9638-249A945F52CE}"/>
    <cellStyle name="Comma 4 4 6 2" xfId="22484" xr:uid="{15AFA346-ED76-479B-A278-261395D7A7E1}"/>
    <cellStyle name="Comma 4 4 6 2 2" xfId="24274" xr:uid="{79E8EB78-58DD-4B20-8BFF-8F14317F2E0E}"/>
    <cellStyle name="Comma 4 4 6 2 2 2" xfId="27548" xr:uid="{66CC3CFB-36A8-4E7B-B6E3-A28C403FC4AD}"/>
    <cellStyle name="Comma 4 4 6 2 2 2 2" xfId="34103" xr:uid="{7421B931-1E59-4DB0-B7BD-C5297B84A604}"/>
    <cellStyle name="Comma 4 4 6 2 2 3" xfId="30825" xr:uid="{54A408C3-9E8E-4F90-91F1-728A07D89726}"/>
    <cellStyle name="Comma 4 4 6 2 3" xfId="25712" xr:uid="{0EB3F44B-B93A-400A-BB0A-B11253C09863}"/>
    <cellStyle name="Comma 4 4 6 2 3 2" xfId="32267" xr:uid="{B52134BB-0FFC-4684-9AFB-099F50C0B02E}"/>
    <cellStyle name="Comma 4 4 6 2 4" xfId="28989" xr:uid="{45E176D9-47C6-4277-A510-E720260E74E0}"/>
    <cellStyle name="Comma 4 4 6 3" xfId="23214" xr:uid="{F48A7704-5432-4AA6-810B-0F0DEA701873}"/>
    <cellStyle name="Comma 4 4 6 3 2" xfId="26456" xr:uid="{7CD4405D-EDAB-45EB-A69F-E25EEA26526D}"/>
    <cellStyle name="Comma 4 4 6 3 2 2" xfId="33011" xr:uid="{87AAE990-EC2F-4307-B182-AE409356D7F9}"/>
    <cellStyle name="Comma 4 4 6 3 3" xfId="29733" xr:uid="{D8BC8332-9FCA-4403-B760-FE42F9A2A5C9}"/>
    <cellStyle name="Comma 4 4 6 4" xfId="23581" xr:uid="{3FF4ED0C-C408-410B-95F5-2D6957816B67}"/>
    <cellStyle name="Comma 4 4 6 4 2" xfId="26857" xr:uid="{CF872653-BF73-45E8-B455-75878D2DA17F}"/>
    <cellStyle name="Comma 4 4 6 4 2 2" xfId="33412" xr:uid="{82379EDB-76D4-4B3D-BF04-21C8C4E2DD28}"/>
    <cellStyle name="Comma 4 4 6 4 3" xfId="30134" xr:uid="{4A615185-E78C-4006-8BF5-897317FE0615}"/>
    <cellStyle name="Comma 4 4 6 5" xfId="25021" xr:uid="{1146A8E6-5967-453E-9FB3-9BF9C4FDC02C}"/>
    <cellStyle name="Comma 4 4 6 5 2" xfId="31576" xr:uid="{CD2B847F-12F9-4399-9EA0-2D3A1F22DC9C}"/>
    <cellStyle name="Comma 4 4 6 6" xfId="28298" xr:uid="{5EA72696-6A9C-4CEF-89B8-74D90041FA0C}"/>
    <cellStyle name="Comma 4 4 6 7" xfId="21842" xr:uid="{E770C6A1-04B6-4B83-B81F-1DF3A54AA664}"/>
    <cellStyle name="Comma 4 4 7" xfId="5925" xr:uid="{3426D13F-DDDF-45EE-8E37-9A346929D3FF}"/>
    <cellStyle name="Comma 4 4 7 2" xfId="22569" xr:uid="{CFABCCFF-4A0B-4F80-BB33-D0CCF2752496}"/>
    <cellStyle name="Comma 4 4 7 2 2" xfId="24359" xr:uid="{B8F6A19E-7F21-44BC-B076-24A269D7D5E6}"/>
    <cellStyle name="Comma 4 4 7 2 2 2" xfId="27633" xr:uid="{4E29F403-932D-4212-A618-4FE1876E6E5F}"/>
    <cellStyle name="Comma 4 4 7 2 2 2 2" xfId="34188" xr:uid="{19830658-32A7-421B-A84A-6D469E4710C4}"/>
    <cellStyle name="Comma 4 4 7 2 2 3" xfId="30910" xr:uid="{FEB5BCA1-D97A-4957-9021-4ED90F107A6E}"/>
    <cellStyle name="Comma 4 4 7 2 3" xfId="25797" xr:uid="{1733BB5E-7F04-4D50-B086-04B4202EEDFD}"/>
    <cellStyle name="Comma 4 4 7 2 3 2" xfId="32352" xr:uid="{A0E5B2E6-22F0-41A5-8E64-12D9347FDF1E}"/>
    <cellStyle name="Comma 4 4 7 2 4" xfId="29074" xr:uid="{E44DA601-5DD4-4329-80AC-4D64CB377BD4}"/>
    <cellStyle name="Comma 4 4 7 3" xfId="23666" xr:uid="{05F13731-0FB9-4A05-8083-7BD6E11A3575}"/>
    <cellStyle name="Comma 4 4 7 3 2" xfId="26942" xr:uid="{81E58707-E845-45EF-BA1F-A6FE38FA5E69}"/>
    <cellStyle name="Comma 4 4 7 3 2 2" xfId="33497" xr:uid="{2571FD85-5E08-404A-A426-A275C980464C}"/>
    <cellStyle name="Comma 4 4 7 3 3" xfId="30219" xr:uid="{2C42D8AC-0147-4B4F-B069-7C25FD091E18}"/>
    <cellStyle name="Comma 4 4 7 4" xfId="25106" xr:uid="{43FA2D24-C778-4089-9BAC-325FAEA2EC62}"/>
    <cellStyle name="Comma 4 4 7 4 2" xfId="31661" xr:uid="{1F15A0D7-6F57-4FDA-A133-70BFFB1C241F}"/>
    <cellStyle name="Comma 4 4 7 5" xfId="28383" xr:uid="{337DFA8B-E049-4D28-A92E-70314DE105D0}"/>
    <cellStyle name="Comma 4 4 7 6" xfId="21902" xr:uid="{45E0B2A5-043B-4E97-A22E-5830DF5C7D80}"/>
    <cellStyle name="Comma 4 4 8" xfId="5926" xr:uid="{5AA448D3-456B-4E85-A452-3BCF86D4C84A}"/>
    <cellStyle name="Comma 4 4 8 2" xfId="23958" xr:uid="{23BF02C3-6EB6-44E1-8D43-3A3B1DE0CADB}"/>
    <cellStyle name="Comma 4 4 8 2 2" xfId="27232" xr:uid="{9140BC73-42D1-4603-9A8F-48B5F54158C9}"/>
    <cellStyle name="Comma 4 4 8 2 2 2" xfId="33787" xr:uid="{3A67EB25-B354-4868-A397-607C207788DC}"/>
    <cellStyle name="Comma 4 4 8 2 3" xfId="30509" xr:uid="{7C5F0ABE-0833-4941-AF8F-B7335D84A9ED}"/>
    <cellStyle name="Comma 4 4 8 3" xfId="25396" xr:uid="{71D709D7-5CC5-4777-9C46-A3F7D9FE9EE2}"/>
    <cellStyle name="Comma 4 4 8 3 2" xfId="31951" xr:uid="{57D29C1B-E3A3-490D-896E-E2ADD697C1CB}"/>
    <cellStyle name="Comma 4 4 8 4" xfId="28673" xr:uid="{B87FEF8D-B677-46D3-B67E-0FC9B580544A}"/>
    <cellStyle name="Comma 4 4 8 5" xfId="22171" xr:uid="{15116D04-63A8-40D9-93DC-ED7E7A20FE3C}"/>
    <cellStyle name="Comma 4 4 9" xfId="5927" xr:uid="{EC328223-F42A-4E78-8E0A-19E8E226A87A}"/>
    <cellStyle name="Comma 4 4 9 2" xfId="24617" xr:uid="{E3C1342E-9636-4D1C-B06A-085E3B20CA8A}"/>
    <cellStyle name="Comma 4 4 9 2 2" xfId="27891" xr:uid="{2F995576-11A7-4565-AFF7-7D05D80B5E5F}"/>
    <cellStyle name="Comma 4 4 9 2 2 2" xfId="34446" xr:uid="{3EB6C75D-452D-4B61-BA08-4ACFCFA79DF3}"/>
    <cellStyle name="Comma 4 4 9 2 3" xfId="31168" xr:uid="{3CC55176-B049-4815-9AE7-5CD5A0491C4E}"/>
    <cellStyle name="Comma 4 4 9 3" xfId="26055" xr:uid="{0FB720C5-58E6-4C44-9DA6-6ED3C6459CC5}"/>
    <cellStyle name="Comma 4 4 9 3 2" xfId="32610" xr:uid="{0754DC3B-87B1-4149-9D2F-CF8ED6F8A396}"/>
    <cellStyle name="Comma 4 4 9 4" xfId="29332" xr:uid="{0FBCAD51-1494-4090-A839-D75F3147F904}"/>
    <cellStyle name="Comma 4 4 9 5" xfId="22826" xr:uid="{CC99D1FD-0ECB-435B-9EE4-339DE203691B}"/>
    <cellStyle name="Comma 4 5" xfId="196" xr:uid="{7A28F858-A6F9-4238-871C-187BE0A31EA0}"/>
    <cellStyle name="Comma 4 5 2" xfId="5929" xr:uid="{280A8625-2F53-46D1-A4FE-8002FBC8F213}"/>
    <cellStyle name="Comma 4 5 2 2" xfId="5930" xr:uid="{9F783095-9A64-43EC-B2C4-933BC60F78A8}"/>
    <cellStyle name="Comma 4 5 2 2 2" xfId="22656" xr:uid="{FB900FD7-4FEF-4821-BEE1-62D7A694D76E}"/>
    <cellStyle name="Comma 4 5 2 2 2 2" xfId="24447" xr:uid="{9B2218CC-FB69-49F8-9115-3BF5E1DCA846}"/>
    <cellStyle name="Comma 4 5 2 2 2 2 2" xfId="27721" xr:uid="{34FE3837-3579-49E6-B555-522EF4AE5ACD}"/>
    <cellStyle name="Comma 4 5 2 2 2 2 2 2" xfId="34276" xr:uid="{8FE10E97-B132-4337-A87A-8813754CA5BC}"/>
    <cellStyle name="Comma 4 5 2 2 2 2 3" xfId="30998" xr:uid="{78628EC0-B5B9-45AE-B888-12FE42707559}"/>
    <cellStyle name="Comma 4 5 2 2 2 3" xfId="25885" xr:uid="{6DFF0E86-4B31-4530-8E10-CF3913AFDB1A}"/>
    <cellStyle name="Comma 4 5 2 2 2 3 2" xfId="32440" xr:uid="{1E2C4FBC-79E9-48B3-8811-8CC9CFCC3A6E}"/>
    <cellStyle name="Comma 4 5 2 2 2 4" xfId="29162" xr:uid="{8A15F20A-40CE-41EB-BFA1-9ADC2E22E00E}"/>
    <cellStyle name="Comma 4 5 2 2 3" xfId="23754" xr:uid="{30E2587B-8451-4FB9-8539-9D040C23B772}"/>
    <cellStyle name="Comma 4 5 2 2 3 2" xfId="27030" xr:uid="{5D43A1D2-392C-4B46-ABFE-36856B4FD622}"/>
    <cellStyle name="Comma 4 5 2 2 3 2 2" xfId="33585" xr:uid="{C1D3FF94-57A6-48EB-BF3E-537A82A52BAE}"/>
    <cellStyle name="Comma 4 5 2 2 3 3" xfId="30307" xr:uid="{7E9023BB-5C2D-445B-B9DD-D4EDAE704D42}"/>
    <cellStyle name="Comma 4 5 2 2 4" xfId="25194" xr:uid="{B118E2A5-7865-4ECD-B4E7-31BD57A3A118}"/>
    <cellStyle name="Comma 4 5 2 2 4 2" xfId="31749" xr:uid="{19A91AAA-AAD3-43A6-BBA0-F2360B7FE572}"/>
    <cellStyle name="Comma 4 5 2 2 5" xfId="28471" xr:uid="{FED35586-3600-44A2-8323-1E207E29AFFD}"/>
    <cellStyle name="Comma 4 5 2 2 6" xfId="21965" xr:uid="{1BDD8EA1-D555-4667-9FB7-645D9B8F4959}"/>
    <cellStyle name="Comma 4 5 2 3" xfId="5931" xr:uid="{F43F9819-13E0-4199-9D1D-129688007B4A}"/>
    <cellStyle name="Comma 4 5 2 3 2" xfId="24046" xr:uid="{D2FBA9CB-7EC8-4D64-8B8E-3E250F0175AC}"/>
    <cellStyle name="Comma 4 5 2 3 2 2" xfId="27320" xr:uid="{DB8F5700-2231-4BFB-A140-60432688507C}"/>
    <cellStyle name="Comma 4 5 2 3 2 2 2" xfId="33875" xr:uid="{661D3F31-0315-419C-B5B3-52C1E9EC8A6A}"/>
    <cellStyle name="Comma 4 5 2 3 2 3" xfId="30597" xr:uid="{393F64C6-9FAF-4DE3-959C-B22050C55404}"/>
    <cellStyle name="Comma 4 5 2 3 3" xfId="25484" xr:uid="{1304F1E0-8293-42A9-B648-ADFFD1BBE45E}"/>
    <cellStyle name="Comma 4 5 2 3 3 2" xfId="32039" xr:uid="{8C17A7C6-745A-4278-B4E4-564371B975D6}"/>
    <cellStyle name="Comma 4 5 2 3 4" xfId="28761" xr:uid="{99C68480-1EC7-4013-A5E4-A480BEF9BF6C}"/>
    <cellStyle name="Comma 4 5 2 3 5" xfId="22256" xr:uid="{9F490DA5-DF19-4EBD-9B4D-AD6E92990B5D}"/>
    <cellStyle name="Comma 4 5 2 4" xfId="22986" xr:uid="{A5E368D1-A5DE-49F8-A108-3C11432A1074}"/>
    <cellStyle name="Comma 4 5 2 4 2" xfId="26228" xr:uid="{6A1BD374-F399-4A15-9EBD-05CB461FE28D}"/>
    <cellStyle name="Comma 4 5 2 4 2 2" xfId="32783" xr:uid="{E7855BF0-E367-4F97-B2AA-D2C420D35161}"/>
    <cellStyle name="Comma 4 5 2 4 3" xfId="29505" xr:uid="{4F0E709E-ECA9-4625-9CE9-4474FEE7BBDE}"/>
    <cellStyle name="Comma 4 5 2 5" xfId="23375" xr:uid="{E8154D9C-6194-43E6-80B7-B3D28D93A694}"/>
    <cellStyle name="Comma 4 5 2 5 2" xfId="26629" xr:uid="{E2DB4466-82BE-4F5A-A926-6930D569DBC7}"/>
    <cellStyle name="Comma 4 5 2 5 2 2" xfId="33184" xr:uid="{2CBE18C4-75EE-4CDC-85AE-884644D7D821}"/>
    <cellStyle name="Comma 4 5 2 5 3" xfId="29906" xr:uid="{5C8FEB4C-B405-4480-AEEC-B5C656E31568}"/>
    <cellStyle name="Comma 4 5 2 6" xfId="24797" xr:uid="{C8B5FD45-2C5A-4121-96D8-DB3DD7B57027}"/>
    <cellStyle name="Comma 4 5 2 6 2" xfId="31348" xr:uid="{3A85D45E-7914-45C8-A612-0EE85FAF00C5}"/>
    <cellStyle name="Comma 4 5 2 7" xfId="28070" xr:uid="{8BCBBC37-54BE-4512-BDFC-BA81D84CF8CA}"/>
    <cellStyle name="Comma 4 5 2 8" xfId="21698" xr:uid="{B0BBBBE6-C9F7-450A-8911-AC3B3CC7BCA9}"/>
    <cellStyle name="Comma 4 5 3" xfId="5932" xr:uid="{98E335AF-75A3-4196-B4B0-23C9FCC22F9D}"/>
    <cellStyle name="Comma 4 5 3 2" xfId="22540" xr:uid="{3123096B-C56D-4A5D-B7A7-5F36195E9517}"/>
    <cellStyle name="Comma 4 5 3 2 2" xfId="24330" xr:uid="{98AA1B4B-63E8-46C6-99B4-5FF335335DFF}"/>
    <cellStyle name="Comma 4 5 3 2 2 2" xfId="27604" xr:uid="{8EBCA281-6D41-46D8-AB8B-9843DB6EA3ED}"/>
    <cellStyle name="Comma 4 5 3 2 2 2 2" xfId="34159" xr:uid="{497095E5-7951-4323-B460-6520EC67246A}"/>
    <cellStyle name="Comma 4 5 3 2 2 3" xfId="30881" xr:uid="{63F66F80-45CD-4C19-994A-4703D14B55A5}"/>
    <cellStyle name="Comma 4 5 3 2 3" xfId="25768" xr:uid="{7FE97245-8ECE-4CFD-ABBA-B9BB78AFE211}"/>
    <cellStyle name="Comma 4 5 3 2 3 2" xfId="32323" xr:uid="{93349267-71E5-49E7-B0C9-FDA7C1C4727B}"/>
    <cellStyle name="Comma 4 5 3 2 4" xfId="29045" xr:uid="{B12B0358-75C0-4B33-9B26-F574DC721DB7}"/>
    <cellStyle name="Comma 4 5 3 3" xfId="23637" xr:uid="{4A8A8B1F-3F38-4B70-81AA-1147AAA28EB7}"/>
    <cellStyle name="Comma 4 5 3 3 2" xfId="26913" xr:uid="{3F351101-31AF-4C55-AAF9-A9B7B45BFC3B}"/>
    <cellStyle name="Comma 4 5 3 3 2 2" xfId="33468" xr:uid="{2FBF3F4B-65CC-47AC-BB0F-7668EFEDB44F}"/>
    <cellStyle name="Comma 4 5 3 3 3" xfId="30190" xr:uid="{184C05C3-EF9C-48A8-BB72-DC0DDE13B5AF}"/>
    <cellStyle name="Comma 4 5 3 4" xfId="25077" xr:uid="{00D3F5E0-13C9-4561-AA67-34AC5DEA0AD1}"/>
    <cellStyle name="Comma 4 5 3 4 2" xfId="31632" xr:uid="{5375BA96-5C6D-4BC1-8CC3-D01515E6D303}"/>
    <cellStyle name="Comma 4 5 3 5" xfId="28354" xr:uid="{459D8487-B3E5-4702-AF7C-8D360127B856}"/>
    <cellStyle name="Comma 4 5 3 6" xfId="21876" xr:uid="{67B96EF6-3832-466C-B473-97E920AC0643}"/>
    <cellStyle name="Comma 4 5 4" xfId="5933" xr:uid="{43A22AB5-2602-4B70-8FD5-89964F296AA9}"/>
    <cellStyle name="Comma 4 5 4 2" xfId="23929" xr:uid="{250F5B9C-613C-426C-82CF-992AB28056AD}"/>
    <cellStyle name="Comma 4 5 4 2 2" xfId="27203" xr:uid="{F11B7C87-648A-4FC1-A69E-B4013B10D538}"/>
    <cellStyle name="Comma 4 5 4 2 2 2" xfId="33758" xr:uid="{3CE1629D-4DF2-4F97-9888-40FD74E48CE7}"/>
    <cellStyle name="Comma 4 5 4 2 3" xfId="30480" xr:uid="{0F1A28D9-8467-433F-837E-4744A41EA662}"/>
    <cellStyle name="Comma 4 5 4 3" xfId="25367" xr:uid="{147830A2-4A40-4707-9A02-AC0582DAB47C}"/>
    <cellStyle name="Comma 4 5 4 3 2" xfId="31922" xr:uid="{11C2FF77-313B-4D10-8FF5-4269B9DCFB92}"/>
    <cellStyle name="Comma 4 5 4 4" xfId="28644" xr:uid="{B4EDE721-CAB8-4A9A-B5ED-9C4BA075448D}"/>
    <cellStyle name="Comma 4 5 4 5" xfId="22141" xr:uid="{9303CB00-C564-451D-9148-70DEE01BF405}"/>
    <cellStyle name="Comma 4 5 5" xfId="5934" xr:uid="{5C6F62BA-38D7-4FC2-98D8-5C0B52684EF0}"/>
    <cellStyle name="Comma 4 5 5 2" xfId="26111" xr:uid="{1B9F5591-FADC-49BA-AC86-1E0DD5504037}"/>
    <cellStyle name="Comma 4 5 5 2 2" xfId="32666" xr:uid="{3310918E-7EA1-4884-9C66-FF458BE78446}"/>
    <cellStyle name="Comma 4 5 5 3" xfId="29388" xr:uid="{9B1D0CD0-D720-4EB0-BC66-6CB7634871AC}"/>
    <cellStyle name="Comma 4 5 5 4" xfId="22883" xr:uid="{0412606A-00AB-46DE-9828-C1A908969446}"/>
    <cellStyle name="Comma 4 5 6" xfId="19456" xr:uid="{22E7C999-6E90-4F38-9DF0-212677514B32}"/>
    <cellStyle name="Comma 4 5 6 2" xfId="26512" xr:uid="{65467FFC-DA9E-4C28-BF9B-4E22875C6625}"/>
    <cellStyle name="Comma 4 5 6 2 2" xfId="33067" xr:uid="{6D62EFB8-D32E-43AA-BC1F-C6F7A711B579}"/>
    <cellStyle name="Comma 4 5 6 3" xfId="29789" xr:uid="{7831EF49-46EA-45D7-B548-1D8B3877AAD5}"/>
    <cellStyle name="Comma 4 5 6 4" xfId="23265" xr:uid="{FC7E2CC0-D5F1-4987-A559-DF08C0422FF0}"/>
    <cellStyle name="Comma 4 5 7" xfId="18780" xr:uid="{1153FC66-9BAC-4B1D-A9D3-575EBB7C27CA}"/>
    <cellStyle name="Comma 4 5 7 2" xfId="31231" xr:uid="{C2226D1C-971B-4050-BF3A-D31A1507046D}"/>
    <cellStyle name="Comma 4 5 8" xfId="5928" xr:uid="{16535E83-6459-4AE9-85F0-B2C9BE082C7C}"/>
    <cellStyle name="Comma 4 5 8 2" xfId="27954" xr:uid="{513950D8-D6E6-492A-8155-12AABAD9492E}"/>
    <cellStyle name="Comma 4 6" xfId="5935" xr:uid="{B6B9CC7E-2DA2-4A7B-AAF2-7805D2F8F828}"/>
    <cellStyle name="Comma 4 6 2" xfId="5936" xr:uid="{CA99E71C-AC12-4981-9175-EE73F6788DC0}"/>
    <cellStyle name="Comma 4 6 2 2" xfId="5937" xr:uid="{3E687C1E-0DB5-4BA8-95BC-B06574B70DEE}"/>
    <cellStyle name="Comma 4 6 2 2 2" xfId="24388" xr:uid="{68E6D636-67B1-4D57-8593-41A0C1BABF57}"/>
    <cellStyle name="Comma 4 6 2 2 2 2" xfId="27662" xr:uid="{10465C80-B1C7-4BD0-A809-96CF6D844368}"/>
    <cellStyle name="Comma 4 6 2 2 2 2 2" xfId="34217" xr:uid="{94A4D395-6657-4E8B-81D9-1D536A86967E}"/>
    <cellStyle name="Comma 4 6 2 2 2 3" xfId="30939" xr:uid="{F3E10ACA-DD3F-4F46-BEA7-8D8C35098A27}"/>
    <cellStyle name="Comma 4 6 2 2 3" xfId="25826" xr:uid="{DF92FF15-EF9B-4469-B15A-F39CFFDDB9EB}"/>
    <cellStyle name="Comma 4 6 2 2 3 2" xfId="32381" xr:uid="{99B913F7-4EF5-413E-B27B-1AC6FAA02749}"/>
    <cellStyle name="Comma 4 6 2 2 4" xfId="29103" xr:uid="{7D5E785D-FBD5-48EC-86EC-DC89E4CB3225}"/>
    <cellStyle name="Comma 4 6 2 2 5" xfId="22598" xr:uid="{94D4378C-4C1D-4773-B856-27A20F515F37}"/>
    <cellStyle name="Comma 4 6 2 3" xfId="5938" xr:uid="{83CF6CB3-5937-4DFB-B36A-ECE12F413E26}"/>
    <cellStyle name="Comma 4 6 2 3 2" xfId="26971" xr:uid="{871C21CF-942C-47E4-80E5-AC019B314A95}"/>
    <cellStyle name="Comma 4 6 2 3 2 2" xfId="33526" xr:uid="{00452949-488C-483F-A046-D39701106428}"/>
    <cellStyle name="Comma 4 6 2 3 3" xfId="30248" xr:uid="{084DF642-F2C6-40B8-9BC4-D70454BF8134}"/>
    <cellStyle name="Comma 4 6 2 3 4" xfId="23695" xr:uid="{E271A4DD-4A00-4338-988B-94C34D48F2A8}"/>
    <cellStyle name="Comma 4 6 2 4" xfId="25135" xr:uid="{A055B38B-DAF9-4CBA-A555-8C4B87D5A193}"/>
    <cellStyle name="Comma 4 6 2 4 2" xfId="31690" xr:uid="{0B41592A-D82F-4525-81CF-4D3441F0E1D6}"/>
    <cellStyle name="Comma 4 6 2 5" xfId="28412" xr:uid="{1C5DC0AB-2D27-4F37-ABE8-EA3D560E686C}"/>
    <cellStyle name="Comma 4 6 2 6" xfId="21927" xr:uid="{6D02EDE3-B916-41E4-8D65-8FB9993A8652}"/>
    <cellStyle name="Comma 4 6 3" xfId="5939" xr:uid="{00E42236-BF52-4506-8C18-741742E760EA}"/>
    <cellStyle name="Comma 4 6 3 2" xfId="23987" xr:uid="{1786CDC9-C96C-43FE-8B04-E79CB1BC135B}"/>
    <cellStyle name="Comma 4 6 3 2 2" xfId="27261" xr:uid="{37D58250-9DC1-43B3-9E62-2E71ABA2A5F9}"/>
    <cellStyle name="Comma 4 6 3 2 2 2" xfId="33816" xr:uid="{6F78EB9C-FB9E-486B-BCA2-51E3494B0E2B}"/>
    <cellStyle name="Comma 4 6 3 2 3" xfId="30538" xr:uid="{0D4F9428-FA00-4E6C-B3C2-A9A0AD52BC4B}"/>
    <cellStyle name="Comma 4 6 3 3" xfId="25425" xr:uid="{A87DBB18-9ED4-414E-9E5C-3595791DB70E}"/>
    <cellStyle name="Comma 4 6 3 3 2" xfId="31980" xr:uid="{35FC3302-7605-4C3A-9342-041AEFE26B53}"/>
    <cellStyle name="Comma 4 6 3 4" xfId="28702" xr:uid="{1AA840B4-007F-4875-9491-9EB9901651AF}"/>
    <cellStyle name="Comma 4 6 3 5" xfId="22197" xr:uid="{C3C4CC13-15B1-4A80-8C51-36ADA98CE03C}"/>
    <cellStyle name="Comma 4 6 4" xfId="5940" xr:uid="{BDE89647-F8EC-4007-AF5C-06496A007C29}"/>
    <cellStyle name="Comma 4 6 4 2" xfId="26169" xr:uid="{212C2E6F-54C3-45EB-9EDA-38CA2C422BB5}"/>
    <cellStyle name="Comma 4 6 4 2 2" xfId="32724" xr:uid="{7B8FE48E-585F-4D61-9E6B-D7A5A0D47E46}"/>
    <cellStyle name="Comma 4 6 4 3" xfId="29446" xr:uid="{3651BC95-66ED-45FC-8C65-AC54CD1C3AB4}"/>
    <cellStyle name="Comma 4 6 4 4" xfId="22927" xr:uid="{0FC8B177-5E7A-46D8-B580-B74B1E247130}"/>
    <cellStyle name="Comma 4 6 5" xfId="23316" xr:uid="{AC1F1C87-651A-4266-8B9A-B45D00F358C3}"/>
    <cellStyle name="Comma 4 6 5 2" xfId="26570" xr:uid="{0F94388F-EAD0-4955-8812-BA1E1A7D9603}"/>
    <cellStyle name="Comma 4 6 5 2 2" xfId="33125" xr:uid="{3F2BF69E-790D-4589-B776-7ABBAA5BF39F}"/>
    <cellStyle name="Comma 4 6 5 3" xfId="29847" xr:uid="{61AEBB63-4583-4B89-B8E2-89C1878F096E}"/>
    <cellStyle name="Comma 4 6 6" xfId="24738" xr:uid="{391F113F-55F1-4863-933E-2E7EA9275087}"/>
    <cellStyle name="Comma 4 6 6 2" xfId="31289" xr:uid="{B8658E64-1C5C-4CE3-BD6E-6CC27B36FC76}"/>
    <cellStyle name="Comma 4 6 7" xfId="28011" xr:uid="{04BCCA2F-E10A-4CA0-99A0-CEFE8832F244}"/>
    <cellStyle name="Comma 4 6 8" xfId="21659" xr:uid="{737CD2C9-947A-4DCD-BAFE-AD5613BD2F23}"/>
    <cellStyle name="Comma 4 7" xfId="5941" xr:uid="{E5A5B356-E52A-4A8B-AAFA-1189FDED812D}"/>
    <cellStyle name="Comma 4 7 2" xfId="5942" xr:uid="{188F9314-E227-426C-8A32-AED22F0044DA}"/>
    <cellStyle name="Comma 4 7 2 2" xfId="22714" xr:uid="{E9B6678F-DD33-438F-87F1-2D41BB74BF94}"/>
    <cellStyle name="Comma 4 7 2 2 2" xfId="24505" xr:uid="{BAD0F7C7-9F87-4B38-A4EF-07405C83F52C}"/>
    <cellStyle name="Comma 4 7 2 2 2 2" xfId="27779" xr:uid="{6598CF43-534A-44C1-8B4F-DF6EA2280DFC}"/>
    <cellStyle name="Comma 4 7 2 2 2 2 2" xfId="34334" xr:uid="{59BDAFC7-4417-4F09-B36F-1F70ACC8F0BD}"/>
    <cellStyle name="Comma 4 7 2 2 2 3" xfId="31056" xr:uid="{D6E58B7A-83B2-4A96-A638-189653AD423D}"/>
    <cellStyle name="Comma 4 7 2 2 3" xfId="25943" xr:uid="{CEB70C7A-BF11-4B45-997B-E05FA0C5F3EA}"/>
    <cellStyle name="Comma 4 7 2 2 3 2" xfId="32498" xr:uid="{FA6FB4D0-37B9-4D3E-AF3B-F98CE798278F}"/>
    <cellStyle name="Comma 4 7 2 2 4" xfId="29220" xr:uid="{839DA2E1-0FAC-4D1C-B982-51505A7D4DB6}"/>
    <cellStyle name="Comma 4 7 2 3" xfId="23812" xr:uid="{8366C690-E6DA-4886-A005-6A9B64711372}"/>
    <cellStyle name="Comma 4 7 2 3 2" xfId="27088" xr:uid="{48BA9739-7AB7-4D53-9B29-80C4FFBC7F7F}"/>
    <cellStyle name="Comma 4 7 2 3 2 2" xfId="33643" xr:uid="{F2F86A67-6A65-48C4-ADFB-93559A30497B}"/>
    <cellStyle name="Comma 4 7 2 3 3" xfId="30365" xr:uid="{866BA649-F323-4B6D-B7D2-C7B4C8B97F9D}"/>
    <cellStyle name="Comma 4 7 2 4" xfId="25252" xr:uid="{63182700-548B-4445-B06D-71E4C8976821}"/>
    <cellStyle name="Comma 4 7 2 4 2" xfId="31807" xr:uid="{538B9BCF-5F03-4408-9E7B-AEF5DD1CBA17}"/>
    <cellStyle name="Comma 4 7 2 5" xfId="28529" xr:uid="{B1E6C770-4E98-4BAC-B3AE-8F769EA156D9}"/>
    <cellStyle name="Comma 4 7 2 6" xfId="22007" xr:uid="{4FD36DB5-BFE3-42A6-983C-AB8DF31EBB39}"/>
    <cellStyle name="Comma 4 7 3" xfId="5943" xr:uid="{542B3F01-FA22-4BE8-93C8-81541B522F5E}"/>
    <cellStyle name="Comma 4 7 3 2" xfId="24104" xr:uid="{D0E24C6F-390A-48A3-9C22-A4093192E1BD}"/>
    <cellStyle name="Comma 4 7 3 2 2" xfId="27378" xr:uid="{3E35D460-86DD-449F-A78A-7683DB10C515}"/>
    <cellStyle name="Comma 4 7 3 2 2 2" xfId="33933" xr:uid="{88729569-8620-4D9C-A07F-6F2CEFD2A124}"/>
    <cellStyle name="Comma 4 7 3 2 3" xfId="30655" xr:uid="{80B0B3E8-B04D-4B5D-8B4D-122866451B51}"/>
    <cellStyle name="Comma 4 7 3 3" xfId="25542" xr:uid="{63C3D0C9-BE2B-4774-BA62-477422F3E186}"/>
    <cellStyle name="Comma 4 7 3 3 2" xfId="32097" xr:uid="{5C1FE245-BAD9-4DB1-B0D7-091090B9F65C}"/>
    <cellStyle name="Comma 4 7 3 4" xfId="28819" xr:uid="{2C403A11-E7C8-49D9-A914-109717A3356C}"/>
    <cellStyle name="Comma 4 7 3 5" xfId="22314" xr:uid="{C392224C-7511-443E-BCD9-C9AB04323D75}"/>
    <cellStyle name="Comma 4 7 4" xfId="5944" xr:uid="{19579360-5CB0-4031-AD8A-5D592BB8A88D}"/>
    <cellStyle name="Comma 4 7 4 2" xfId="26286" xr:uid="{B960CD39-C773-49BA-B27F-B4BCF2B8DFB9}"/>
    <cellStyle name="Comma 4 7 4 2 2" xfId="32841" xr:uid="{8B3957CD-05E1-49BF-98E2-6C05FEF37D91}"/>
    <cellStyle name="Comma 4 7 4 3" xfId="29563" xr:uid="{0C8738E8-D922-4DB8-B2CF-6E952338B09B}"/>
    <cellStyle name="Comma 4 7 4 4" xfId="23044" xr:uid="{76EA72BF-1AD1-408B-B092-643407C07F83}"/>
    <cellStyle name="Comma 4 7 5" xfId="23411" xr:uid="{5486A50B-7473-46E6-AD0B-3F428E121F05}"/>
    <cellStyle name="Comma 4 7 5 2" xfId="26687" xr:uid="{A519D7DA-7D39-474C-A6D1-69E53ACC1B1D}"/>
    <cellStyle name="Comma 4 7 5 2 2" xfId="33242" xr:uid="{F2DBB459-D21F-4E66-AA9B-657ECAFEAA64}"/>
    <cellStyle name="Comma 4 7 5 3" xfId="29964" xr:uid="{71EB51D8-DD7D-480D-B64E-18EE6F0B3827}"/>
    <cellStyle name="Comma 4 7 6" xfId="24851" xr:uid="{58CB3678-BF84-4F3D-96FB-DB71F6A7FF69}"/>
    <cellStyle name="Comma 4 7 6 2" xfId="31406" xr:uid="{0D2A0663-7CAA-4C69-99B5-3473A6048B81}"/>
    <cellStyle name="Comma 4 7 7" xfId="28128" xr:uid="{E929991C-A2D9-431F-8B2E-64E12A574F98}"/>
    <cellStyle name="Comma 4 7 8" xfId="21711" xr:uid="{BB4127A6-734D-4562-AC16-223A6EFB6F23}"/>
    <cellStyle name="Comma 4 8" xfId="5945" xr:uid="{412DBBF0-1BAB-4F68-B7BB-4C3EDD39893F}"/>
    <cellStyle name="Comma 4 8 2" xfId="5946" xr:uid="{94E2DE2C-E5DB-420B-B03F-429BDD53258D}"/>
    <cellStyle name="Comma 4 8 2 2" xfId="22770" xr:uid="{49BBAB1D-2805-436F-B638-0456D60413A2}"/>
    <cellStyle name="Comma 4 8 2 2 2" xfId="24561" xr:uid="{BCB5A7F6-C5DE-444B-99C0-FFE0712DD19E}"/>
    <cellStyle name="Comma 4 8 2 2 2 2" xfId="27835" xr:uid="{D877C0AD-24C7-4FAA-ADA7-6D4038D48A8A}"/>
    <cellStyle name="Comma 4 8 2 2 2 2 2" xfId="34390" xr:uid="{DD342676-92EA-4F1C-9A74-9B02AD9B2D71}"/>
    <cellStyle name="Comma 4 8 2 2 2 3" xfId="31112" xr:uid="{D4B0E3FE-2B9E-4BC2-9339-C52A4FC8A2D2}"/>
    <cellStyle name="Comma 4 8 2 2 3" xfId="25999" xr:uid="{0B40D414-4AFC-415D-8A6A-AD7B2876729E}"/>
    <cellStyle name="Comma 4 8 2 2 3 2" xfId="32554" xr:uid="{09442144-71D3-4E62-A374-B69CD9CCECE3}"/>
    <cellStyle name="Comma 4 8 2 2 4" xfId="29276" xr:uid="{C4DAC347-4481-4D5D-B2C2-DB04BAE1FC6C}"/>
    <cellStyle name="Comma 4 8 2 3" xfId="23868" xr:uid="{F5280C8A-09A1-477D-A130-60F3437A744B}"/>
    <cellStyle name="Comma 4 8 2 3 2" xfId="27144" xr:uid="{E2D425E1-62F3-4F8C-9903-9861EDC4ACBD}"/>
    <cellStyle name="Comma 4 8 2 3 2 2" xfId="33699" xr:uid="{5C306B19-D5FD-4A2A-9A38-0C2974852649}"/>
    <cellStyle name="Comma 4 8 2 3 3" xfId="30421" xr:uid="{00C6EAC3-8DF7-4920-8E4F-27FC00E407A3}"/>
    <cellStyle name="Comma 4 8 2 4" xfId="25308" xr:uid="{640D3242-1B5A-4A7D-A459-C653112D4574}"/>
    <cellStyle name="Comma 4 8 2 4 2" xfId="31863" xr:uid="{D88092AF-B75B-42DE-88D3-586D0797ECFF}"/>
    <cellStyle name="Comma 4 8 2 5" xfId="28585" xr:uid="{3D23FF59-DC88-4045-9BF3-F191347DC4AC}"/>
    <cellStyle name="Comma 4 8 2 6" xfId="22046" xr:uid="{92C4FA0F-E800-4330-B9A9-54C949F2EDBF}"/>
    <cellStyle name="Comma 4 8 3" xfId="5947" xr:uid="{B8B00242-D466-48E1-80E0-02F32DAB8F17}"/>
    <cellStyle name="Comma 4 8 3 2" xfId="24160" xr:uid="{6D25AD1F-61AB-4789-962F-B55BDED0A25E}"/>
    <cellStyle name="Comma 4 8 3 2 2" xfId="27434" xr:uid="{0B7B70C6-FF8F-41C2-BA5A-3EF44DB4DA6B}"/>
    <cellStyle name="Comma 4 8 3 2 2 2" xfId="33989" xr:uid="{D7A0D1EA-772C-41E6-823D-0E3573CD65A3}"/>
    <cellStyle name="Comma 4 8 3 2 3" xfId="30711" xr:uid="{A3FFDCAC-8F8D-4B09-9B51-626BDBD47D33}"/>
    <cellStyle name="Comma 4 8 3 3" xfId="25598" xr:uid="{FE1C8FF2-F703-4DE2-8582-E741727897C4}"/>
    <cellStyle name="Comma 4 8 3 3 2" xfId="32153" xr:uid="{97C14741-AE27-403E-A1C5-BD05759CEC84}"/>
    <cellStyle name="Comma 4 8 3 4" xfId="28875" xr:uid="{77C744A6-A383-4414-BA05-7CED5062A390}"/>
    <cellStyle name="Comma 4 8 3 5" xfId="22370" xr:uid="{BFD9BC4C-A642-41E3-81F5-9CED3FDB032F}"/>
    <cellStyle name="Comma 4 8 4" xfId="5948" xr:uid="{F29A00A8-591B-4AF8-BBFE-63042592F8F7}"/>
    <cellStyle name="Comma 4 8 4 2" xfId="26342" xr:uid="{B00CF63C-A920-4FAD-8538-53CF6D7F3999}"/>
    <cellStyle name="Comma 4 8 4 2 2" xfId="32897" xr:uid="{AD485C52-5276-47CB-99E5-75BA2097182E}"/>
    <cellStyle name="Comma 4 8 4 3" xfId="29619" xr:uid="{939B22E4-C1DC-4FEB-AFA9-0F60581378FD}"/>
    <cellStyle name="Comma 4 8 4 4" xfId="23100" xr:uid="{FADD8421-87DC-481C-A940-FB0E06E10815}"/>
    <cellStyle name="Comma 4 8 5" xfId="23467" xr:uid="{D717612F-6B01-4A84-A336-005105E5DEDD}"/>
    <cellStyle name="Comma 4 8 5 2" xfId="26743" xr:uid="{2883CDF4-60BE-4282-92B7-4439E5AC2D2B}"/>
    <cellStyle name="Comma 4 8 5 2 2" xfId="33298" xr:uid="{23CE665D-BF51-4EBA-8E62-001FD12202D0}"/>
    <cellStyle name="Comma 4 8 5 3" xfId="30020" xr:uid="{9E18091C-E95C-4DA1-A0F2-B70E458AB87B}"/>
    <cellStyle name="Comma 4 8 6" xfId="24907" xr:uid="{0B9BEADA-54E0-4D60-84A2-5E1626FA7354}"/>
    <cellStyle name="Comma 4 8 6 2" xfId="31462" xr:uid="{26A42E97-153C-4FFC-81A6-EDC29169BA80}"/>
    <cellStyle name="Comma 4 8 7" xfId="28184" xr:uid="{483AC355-E1A6-4521-ADDA-B52F64D247D9}"/>
    <cellStyle name="Comma 4 8 8" xfId="21750" xr:uid="{B644F335-DFFE-4D04-AAC1-7F175610A49E}"/>
    <cellStyle name="Comma 4 9" xfId="5949" xr:uid="{31457248-41EB-4EB1-81C2-0CAA358717A4}"/>
    <cellStyle name="Comma 4 9 2" xfId="5950" xr:uid="{9CB77836-3E9B-49B8-A094-F72A0E6ACCAD}"/>
    <cellStyle name="Comma 4 9 2 2" xfId="24188" xr:uid="{B855FDBD-C965-42DE-BFBC-E5C5F35CDC78}"/>
    <cellStyle name="Comma 4 9 2 2 2" xfId="27462" xr:uid="{B812F4E3-9CF2-491D-B54E-EDB92EFF5B87}"/>
    <cellStyle name="Comma 4 9 2 2 2 2" xfId="34017" xr:uid="{C9CA9EED-DFFD-43D7-8896-C1EB2869AA8A}"/>
    <cellStyle name="Comma 4 9 2 2 3" xfId="30739" xr:uid="{AA8A07D6-BED8-4122-9C5C-083F42D757B7}"/>
    <cellStyle name="Comma 4 9 2 3" xfId="25626" xr:uid="{A982A935-8A71-4A25-8F2B-097D6DF2D56E}"/>
    <cellStyle name="Comma 4 9 2 3 2" xfId="32181" xr:uid="{B4E41AED-CEB2-4D69-BC76-365B1C082FE0}"/>
    <cellStyle name="Comma 4 9 2 4" xfId="28903" xr:uid="{967ED1A1-C8D0-459F-BD0F-C4BC13A63C4D}"/>
    <cellStyle name="Comma 4 9 2 5" xfId="22398" xr:uid="{9FA88103-4205-425A-BCDC-0C674B1C64FA}"/>
    <cellStyle name="Comma 4 9 3" xfId="23128" xr:uid="{3E649809-1750-404F-ADCB-0B32E2B58193}"/>
    <cellStyle name="Comma 4 9 3 2" xfId="26370" xr:uid="{CD756872-4734-42F0-8A12-5002CBBF0E29}"/>
    <cellStyle name="Comma 4 9 3 2 2" xfId="32925" xr:uid="{57A36DFD-AF3F-4BA8-9C45-56FD5921C118}"/>
    <cellStyle name="Comma 4 9 3 3" xfId="29647" xr:uid="{DDF082F2-189D-4689-930F-685288A3B3EB}"/>
    <cellStyle name="Comma 4 9 4" xfId="23495" xr:uid="{C01D0F55-C9EF-4DB4-89B8-C788577875D1}"/>
    <cellStyle name="Comma 4 9 4 2" xfId="26771" xr:uid="{65A26FA1-F0C6-404D-8F5D-BB325A090DC9}"/>
    <cellStyle name="Comma 4 9 4 2 2" xfId="33326" xr:uid="{5FBE35E5-C290-4AAB-8598-8DAA1113BF48}"/>
    <cellStyle name="Comma 4 9 4 3" xfId="30048" xr:uid="{3838480F-BBCA-49C4-9C15-D892346B0535}"/>
    <cellStyle name="Comma 4 9 5" xfId="24935" xr:uid="{1C0F7225-41B0-42F9-ACF7-DF7776DF12B1}"/>
    <cellStyle name="Comma 4 9 5 2" xfId="31490" xr:uid="{A0AF920F-5B58-43DB-B70E-68468FAB4245}"/>
    <cellStyle name="Comma 4 9 6" xfId="28212" xr:uid="{9398D4B5-EFC3-4A1A-9684-08807C07FA78}"/>
    <cellStyle name="Comma 4 9 7" xfId="21768" xr:uid="{FF0D3610-EA0D-4423-8BBB-69EFBB1C4691}"/>
    <cellStyle name="Comma 4_Sales analysis" xfId="5951" xr:uid="{2CF33F53-93D2-49D0-92CB-9D8403BD721D}"/>
    <cellStyle name="Comma 40" xfId="5952" xr:uid="{CC50D5AC-90EC-4ECA-A1AB-0AC8F249255F}"/>
    <cellStyle name="Comma 40 2" xfId="5953" xr:uid="{350F94B4-9540-4EE9-829F-BD63123E03F3}"/>
    <cellStyle name="Comma 40 3" xfId="5954" xr:uid="{0715D8E8-D73C-4935-9C06-FBFBF1ADFCBC}"/>
    <cellStyle name="Comma 40 3 2" xfId="5955" xr:uid="{DFF36271-4167-45E8-BFF3-2DB725966C1D}"/>
    <cellStyle name="Comma 400" xfId="5956" xr:uid="{C9643E26-9589-4DC4-BE22-9D225B226307}"/>
    <cellStyle name="Comma 401" xfId="5957" xr:uid="{67AB6211-8FD5-4E0F-ABE6-3FDBB99A5FB8}"/>
    <cellStyle name="Comma 402" xfId="5958" xr:uid="{2E388345-40EE-4749-A84D-2CFE21F075EB}"/>
    <cellStyle name="Comma 403" xfId="5959" xr:uid="{727E958A-6459-4B4D-8FF9-38D8686845A4}"/>
    <cellStyle name="Comma 404" xfId="5960" xr:uid="{87ECF46C-9828-46A0-BB39-0F671798B028}"/>
    <cellStyle name="Comma 405" xfId="5961" xr:uid="{11B4500D-BE30-45B5-AE96-F68A4372C58F}"/>
    <cellStyle name="Comma 406" xfId="5962" xr:uid="{5DBDB7DB-EA17-4D4C-99BD-A9ECFF89DE64}"/>
    <cellStyle name="Comma 407" xfId="5963" xr:uid="{617C1C2F-39C6-4713-8B05-6CB9B3EE6D27}"/>
    <cellStyle name="Comma 408" xfId="5964" xr:uid="{2EF4B8B7-49FD-487F-B761-8A193A77BD57}"/>
    <cellStyle name="Comma 408 2" xfId="5965" xr:uid="{B9B475C8-E877-49EC-AD53-333D419043F0}"/>
    <cellStyle name="Comma 409" xfId="5966" xr:uid="{9984AA41-6C43-46BD-9D94-8F5E96CF1CE9}"/>
    <cellStyle name="Comma 41" xfId="5967" xr:uid="{AEB4BDAC-BE95-43FC-9DBA-8F81EDB86458}"/>
    <cellStyle name="Comma 41 2" xfId="5968" xr:uid="{75BB2D7B-4CE9-4D82-BEB6-244EA4181E65}"/>
    <cellStyle name="Comma 410" xfId="5969" xr:uid="{06196B49-4C7A-43D8-B6E6-0AC6CFBD8819}"/>
    <cellStyle name="Comma 411" xfId="5970" xr:uid="{926CA5A9-C23D-49B0-A343-C06B3BB24C3E}"/>
    <cellStyle name="Comma 412" xfId="5971" xr:uid="{B9EF89CE-4EA5-4269-BFB4-E9D8AAE9017A}"/>
    <cellStyle name="Comma 413" xfId="5972" xr:uid="{2C203983-1E4A-4B31-A976-E3D0C28479E4}"/>
    <cellStyle name="Comma 413 2" xfId="5973" xr:uid="{475221C5-FE34-4FF2-A432-3FF5C70E0C0F}"/>
    <cellStyle name="Comma 414" xfId="5974" xr:uid="{15C5F53E-D65B-40D6-9AE6-B5DE859CF3E8}"/>
    <cellStyle name="Comma 415" xfId="5975" xr:uid="{AF3DF7F1-1CD1-4B3F-97CA-C2719938F497}"/>
    <cellStyle name="Comma 416" xfId="5976" xr:uid="{362D8C5B-9308-441B-982B-D357796ABC55}"/>
    <cellStyle name="Comma 417" xfId="5977" xr:uid="{35E7BB69-014D-43F6-9464-71C119029E62}"/>
    <cellStyle name="Comma 418" xfId="5978" xr:uid="{26A767AD-20D2-4E94-9979-872D89741723}"/>
    <cellStyle name="Comma 419" xfId="5979" xr:uid="{E5611CA0-C84F-4038-9ED1-07C3BDDC161C}"/>
    <cellStyle name="Comma 42" xfId="5980" xr:uid="{9B47A8D1-0167-4B9C-A6BE-32DB43D8638F}"/>
    <cellStyle name="Comma 42 2" xfId="5981" xr:uid="{DC07DC13-8432-40B3-9AE7-6A9725DDFE8A}"/>
    <cellStyle name="Comma 42 3" xfId="5982" xr:uid="{FD7144F4-DA53-4A26-94A8-86BA4F273715}"/>
    <cellStyle name="Comma 42 3 2" xfId="5983" xr:uid="{5E501E28-D048-422F-8147-9216C788D02D}"/>
    <cellStyle name="Comma 420" xfId="5984" xr:uid="{DF138016-1570-4D17-9C6B-60B0BE3CD15B}"/>
    <cellStyle name="Comma 421" xfId="5985" xr:uid="{327A3A34-0582-443F-915B-B77B17CE9C58}"/>
    <cellStyle name="Comma 422" xfId="5986" xr:uid="{CDCAA14E-095B-463D-BAE9-185DADEBAA9C}"/>
    <cellStyle name="Comma 423" xfId="5987" xr:uid="{0A170FAB-9A19-4B16-A6B7-A8B6C1B47CC5}"/>
    <cellStyle name="Comma 424" xfId="5988" xr:uid="{A38753A1-BA5C-4E4D-A5ED-3AC46BECD23B}"/>
    <cellStyle name="Comma 425" xfId="5989" xr:uid="{62E1F2B6-4FA4-4B3D-92E7-DFCC7BEBBCA8}"/>
    <cellStyle name="Comma 426" xfId="5990" xr:uid="{D8710E67-6C2B-48A5-803C-7EE643084151}"/>
    <cellStyle name="Comma 427" xfId="5991" xr:uid="{ED8E9860-690D-4EFB-BFEE-95903D7C2FA8}"/>
    <cellStyle name="Comma 428" xfId="5992" xr:uid="{F79C9D78-DAFE-4C97-B1F0-AA2A91635934}"/>
    <cellStyle name="Comma 429" xfId="5993" xr:uid="{957A4FA4-D4BB-4784-9FA4-F5131A07C030}"/>
    <cellStyle name="Comma 43" xfId="5994" xr:uid="{2B97075A-4563-4AE4-915B-99E21D6BCF11}"/>
    <cellStyle name="Comma 43 2" xfId="5995" xr:uid="{3E758885-424A-4104-9344-D8801C8A8B13}"/>
    <cellStyle name="Comma 43 2 2" xfId="5996" xr:uid="{C795F924-19C9-494A-845D-13F373FD356A}"/>
    <cellStyle name="Comma 43 2 2 2" xfId="5997" xr:uid="{41275D48-7F1E-494A-9325-B0C06C6B3ADF}"/>
    <cellStyle name="Comma 43 3" xfId="5998" xr:uid="{0F0D892A-A3E7-4651-9B35-6EF0D4BCB06F}"/>
    <cellStyle name="Comma 43 3 2" xfId="5999" xr:uid="{7E7B8FC9-F84B-409E-BDEA-7147B461F427}"/>
    <cellStyle name="Comma 43 4" xfId="6000" xr:uid="{19F1A4B4-E8CD-471B-A24C-05DD6A764140}"/>
    <cellStyle name="Comma 43 5" xfId="6001" xr:uid="{96B8653E-1620-41F5-BACB-B14338A676FE}"/>
    <cellStyle name="Comma 43 5 2" xfId="6002" xr:uid="{33B9FCF7-BA73-4D8F-9950-FBD66540CE45}"/>
    <cellStyle name="Comma 43 6" xfId="6003" xr:uid="{32E93138-7CF9-4268-96DA-BA5B6C2607B8}"/>
    <cellStyle name="Comma 430" xfId="6004" xr:uid="{462AA386-B80E-49A1-9050-3EEE35B2A1DF}"/>
    <cellStyle name="Comma 431" xfId="6005" xr:uid="{8C2AB32D-2033-48A8-AF19-CAAAC4B74985}"/>
    <cellStyle name="Comma 432" xfId="6006" xr:uid="{009F05CF-7E34-4E02-B6F9-E9F64B9C9180}"/>
    <cellStyle name="Comma 433" xfId="6007" xr:uid="{42638859-F2B1-4711-99C5-A78F64667DB8}"/>
    <cellStyle name="Comma 433 2" xfId="6008" xr:uid="{5E99096B-F79F-4E69-BFBB-95B2E2C2955A}"/>
    <cellStyle name="Comma 433 2 2" xfId="6009" xr:uid="{8881D682-5231-4279-8C17-37706A8A2600}"/>
    <cellStyle name="Comma 433 3" xfId="6010" xr:uid="{44DC19B3-BF87-4020-B3C6-CBDFB9AA7834}"/>
    <cellStyle name="Comma 434" xfId="6011" xr:uid="{342A19EF-7C3A-41DB-A8E6-B25E988B72F7}"/>
    <cellStyle name="Comma 435" xfId="6012" xr:uid="{97CC260F-2750-4B7C-AF2F-4DEB1E6EDD55}"/>
    <cellStyle name="Comma 436" xfId="6013" xr:uid="{A5CE2AA0-90B6-423F-8DEB-8C1F3B3739DF}"/>
    <cellStyle name="Comma 437" xfId="6014" xr:uid="{A63C4CE4-A07D-4129-AC16-380CE3C9EC90}"/>
    <cellStyle name="Comma 437 2" xfId="6015" xr:uid="{94201FE2-2ACF-47E8-BA51-3E82AF00D2C2}"/>
    <cellStyle name="Comma 438" xfId="6016" xr:uid="{51CD6243-8549-498A-A934-4B5780610515}"/>
    <cellStyle name="Comma 438 2" xfId="6017" xr:uid="{CFB8C973-8A49-44A2-A4B6-6CAA55CA1DE3}"/>
    <cellStyle name="Comma 439" xfId="6018" xr:uid="{B18E2D75-806E-4E94-9988-306A5BBC837D}"/>
    <cellStyle name="Comma 44" xfId="6019" xr:uid="{577B66A7-A22D-4E30-B0CA-4A7D7F556230}"/>
    <cellStyle name="Comma 44 2" xfId="6020" xr:uid="{F1103FBA-6D79-4234-8CAC-F77691B6799C}"/>
    <cellStyle name="Comma 44 2 2" xfId="6021" xr:uid="{74945278-1CEE-438F-ACAE-61B7D2EC71D1}"/>
    <cellStyle name="Comma 440" xfId="6022" xr:uid="{1DF92747-6519-4AF6-9020-4AD8664A6C20}"/>
    <cellStyle name="Comma 440 2" xfId="6023" xr:uid="{86F2C866-41C5-45CE-B8D0-2786046C373B}"/>
    <cellStyle name="Comma 441" xfId="6024" xr:uid="{54AB5436-3535-4C06-AE67-68C751E3A914}"/>
    <cellStyle name="Comma 441 2" xfId="6025" xr:uid="{D4A130F7-0653-459E-A822-C553573E274F}"/>
    <cellStyle name="Comma 442" xfId="6026" xr:uid="{F3F7195A-2045-4973-B194-3B7072AE0637}"/>
    <cellStyle name="Comma 442 2" xfId="6027" xr:uid="{CAE16393-2EF8-4446-ABEF-98851B5B5761}"/>
    <cellStyle name="Comma 443" xfId="6028" xr:uid="{F618494C-E99B-447D-AEC8-A4D35F10EDF0}"/>
    <cellStyle name="Comma 444" xfId="6029" xr:uid="{DE4EB3EE-6A55-479F-A54C-876FC4C7012E}"/>
    <cellStyle name="Comma 445" xfId="6030" xr:uid="{C0E155EA-AB75-456C-A14A-C10E8607AC1D}"/>
    <cellStyle name="Comma 445 2" xfId="6031" xr:uid="{B381B50E-B395-421F-B050-DEA237553B2A}"/>
    <cellStyle name="Comma 446" xfId="6032" xr:uid="{67E2C64C-A706-4E6E-BD68-FA77A8EFCBBF}"/>
    <cellStyle name="Comma 447" xfId="6033" xr:uid="{1ECC0DC7-9602-4D9C-826E-A71F8C1F52F9}"/>
    <cellStyle name="Comma 447 2" xfId="6034" xr:uid="{433DC076-2C9E-47BC-A3AA-3530FBD4E0A0}"/>
    <cellStyle name="Comma 448" xfId="6035" xr:uid="{47E3EC71-11B8-43CD-99BA-424C244B2D5C}"/>
    <cellStyle name="Comma 449" xfId="6036" xr:uid="{DE229B9F-7FD0-494A-A5EB-F8FCAAE0D7AA}"/>
    <cellStyle name="Comma 45" xfId="6037" xr:uid="{B69611AE-6E8E-488E-B8C9-1F4422544DD2}"/>
    <cellStyle name="Comma 45 2" xfId="6038" xr:uid="{57D1BB92-D22D-46A1-A051-FF74D7213F35}"/>
    <cellStyle name="Comma 45 3" xfId="6039" xr:uid="{6DEAE14D-A2E0-45BC-973E-0DAB2CAC2AE8}"/>
    <cellStyle name="Comma 450" xfId="6040" xr:uid="{27B05B3F-6C30-477B-8566-2E0523113F1B}"/>
    <cellStyle name="Comma 451" xfId="6041" xr:uid="{573EA351-5EA9-4C4E-8100-AD40C36E9832}"/>
    <cellStyle name="Comma 452" xfId="6042" xr:uid="{BB4E4E9E-DCCD-4841-BEA5-C276C16696B9}"/>
    <cellStyle name="Comma 453" xfId="6043" xr:uid="{DAB6FB6E-B378-4832-953F-BF42D8370D9A}"/>
    <cellStyle name="Comma 454" xfId="6044" xr:uid="{6374134D-9955-4C2D-948E-3246B3A520E8}"/>
    <cellStyle name="Comma 455" xfId="6045" xr:uid="{DFACDF24-2275-40B1-81D5-935FF141D1F6}"/>
    <cellStyle name="Comma 456" xfId="6046" xr:uid="{509197FC-1F21-414C-B734-F3EF37531B40}"/>
    <cellStyle name="Comma 457" xfId="6047" xr:uid="{DC2DBC6B-CFD7-4788-927E-F59E52B19C26}"/>
    <cellStyle name="Comma 458" xfId="6048" xr:uid="{C7678022-D11D-457B-825F-2659B2B7A135}"/>
    <cellStyle name="Comma 459" xfId="6049" xr:uid="{75B44AAF-097C-471D-A177-1C4F76680061}"/>
    <cellStyle name="Comma 46" xfId="6050" xr:uid="{46A0D879-8C82-4178-BC65-E544BA0786E4}"/>
    <cellStyle name="Comma 46 2" xfId="6051" xr:uid="{50A705C5-1144-4212-AE3C-E41F9D78A0EC}"/>
    <cellStyle name="Comma 46 3" xfId="6052" xr:uid="{9681BC9D-718E-40CF-9C7E-2DAA2E3F20D3}"/>
    <cellStyle name="Comma 460" xfId="18758" xr:uid="{B18503EE-ADE1-4D8C-94CD-85A440914D41}"/>
    <cellStyle name="Comma 461" xfId="21347" xr:uid="{0337C0D8-9A64-4EB5-958C-07D9ED77E66B}"/>
    <cellStyle name="Comma 462" xfId="21647" xr:uid="{F0CD6A32-91E3-41EB-9CF8-01B2AEFD998B}"/>
    <cellStyle name="Comma 463" xfId="21650" xr:uid="{7F7FF2FF-E484-4BED-B65C-1B2D4B3E6795}"/>
    <cellStyle name="Comma 464" xfId="23405" xr:uid="{1F609A45-492F-4ACF-8E91-D0D9E1BE820D}"/>
    <cellStyle name="Comma 465" xfId="34479" xr:uid="{B1CF9F84-95F7-4E9D-BA3A-ACF025FA5F65}"/>
    <cellStyle name="Comma 466" xfId="34477" xr:uid="{15469C72-7B79-4275-A2EB-B6257B2AD0BB}"/>
    <cellStyle name="Comma 467" xfId="34486" xr:uid="{1906BD76-D6C4-4AF5-AF9A-6E2C5F999A2B}"/>
    <cellStyle name="Comma 468" xfId="34491" xr:uid="{077421C7-FD99-4E77-974E-25F2E7864ABE}"/>
    <cellStyle name="Comma 469" xfId="34515" xr:uid="{F9E4A477-B8D3-4A0E-8DC1-AB100C4EB256}"/>
    <cellStyle name="Comma 47" xfId="6053" xr:uid="{8F12EF14-5411-48D3-A6AC-E205DCAD896B}"/>
    <cellStyle name="Comma 47 2" xfId="6054" xr:uid="{F2F04959-A36A-4532-BD1A-375AD5217669}"/>
    <cellStyle name="Comma 47 2 2" xfId="6055" xr:uid="{8963BB85-4751-48DE-B5CD-4BD3AB52A0FD}"/>
    <cellStyle name="Comma 47 2 2 2" xfId="6056" xr:uid="{21B04DE0-3E2B-4DE4-80FA-40C6E94C278C}"/>
    <cellStyle name="Comma 47 3" xfId="6057" xr:uid="{37D750B9-3262-4C34-B7BB-5E903C0DE130}"/>
    <cellStyle name="Comma 47 4" xfId="6058" xr:uid="{1D4F14A0-D95F-4E88-A1FF-5CA43CB72739}"/>
    <cellStyle name="Comma 470" xfId="34522" xr:uid="{16F7CD07-204F-496C-8973-B422F934E9FA}"/>
    <cellStyle name="Comma 471" xfId="34579" xr:uid="{74DC55AF-3E46-436A-A519-ECA37B6967E9}"/>
    <cellStyle name="Comma 48" xfId="6059" xr:uid="{0E20B167-3A78-44F5-B7E9-D4C8858478DF}"/>
    <cellStyle name="Comma 48 2" xfId="6060" xr:uid="{957E09D1-C7FF-48D0-B690-55A74FA08DF8}"/>
    <cellStyle name="Comma 49" xfId="6061" xr:uid="{D65FB68F-7473-4EC9-B68A-37A9750F8776}"/>
    <cellStyle name="Comma 49 2" xfId="6062" xr:uid="{551D5DEE-A704-4E0E-95A2-95FAB006B268}"/>
    <cellStyle name="Comma 5" xfId="197" xr:uid="{2A5E4E92-2444-4F96-820E-55B3AD573B85}"/>
    <cellStyle name="Comma 5 10" xfId="6064" xr:uid="{AE491A1C-74D3-4E8B-91BD-507F6BBB39EB}"/>
    <cellStyle name="Comma 5 11" xfId="6065" xr:uid="{BC684B25-307B-446D-AA66-D33EEE1B663B}"/>
    <cellStyle name="Comma 5 12" xfId="6066" xr:uid="{7A8E80DB-D2E2-4263-8007-333C9D2888FA}"/>
    <cellStyle name="Comma 5 13" xfId="6067" xr:uid="{AB9114B6-6397-47FC-A699-7F0C874B0A69}"/>
    <cellStyle name="Comma 5 13 2" xfId="6068" xr:uid="{51DF9BB5-7587-4F04-B19C-A18D1A5300CA}"/>
    <cellStyle name="Comma 5 13 3" xfId="6069" xr:uid="{53328D1D-C323-445B-AAB1-01040D1DF922}"/>
    <cellStyle name="Comma 5 13 3 2" xfId="6070" xr:uid="{68B89D50-D72F-4245-8DE1-BCCC74BE5947}"/>
    <cellStyle name="Comma 5 14" xfId="6071" xr:uid="{520105EB-AD6A-4E9C-B79D-8BBDEE238BDD}"/>
    <cellStyle name="Comma 5 14 2" xfId="6072" xr:uid="{309B0664-7C92-4C7E-9E41-CB8403A02305}"/>
    <cellStyle name="Comma 5 15" xfId="6073" xr:uid="{175CEA9C-64E5-454D-96F2-ED8892C035E3}"/>
    <cellStyle name="Comma 5 16" xfId="6074" xr:uid="{EC7BED22-77D4-400F-9F6E-65763F672070}"/>
    <cellStyle name="Comma 5 17" xfId="6075" xr:uid="{FEB55844-009B-4930-90E3-EB8C46D573E9}"/>
    <cellStyle name="Comma 5 18" xfId="6076" xr:uid="{3044F8D0-26D1-401D-8EC1-679518B9B133}"/>
    <cellStyle name="Comma 5 19" xfId="6077" xr:uid="{321E9B12-C15F-4850-BAFA-94E446DACB8C}"/>
    <cellStyle name="Comma 5 2" xfId="428" xr:uid="{7B9EE315-EF0F-4F5C-AB64-3FF2A2740BC5}"/>
    <cellStyle name="Comma 5 2 10" xfId="18969" xr:uid="{F91F0927-36D7-4192-8F08-5C3A7F6CA2DD}"/>
    <cellStyle name="Comma 5 2 10 2" xfId="21387" xr:uid="{BC5D68BA-90ED-4BF0-8947-D6348F24C95D}"/>
    <cellStyle name="Comma 5 2 11" xfId="6078" xr:uid="{B484FA71-D878-454C-B0C7-7ADDE653E235}"/>
    <cellStyle name="Comma 5 2 2" xfId="429" xr:uid="{E90CB473-2E04-4928-8BA0-1F7D67638B10}"/>
    <cellStyle name="Comma 5 2 2 2" xfId="682" xr:uid="{31332041-E956-47F6-8584-7ADA681D8691}"/>
    <cellStyle name="Comma 5 2 2 2 2" xfId="6081" xr:uid="{13787179-21C2-4B4D-A000-97AAA111E013}"/>
    <cellStyle name="Comma 5 2 2 2 3" xfId="6082" xr:uid="{AF9CBD25-25BE-48D8-AF07-C86CE5C106F8}"/>
    <cellStyle name="Comma 5 2 2 2 4" xfId="6083" xr:uid="{FE84A86B-BC18-4BFD-8B68-6606CB028F59}"/>
    <cellStyle name="Comma 5 2 2 2 5" xfId="19460" xr:uid="{E5C889B1-3D8F-42D4-BA4A-A7B2C2329F61}"/>
    <cellStyle name="Comma 5 2 2 2 6" xfId="19219" xr:uid="{F89850E9-A9FC-4628-9BD6-CE25F2D64D92}"/>
    <cellStyle name="Comma 5 2 2 2 6 2" xfId="21529" xr:uid="{6336E715-CDC0-44B1-96E1-3DDA3B310611}"/>
    <cellStyle name="Comma 5 2 2 2 7" xfId="6080" xr:uid="{F8C9BE1F-564A-42F4-81D9-2A36CEB3281C}"/>
    <cellStyle name="Comma 5 2 2 3" xfId="6084" xr:uid="{5FD6C84D-F870-4DA4-8FBE-DCA2A7153BE1}"/>
    <cellStyle name="Comma 5 2 2 4" xfId="6085" xr:uid="{3E9795A9-A822-4704-92CD-4A6B614B3B26}"/>
    <cellStyle name="Comma 5 2 2 5" xfId="6086" xr:uid="{72291F8E-E157-4CC9-B5A6-72032DEDB54C}"/>
    <cellStyle name="Comma 5 2 2 6" xfId="19459" xr:uid="{3D3DC923-4551-4EC1-8B7E-4D328104DCE8}"/>
    <cellStyle name="Comma 5 2 2 7" xfId="18970" xr:uid="{FD92E598-19CF-474F-95A3-924712B2615E}"/>
    <cellStyle name="Comma 5 2 2 7 2" xfId="21388" xr:uid="{1AE20722-8E93-4116-9433-CD997E6A1D78}"/>
    <cellStyle name="Comma 5 2 2 8" xfId="6079" xr:uid="{0DBE15AA-B78F-416B-835A-5AC71F2C8833}"/>
    <cellStyle name="Comma 5 2 3" xfId="681" xr:uid="{ED599DC0-7D1A-4293-B793-D75E9DD8F52B}"/>
    <cellStyle name="Comma 5 2 3 2" xfId="6088" xr:uid="{3F9ED1BE-302E-404B-96F9-D5D2326A6CB3}"/>
    <cellStyle name="Comma 5 2 3 3" xfId="6089" xr:uid="{A038BC4C-0015-4390-A62D-6E44871E57D9}"/>
    <cellStyle name="Comma 5 2 3 4" xfId="19461" xr:uid="{158F672F-5631-4009-96E9-5537BDBF9480}"/>
    <cellStyle name="Comma 5 2 3 5" xfId="19218" xr:uid="{53768EDB-2404-4445-B2EC-1F653C70AD48}"/>
    <cellStyle name="Comma 5 2 3 5 2" xfId="21528" xr:uid="{4D9A9B16-A0B2-47D1-A1B0-223C4EB2BD1D}"/>
    <cellStyle name="Comma 5 2 3 6" xfId="6087" xr:uid="{D445D4B7-F917-4BA1-BFF0-08BF0AC59527}"/>
    <cellStyle name="Comma 5 2 4" xfId="6090" xr:uid="{97D610BA-5A4D-46CB-9981-47A323E19F83}"/>
    <cellStyle name="Comma 5 2 4 2" xfId="6091" xr:uid="{4760C313-229F-4521-81EF-25A4A2C3EB20}"/>
    <cellStyle name="Comma 5 2 4 3" xfId="6092" xr:uid="{371D7E64-F288-4C1D-AA58-022854B8D9B2}"/>
    <cellStyle name="Comma 5 2 5" xfId="6093" xr:uid="{5132201F-F8A4-49E1-8A3A-4C65352F60D9}"/>
    <cellStyle name="Comma 5 2 5 2" xfId="6094" xr:uid="{D874300A-8830-45B9-AEF1-F719307EAE04}"/>
    <cellStyle name="Comma 5 2 5 3" xfId="6095" xr:uid="{3782AAAC-0000-4E69-9FB3-C59F3205D43D}"/>
    <cellStyle name="Comma 5 2 6" xfId="6096" xr:uid="{CF480844-E3E1-43BA-A044-DB7D45698BFA}"/>
    <cellStyle name="Comma 5 2 7" xfId="6097" xr:uid="{BAEE9D81-E60E-432E-8017-0388DB82D17A}"/>
    <cellStyle name="Comma 5 2 8" xfId="6098" xr:uid="{4CDE2435-4B29-4CFF-B62A-A68B0C4EF050}"/>
    <cellStyle name="Comma 5 2 9" xfId="19458" xr:uid="{16E299C3-D5DC-465D-9789-9D00DD162711}"/>
    <cellStyle name="Comma 5 20" xfId="6099" xr:uid="{719372FD-AA85-4827-B8B2-3A526980979B}"/>
    <cellStyle name="Comma 5 21" xfId="19457" xr:uid="{99B7663D-C50D-4ACA-BDAD-74D828CB732E}"/>
    <cellStyle name="Comma 5 22" xfId="18781" xr:uid="{EFAD824E-2A5F-463E-B970-F82A56D09977}"/>
    <cellStyle name="Comma 5 22 2" xfId="21354" xr:uid="{B3092C69-DD1C-42BD-94DD-09AFD47CED23}"/>
    <cellStyle name="Comma 5 23" xfId="6063" xr:uid="{D9F40D3C-B403-4731-9EB9-E823EBB154A5}"/>
    <cellStyle name="Comma 5 3" xfId="430" xr:uid="{77C9DDBE-893D-4D71-BF81-6ADBF0E32E8A}"/>
    <cellStyle name="Comma 5 3 2" xfId="683" xr:uid="{A896928A-9001-46C1-8162-ECC3ECE3C94F}"/>
    <cellStyle name="Comma 5 3 2 2" xfId="6102" xr:uid="{E8B82B94-47EB-49E3-A1A0-EB8BDB14F406}"/>
    <cellStyle name="Comma 5 3 2 3" xfId="6103" xr:uid="{EB3ED2AE-1C3A-4DFA-A9B0-466EE43091BA}"/>
    <cellStyle name="Comma 5 3 2 4" xfId="19463" xr:uid="{455CE6CC-F90A-4B90-A237-20D691832030}"/>
    <cellStyle name="Comma 5 3 2 5" xfId="19220" xr:uid="{22CAB8E7-2E29-4AF6-B94F-87FA776422DA}"/>
    <cellStyle name="Comma 5 3 2 5 2" xfId="21530" xr:uid="{8E6DD26B-9FBA-4156-8B83-2B350DF091A6}"/>
    <cellStyle name="Comma 5 3 2 6" xfId="6101" xr:uid="{13E0EDC3-AD82-4BB7-85A0-0EADD330B441}"/>
    <cellStyle name="Comma 5 3 3" xfId="6104" xr:uid="{BBC79067-895E-4E07-88F0-A4DF419AAA1B}"/>
    <cellStyle name="Comma 5 3 4" xfId="6105" xr:uid="{DDAAD96A-A728-4C1C-B884-302B26528BFB}"/>
    <cellStyle name="Comma 5 3 5" xfId="6106" xr:uid="{B151EE94-5C7E-4EB5-B51B-823A627EE4ED}"/>
    <cellStyle name="Comma 5 3 6" xfId="19462" xr:uid="{B2FE2571-21B7-44D1-A23F-F129348F145D}"/>
    <cellStyle name="Comma 5 3 7" xfId="18971" xr:uid="{EFCB5B62-1094-415B-BAAE-B7D634581AA6}"/>
    <cellStyle name="Comma 5 3 7 2" xfId="21389" xr:uid="{18C7498F-0D7C-4047-A668-120960199318}"/>
    <cellStyle name="Comma 5 3 8" xfId="6100" xr:uid="{8A55410C-EFE4-4A16-920D-027E201278CC}"/>
    <cellStyle name="Comma 5 4" xfId="680" xr:uid="{17F5FBA1-F7DE-4CAC-ACD0-EEFE7D42EF27}"/>
    <cellStyle name="Comma 5 4 2" xfId="6108" xr:uid="{0ADB792E-F99C-4C3D-9EFD-BBD5DA130634}"/>
    <cellStyle name="Comma 5 4 3" xfId="6109" xr:uid="{F2F4BE8D-B1F7-4B80-822A-8C5DA960917E}"/>
    <cellStyle name="Comma 5 4 4" xfId="6110" xr:uid="{153F118C-FBB2-419E-BF2B-A34E8726A299}"/>
    <cellStyle name="Comma 5 4 5" xfId="6111" xr:uid="{DEF14846-0742-405D-87E2-E614D17A0B95}"/>
    <cellStyle name="Comma 5 4 6" xfId="19464" xr:uid="{EC4DB059-AFE5-41E0-8C6B-3D53CB9799DC}"/>
    <cellStyle name="Comma 5 4 7" xfId="19217" xr:uid="{FFFB513F-3207-45D9-BDAD-760375C5EFF0}"/>
    <cellStyle name="Comma 5 4 7 2" xfId="21527" xr:uid="{0382E9B1-1C42-4E2C-B401-A9693F18CE80}"/>
    <cellStyle name="Comma 5 4 8" xfId="6107" xr:uid="{71264C19-C055-482C-9526-17F93DF2FEA3}"/>
    <cellStyle name="Comma 5 5" xfId="6112" xr:uid="{5FF0E5DE-6F5E-4F54-8E1C-A9F23493022B}"/>
    <cellStyle name="Comma 5 5 2" xfId="6113" xr:uid="{26D26997-23AC-4ACA-B65C-5AF62A575562}"/>
    <cellStyle name="Comma 5 5 3" xfId="6114" xr:uid="{6DC355CA-63B3-4481-9776-CB331AB47509}"/>
    <cellStyle name="Comma 5 6" xfId="6115" xr:uid="{652C092A-57C0-45F7-830E-1C752D408EDD}"/>
    <cellStyle name="Comma 5 7" xfId="6116" xr:uid="{1EED9BCE-D76C-4C4B-BA66-CD178BDC2D2F}"/>
    <cellStyle name="Comma 5 8" xfId="6117" xr:uid="{A7E96129-C3EE-46C3-9FFC-792061E4AE74}"/>
    <cellStyle name="Comma 5 9" xfId="6118" xr:uid="{91644E4C-053B-4A54-883F-CCB47DD7D1CE}"/>
    <cellStyle name="Comma 5_2013 Invigorate Investment_by Quarter_to FPA_ver2 (2)" xfId="6119" xr:uid="{F82648D1-88ED-4587-9FD8-C20BFA20C8F8}"/>
    <cellStyle name="Comma 50" xfId="6120" xr:uid="{4B582CFB-F1F6-4ADA-8260-AA682992B1F4}"/>
    <cellStyle name="Comma 50 2" xfId="6121" xr:uid="{5184C38B-AFF1-4816-8FCE-8590ED96CA78}"/>
    <cellStyle name="Comma 51" xfId="6122" xr:uid="{77D6C33C-31F2-4D64-8128-8536DC4CE796}"/>
    <cellStyle name="Comma 51 2" xfId="6123" xr:uid="{B00F39D0-CD0E-4959-9323-F8630EAA979E}"/>
    <cellStyle name="Comma 52" xfId="6124" xr:uid="{8AD6D859-5322-47FD-BDD4-070A2186C825}"/>
    <cellStyle name="Comma 52 2" xfId="6125" xr:uid="{940B6ACE-3993-4B17-8DB2-5E644621524C}"/>
    <cellStyle name="Comma 52 3" xfId="6126" xr:uid="{7ADBC7A6-3FA9-47C6-940B-9C8B2EE8309C}"/>
    <cellStyle name="Comma 53" xfId="6127" xr:uid="{DF8D51EE-478A-4E41-BA22-E9AF049A7AAB}"/>
    <cellStyle name="Comma 53 2" xfId="6128" xr:uid="{E7BE631A-34FB-4934-8E4F-9A1742FC8C9D}"/>
    <cellStyle name="Comma 54" xfId="6129" xr:uid="{3FD88D1F-5E41-44CF-B90A-CB0A44099507}"/>
    <cellStyle name="Comma 54 2" xfId="6130" xr:uid="{FCCFD394-E1CF-488A-8739-DAA632A3518F}"/>
    <cellStyle name="Comma 55" xfId="6131" xr:uid="{7D75CC5A-7CF7-43A3-8F32-B7EA676631FF}"/>
    <cellStyle name="Comma 55 2" xfId="6132" xr:uid="{90E5303C-2938-4648-8687-865A74504BCB}"/>
    <cellStyle name="Comma 56" xfId="6133" xr:uid="{9EFF6D40-BEA0-43B2-B3C0-7B08CADE0A07}"/>
    <cellStyle name="Comma 56 2" xfId="6134" xr:uid="{1CFC3229-4767-49AD-9C57-C811073F24DE}"/>
    <cellStyle name="Comma 56 3" xfId="6135" xr:uid="{E6BFD8BE-67DC-4C59-9495-75DE59D4BD71}"/>
    <cellStyle name="Comma 57" xfId="6136" xr:uid="{7F926E5C-E53A-44C8-A35E-6A713883E65C}"/>
    <cellStyle name="Comma 57 2" xfId="6137" xr:uid="{4314C28F-BB26-4D1C-A6BF-1EAE577E9A8D}"/>
    <cellStyle name="Comma 57 3" xfId="6138" xr:uid="{636FBC19-2832-4749-BC6F-C29F5DA23E33}"/>
    <cellStyle name="Comma 58" xfId="6139" xr:uid="{AAEC25C4-E312-44D4-A538-53350DA0ECE6}"/>
    <cellStyle name="Comma 58 2" xfId="6140" xr:uid="{9F46F31D-3C6D-4540-BB37-51C5EE186C48}"/>
    <cellStyle name="Comma 59" xfId="6141" xr:uid="{987A1ED8-B128-4B17-B97C-F2B5636C22EF}"/>
    <cellStyle name="Comma 59 2" xfId="6142" xr:uid="{B0FE065A-C98F-4218-841E-333ABB9FBF50}"/>
    <cellStyle name="Comma 6" xfId="198" xr:uid="{70B5E965-7F74-4275-8B3A-7BD26B9847F5}"/>
    <cellStyle name="Comma 6 10" xfId="6144" xr:uid="{2D0D603F-FD96-4CBF-80C1-7B02EDE183DA}"/>
    <cellStyle name="Comma 6 11" xfId="6145" xr:uid="{826D272C-65F8-4C12-9901-5AB8A7764843}"/>
    <cellStyle name="Comma 6 12" xfId="6146" xr:uid="{2B30F24D-EAF5-4734-B2EB-2594B9F745A3}"/>
    <cellStyle name="Comma 6 13" xfId="6147" xr:uid="{5ECED162-3200-479A-BF2F-6EB914199198}"/>
    <cellStyle name="Comma 6 14" xfId="6148" xr:uid="{379F0CFA-F85E-4595-9119-06D0CD9E1934}"/>
    <cellStyle name="Comma 6 15" xfId="6149" xr:uid="{1BA15568-0CCE-4A7A-8CFC-B4A718174AB6}"/>
    <cellStyle name="Comma 6 16" xfId="6150" xr:uid="{94546299-6EE4-4AF1-B582-FEF43B9F39FB}"/>
    <cellStyle name="Comma 6 17" xfId="19465" xr:uid="{54B09FD6-AB66-42D9-BBE0-D6248B378091}"/>
    <cellStyle name="Comma 6 18" xfId="18782" xr:uid="{F743CF1A-5BF5-418C-8E89-BACF01607A94}"/>
    <cellStyle name="Comma 6 18 2" xfId="21355" xr:uid="{AC1DCF64-4054-40AF-B3BF-4A379D12036D}"/>
    <cellStyle name="Comma 6 19" xfId="6143" xr:uid="{B69A87AE-ABD1-4EC3-9611-1D67267B2321}"/>
    <cellStyle name="Comma 6 2" xfId="431" xr:uid="{99D0A594-9558-4A14-90F7-D46FA0547AB5}"/>
    <cellStyle name="Comma 6 2 2" xfId="685" xr:uid="{D60A9E3D-4A48-4F18-86D4-EF2A837743A0}"/>
    <cellStyle name="Comma 6 2 2 2" xfId="6153" xr:uid="{7BD06509-8A62-416A-A4AD-F8D0FB56E59A}"/>
    <cellStyle name="Comma 6 2 2 3" xfId="6154" xr:uid="{73C57B44-FF8A-4914-B2DB-6005018BEDA1}"/>
    <cellStyle name="Comma 6 2 2 4" xfId="6155" xr:uid="{3FE7789A-26D1-44F3-A4ED-0010DA851071}"/>
    <cellStyle name="Comma 6 2 2 5" xfId="19467" xr:uid="{031F1BB2-181C-4E28-AEF0-F928E816A3D2}"/>
    <cellStyle name="Comma 6 2 2 6" xfId="19222" xr:uid="{A91EA458-1649-4AD7-8004-8C3BA8DFACD8}"/>
    <cellStyle name="Comma 6 2 2 6 2" xfId="21532" xr:uid="{A0FAA5D3-F73A-4BB6-8E06-D096C8551ECE}"/>
    <cellStyle name="Comma 6 2 2 7" xfId="6152" xr:uid="{1E776E6F-E167-412E-8DF3-E637E61FF473}"/>
    <cellStyle name="Comma 6 2 3" xfId="6156" xr:uid="{3388C414-4387-4A7A-B5AD-594B415502DC}"/>
    <cellStyle name="Comma 6 2 4" xfId="6157" xr:uid="{81676899-3182-41D9-9446-ED21A3632837}"/>
    <cellStyle name="Comma 6 2 5" xfId="6158" xr:uid="{897B48CC-C4EA-49C7-B5CC-B16DA5D7B415}"/>
    <cellStyle name="Comma 6 2 6" xfId="6159" xr:uid="{F372CCC6-F5FB-480C-94B0-00CE5BE4B062}"/>
    <cellStyle name="Comma 6 2 7" xfId="19466" xr:uid="{0E1E8020-B0A6-49A1-A11D-EC3A3FD6FDE0}"/>
    <cellStyle name="Comma 6 2 8" xfId="18972" xr:uid="{74A43D05-583D-4E15-91F0-875CDE771472}"/>
    <cellStyle name="Comma 6 2 8 2" xfId="21390" xr:uid="{BBD17745-098C-4118-9225-F7ABE519D031}"/>
    <cellStyle name="Comma 6 2 9" xfId="6151" xr:uid="{F0F33734-17C4-4BFB-86F3-9AA2D6532E70}"/>
    <cellStyle name="Comma 6 3" xfId="684" xr:uid="{691D6140-5B3F-48CC-9E91-91AA0B7EDE7B}"/>
    <cellStyle name="Comma 6 3 2" xfId="6161" xr:uid="{730A493E-CF90-4088-999A-E0A2608A9A32}"/>
    <cellStyle name="Comma 6 3 3" xfId="6162" xr:uid="{0D5AA4B9-CA00-48AB-BE41-1880397A2942}"/>
    <cellStyle name="Comma 6 3 4" xfId="6163" xr:uid="{97BBB25A-C141-4AEA-8B38-254B6430A5D7}"/>
    <cellStyle name="Comma 6 3 5" xfId="6164" xr:uid="{88CEA86C-90E9-441D-AAD2-60D57A41DF87}"/>
    <cellStyle name="Comma 6 3 6" xfId="19468" xr:uid="{B23D5E63-E85E-4C16-8C9E-D92D4E5C1C15}"/>
    <cellStyle name="Comma 6 3 7" xfId="19221" xr:uid="{CF59BB63-D7D4-4C62-9D68-655CB8C12BE4}"/>
    <cellStyle name="Comma 6 3 7 2" xfId="21531" xr:uid="{919EB3F4-2F0F-4010-8E8A-C91A32FF23F4}"/>
    <cellStyle name="Comma 6 3 8" xfId="6160" xr:uid="{E044EF97-26DF-4A60-BC78-6FE038D4E641}"/>
    <cellStyle name="Comma 6 4" xfId="6165" xr:uid="{249E7C72-CE75-4211-BE6B-A0097911351D}"/>
    <cellStyle name="Comma 6 4 2" xfId="6166" xr:uid="{4B22AB26-CC5D-4317-B2EF-2BBAB101F5F8}"/>
    <cellStyle name="Comma 6 4 3" xfId="6167" xr:uid="{0145B6E0-B4A0-4D5A-ABCD-3DC91EB9A565}"/>
    <cellStyle name="Comma 6 4 4" xfId="6168" xr:uid="{EB6A4258-FC62-4FF8-831E-6548DE318E9D}"/>
    <cellStyle name="Comma 6 4 5" xfId="6169" xr:uid="{B5BC6BFF-D4D6-4A9D-ADAE-C1146695E4A8}"/>
    <cellStyle name="Comma 6 5" xfId="6170" xr:uid="{AAB59B00-F621-4C6F-AC95-EA614F325701}"/>
    <cellStyle name="Comma 6 5 2" xfId="6171" xr:uid="{2F16D236-60B3-4F19-9B8A-7DA4B1211B37}"/>
    <cellStyle name="Comma 6 6" xfId="6172" xr:uid="{B6E97D7C-AF5C-4B42-BBF1-7F86C5DE952B}"/>
    <cellStyle name="Comma 6 7" xfId="6173" xr:uid="{DE41F9B9-1A31-4C8D-8E95-78244C48E2BC}"/>
    <cellStyle name="Comma 6 8" xfId="6174" xr:uid="{67C958EB-AF59-4C93-889B-D87968BB86F6}"/>
    <cellStyle name="Comma 6 9" xfId="6175" xr:uid="{36E11AE3-3994-49EF-A37F-E63857CC9D70}"/>
    <cellStyle name="Comma 6_EU CT Close Notes - Feb 2012" xfId="6176" xr:uid="{7999C1B2-78E2-4ECA-BE31-6904C83430E7}"/>
    <cellStyle name="Comma 60" xfId="6177" xr:uid="{9105FB25-C776-4D1F-83DC-A9A9F0CF0D22}"/>
    <cellStyle name="Comma 60 2" xfId="6178" xr:uid="{E5374397-A2C9-4B0A-90A7-75548C4F9CA2}"/>
    <cellStyle name="Comma 61" xfId="6179" xr:uid="{5B044758-4947-4CFA-A726-141D2ED62E49}"/>
    <cellStyle name="Comma 61 2" xfId="6180" xr:uid="{2A461430-4C7A-455D-A311-7C8611184A75}"/>
    <cellStyle name="Comma 62" xfId="6181" xr:uid="{56DD2F2E-6ECF-4A3B-8683-56CD15BB9992}"/>
    <cellStyle name="Comma 62 2" xfId="6182" xr:uid="{C53DEF38-B06C-422D-817B-40D9C932C460}"/>
    <cellStyle name="Comma 63" xfId="6183" xr:uid="{9B0F4F05-7316-48D6-8278-0A93A6482F8A}"/>
    <cellStyle name="Comma 63 2" xfId="6184" xr:uid="{E98EDDF4-7692-4EEF-A045-3FD1B1C9F8BF}"/>
    <cellStyle name="Comma 64" xfId="6185" xr:uid="{2A158B39-F376-40AA-BD75-BAAC07FDB6DF}"/>
    <cellStyle name="Comma 64 2" xfId="6186" xr:uid="{C513D0C3-7679-4C2D-A0C5-922BF765641F}"/>
    <cellStyle name="Comma 65" xfId="6187" xr:uid="{D7DF1158-5116-4680-AA0A-DCFC27F3C880}"/>
    <cellStyle name="Comma 65 2" xfId="6188" xr:uid="{05B7229A-FA66-4996-883E-C39846D31355}"/>
    <cellStyle name="Comma 66" xfId="6189" xr:uid="{FA959749-43BF-428E-8B03-D2B80DB2DACE}"/>
    <cellStyle name="Comma 66 2" xfId="6190" xr:uid="{D7185315-BF8F-42FD-9CD9-9EE122F2AEE3}"/>
    <cellStyle name="Comma 67" xfId="6191" xr:uid="{20E6EB6E-C259-4590-B312-41435520C5AC}"/>
    <cellStyle name="Comma 67 2" xfId="6192" xr:uid="{3DBB4C0E-1B23-4949-9693-FDC4316309BE}"/>
    <cellStyle name="Comma 68" xfId="6193" xr:uid="{AAE5D734-40CE-4E0A-9A71-43E6D1D8E3F5}"/>
    <cellStyle name="Comma 68 2" xfId="6194" xr:uid="{660DCDEA-D163-4B51-9835-1D23148C83FA}"/>
    <cellStyle name="Comma 69" xfId="6195" xr:uid="{82EC5294-6AB5-4EE0-B013-30E3102C0E70}"/>
    <cellStyle name="Comma 69 2" xfId="6196" xr:uid="{9BC3980F-3858-4045-A08F-9E34A857DB45}"/>
    <cellStyle name="Comma 7" xfId="432" xr:uid="{147D884C-535E-4139-B2E2-50D20D95F173}"/>
    <cellStyle name="Comma 7 10" xfId="6198" xr:uid="{787888B1-FE38-4503-BA9F-7600517CEE9A}"/>
    <cellStyle name="Comma 7 11" xfId="6199" xr:uid="{0B0E6BEF-1740-4189-9E17-F570516A5937}"/>
    <cellStyle name="Comma 7 12" xfId="6200" xr:uid="{D32DCAD1-2FD1-4B20-8886-9C3536BE9388}"/>
    <cellStyle name="Comma 7 13" xfId="6201" xr:uid="{B396E63A-FB04-4C53-AFED-CFE7932412FC}"/>
    <cellStyle name="Comma 7 14" xfId="6202" xr:uid="{F100AA4E-844F-42BA-B9B0-C2A7BC325265}"/>
    <cellStyle name="Comma 7 15" xfId="19469" xr:uid="{8719080A-3E74-4C20-83C2-665B3DCFB990}"/>
    <cellStyle name="Comma 7 16" xfId="18973" xr:uid="{1C7D7CFF-93D4-4301-83F4-F069ADE9D61D}"/>
    <cellStyle name="Comma 7 16 2" xfId="21391" xr:uid="{5CC88538-4AEA-4957-B619-0DC30B2B8863}"/>
    <cellStyle name="Comma 7 17" xfId="6197" xr:uid="{C9BE7F0F-B19C-40E2-B778-24B66072C032}"/>
    <cellStyle name="Comma 7 18" xfId="21820" xr:uid="{CBD70A9D-61C1-478A-978B-09BF9E12FA4E}"/>
    <cellStyle name="Comma 7 2" xfId="433" xr:uid="{77E395F3-D817-4573-B42C-FD0708CE6A68}"/>
    <cellStyle name="Comma 7 2 2" xfId="687" xr:uid="{7558E567-DD71-4C90-981F-88FC48CFA45E}"/>
    <cellStyle name="Comma 7 2 2 2" xfId="6205" xr:uid="{14299D3D-F7C2-49DD-AE39-A9680431D0AB}"/>
    <cellStyle name="Comma 7 2 2 2 2" xfId="34069" xr:uid="{464EE215-D198-444D-9CED-DAC377F6C8BB}"/>
    <cellStyle name="Comma 7 2 2 2 3" xfId="27514" xr:uid="{C2EE9F3D-7FFC-4E50-9691-EFD33D96586C}"/>
    <cellStyle name="Comma 7 2 2 3" xfId="6206" xr:uid="{B2EA3DE7-2818-4CA4-A813-26D0DE20EE62}"/>
    <cellStyle name="Comma 7 2 2 3 2" xfId="30791" xr:uid="{1583C35D-E8D9-4FB1-B6BA-A0BBA88804B5}"/>
    <cellStyle name="Comma 7 2 2 4" xfId="19471" xr:uid="{01EB4B67-B27C-4E73-AF43-AA2E6DA655B1}"/>
    <cellStyle name="Comma 7 2 2 5" xfId="19224" xr:uid="{42F149C0-A106-45DA-AFB4-F59CF4D8F499}"/>
    <cellStyle name="Comma 7 2 2 5 2" xfId="21534" xr:uid="{CF69C29D-B50C-4EA7-8085-2E2B240A9D58}"/>
    <cellStyle name="Comma 7 2 2 6" xfId="6204" xr:uid="{F69A1304-4BB9-4B93-9800-B0596F5678F7}"/>
    <cellStyle name="Comma 7 2 2 7" xfId="24240" xr:uid="{05FA73A7-D7FE-43FF-9D2D-C6B7A4115B47}"/>
    <cellStyle name="Comma 7 2 3" xfId="6207" xr:uid="{7FC27BBC-645D-4E48-8D12-E3105144D8CC}"/>
    <cellStyle name="Comma 7 2 3 2" xfId="6208" xr:uid="{7DC8C318-BC3C-4794-8983-27B675CAF043}"/>
    <cellStyle name="Comma 7 2 3 2 2" xfId="32233" xr:uid="{01E5F893-4DF0-4361-B43B-288784F3B371}"/>
    <cellStyle name="Comma 7 2 3 3" xfId="6209" xr:uid="{CC961BAE-3962-4985-8D27-325249A2B02F}"/>
    <cellStyle name="Comma 7 2 3 4" xfId="25678" xr:uid="{7EB58777-C318-4A7A-9B93-A74772DA6216}"/>
    <cellStyle name="Comma 7 2 4" xfId="6210" xr:uid="{006711FF-0279-4BB6-9AF1-A23409B80FD8}"/>
    <cellStyle name="Comma 7 2 4 2" xfId="6211" xr:uid="{FF112983-DA11-4038-82BC-8DB098E8952F}"/>
    <cellStyle name="Comma 7 2 4 3" xfId="6212" xr:uid="{901DC8DF-F029-4A6C-A4A1-3A4F7059E8B9}"/>
    <cellStyle name="Comma 7 2 4 4" xfId="28955" xr:uid="{314BE0E4-92D8-4D57-ABCC-9642E03A3EC4}"/>
    <cellStyle name="Comma 7 2 5" xfId="6213" xr:uid="{33D3EAFD-6688-4CFD-823F-B5D899571938}"/>
    <cellStyle name="Comma 7 2 6" xfId="19470" xr:uid="{5861105B-1B98-437E-A0EC-7C40742EE6AF}"/>
    <cellStyle name="Comma 7 2 7" xfId="18974" xr:uid="{4A6DD608-7165-40FD-BB4C-E125402115E9}"/>
    <cellStyle name="Comma 7 2 7 2" xfId="21392" xr:uid="{7C9883F1-DC6A-41C0-B930-4894171CCB3A}"/>
    <cellStyle name="Comma 7 2 8" xfId="6203" xr:uid="{960EA867-FBD6-4FC4-9700-313323B926AE}"/>
    <cellStyle name="Comma 7 2 9" xfId="22450" xr:uid="{A1C0F702-9184-41D0-9376-2AD6F075DC9E}"/>
    <cellStyle name="Comma 7 3" xfId="686" xr:uid="{9CEBDB7B-7EF0-4FFE-A77D-A6642A8802C9}"/>
    <cellStyle name="Comma 7 3 2" xfId="6215" xr:uid="{2D5B1967-3F2B-4D1A-ADC7-099E41B1A785}"/>
    <cellStyle name="Comma 7 3 2 2" xfId="32977" xr:uid="{D51C101A-6F43-4D7E-B13C-10E53423965E}"/>
    <cellStyle name="Comma 7 3 2 3" xfId="26422" xr:uid="{7CFE262D-3487-412A-9148-3B0BC57B805F}"/>
    <cellStyle name="Comma 7 3 3" xfId="6216" xr:uid="{4219D87B-F086-45AC-828D-CA3BA4B0059F}"/>
    <cellStyle name="Comma 7 3 3 2" xfId="29699" xr:uid="{52053BE4-342B-42A2-A4ED-2FD10EDF3992}"/>
    <cellStyle name="Comma 7 3 4" xfId="6217" xr:uid="{EBFECFE1-3C26-4ACD-8C4C-BBF4C1E3DF10}"/>
    <cellStyle name="Comma 7 3 5" xfId="19472" xr:uid="{C1BE8CFC-8DD1-4E11-8E88-144CD021367E}"/>
    <cellStyle name="Comma 7 3 6" xfId="19223" xr:uid="{081DC95B-82AC-4ADE-991D-E047B0718FB9}"/>
    <cellStyle name="Comma 7 3 6 2" xfId="21533" xr:uid="{F97A7AF9-F3F0-4C40-9E05-4BF5D3A1A53B}"/>
    <cellStyle name="Comma 7 3 7" xfId="6214" xr:uid="{AEA2FD05-CC48-4CD6-B664-615C46CAD98A}"/>
    <cellStyle name="Comma 7 3 8" xfId="23180" xr:uid="{8639A4C3-760C-4087-82A8-2052918118BB}"/>
    <cellStyle name="Comma 7 4" xfId="6218" xr:uid="{BA895586-DB4B-4364-B6D1-409A67D1DBFE}"/>
    <cellStyle name="Comma 7 4 2" xfId="6219" xr:uid="{3FC65A9F-C2B6-439E-A0DE-EC29E6AEAC82}"/>
    <cellStyle name="Comma 7 4 2 2" xfId="33378" xr:uid="{207310F6-921C-48CA-B628-8F2DE8DDA31D}"/>
    <cellStyle name="Comma 7 4 2 3" xfId="26823" xr:uid="{BFC41D55-E52E-42ED-9801-F205F9A53C49}"/>
    <cellStyle name="Comma 7 4 3" xfId="6220" xr:uid="{31DD30C6-EE29-4EE9-8AB7-F5C2ECFE6EED}"/>
    <cellStyle name="Comma 7 4 3 2" xfId="30100" xr:uid="{AEA1F54D-7ABB-4126-B11B-A55DE221BF81}"/>
    <cellStyle name="Comma 7 4 4" xfId="23547" xr:uid="{C5653395-5736-4348-ADCC-CC5259F776F0}"/>
    <cellStyle name="Comma 7 5" xfId="6221" xr:uid="{99C02258-05EA-4D28-9C02-A17173435648}"/>
    <cellStyle name="Comma 7 5 2" xfId="6222" xr:uid="{2D485124-0F28-4D31-9F1D-2464A795DCFB}"/>
    <cellStyle name="Comma 7 5 2 2" xfId="31542" xr:uid="{B8A82E62-C4B8-4BD4-BBDA-31F8918FE3C0}"/>
    <cellStyle name="Comma 7 5 3" xfId="6223" xr:uid="{BF1367FF-D322-4631-97A3-B77F1AFAE133}"/>
    <cellStyle name="Comma 7 5 4" xfId="24987" xr:uid="{77013CCD-51A5-4DA3-8D07-C0920ECF6F14}"/>
    <cellStyle name="Comma 7 6" xfId="6224" xr:uid="{8D461B02-0494-4D3F-A06E-77EA76CF2760}"/>
    <cellStyle name="Comma 7 6 2" xfId="28264" xr:uid="{C9F230A9-DE04-4D35-A96F-BD3A7FD98659}"/>
    <cellStyle name="Comma 7 7" xfId="6225" xr:uid="{3E8BCD1D-4AE1-480B-9CE5-46571D5B45E4}"/>
    <cellStyle name="Comma 7 8" xfId="6226" xr:uid="{28D375D4-3EA7-474E-A362-B91E4F4F9F94}"/>
    <cellStyle name="Comma 7 9" xfId="6227" xr:uid="{4F5038DF-94BB-4C38-B755-3C6EC44F86EB}"/>
    <cellStyle name="Comma 7_CT close notes-July 2012" xfId="6228" xr:uid="{FE1528AD-5AB6-415F-B012-2CA2AB3B5FE3}"/>
    <cellStyle name="Comma 70" xfId="6229" xr:uid="{E3BA676C-5F10-4367-8FD8-4CE04236F634}"/>
    <cellStyle name="Comma 70 2" xfId="6230" xr:uid="{6EC27F2B-965A-42AA-8D1A-DB12B1DE9964}"/>
    <cellStyle name="Comma 70 3" xfId="6231" xr:uid="{D0C2CB4A-BD33-4F15-B89A-CF2373C3EC75}"/>
    <cellStyle name="Comma 71" xfId="6232" xr:uid="{EA02FB8F-D83D-4BD1-BA09-21692CA9B874}"/>
    <cellStyle name="Comma 71 2" xfId="6233" xr:uid="{5BCFAD73-3C7D-4B2C-99A6-C338EF98F444}"/>
    <cellStyle name="Comma 71 3" xfId="6234" xr:uid="{F4545E2E-932D-49F0-8C15-61EBE3C76D9B}"/>
    <cellStyle name="Comma 72" xfId="6235" xr:uid="{4AD84B26-93F8-4964-B935-9640AF893EC5}"/>
    <cellStyle name="Comma 72 2" xfId="6236" xr:uid="{61207728-07CF-4C5B-840C-5398ACD600E9}"/>
    <cellStyle name="Comma 72 3" xfId="6237" xr:uid="{962DCEE1-1C91-413A-BF13-F66EFCB1959F}"/>
    <cellStyle name="Comma 73" xfId="6238" xr:uid="{439D5101-215F-4C3E-BAB2-8D7BF1D66B93}"/>
    <cellStyle name="Comma 73 2" xfId="6239" xr:uid="{E8D0F1F3-08AC-48AC-8846-A7AF1D422240}"/>
    <cellStyle name="Comma 73 3" xfId="6240" xr:uid="{5C59C714-0FDC-43D5-A400-AB016FE0BD8B}"/>
    <cellStyle name="Comma 74" xfId="6241" xr:uid="{913CA5BE-9802-42A2-950E-A9479C495DE9}"/>
    <cellStyle name="Comma 74 2" xfId="6242" xr:uid="{FDD53ADF-2BB2-4FA6-A0CD-445A1EE5EA20}"/>
    <cellStyle name="Comma 74 3" xfId="6243" xr:uid="{DE44540D-459E-446E-B732-99C141EA29C1}"/>
    <cellStyle name="Comma 75" xfId="6244" xr:uid="{1CC784AC-54B0-4766-A8DD-8F6503EA5A34}"/>
    <cellStyle name="Comma 75 2" xfId="6245" xr:uid="{07C73497-9666-4BCB-97DC-045B615A6A9C}"/>
    <cellStyle name="Comma 75 3" xfId="6246" xr:uid="{667E9EF6-254E-4246-8B92-9CBEF579433A}"/>
    <cellStyle name="Comma 76" xfId="6247" xr:uid="{C32FF6D7-DAB2-4324-9BDF-730008E610DB}"/>
    <cellStyle name="Comma 76 2" xfId="6248" xr:uid="{4CCE08C3-DE1B-44E1-800C-E88CB87E7C81}"/>
    <cellStyle name="Comma 76 3" xfId="6249" xr:uid="{9FBA3FD3-6ED0-4C43-9844-79ED580C87AA}"/>
    <cellStyle name="Comma 77" xfId="6250" xr:uid="{0A278F31-4DD5-43BE-95D3-5CD430125F6D}"/>
    <cellStyle name="Comma 77 2" xfId="6251" xr:uid="{589827A7-C094-477B-BAC2-DD939F491E53}"/>
    <cellStyle name="Comma 77 3" xfId="6252" xr:uid="{61A557CD-5F2B-4889-A1CE-95FE50DC31E0}"/>
    <cellStyle name="Comma 78" xfId="6253" xr:uid="{2B133A49-0109-429A-9031-0497D72E9504}"/>
    <cellStyle name="Comma 78 2" xfId="6254" xr:uid="{740F92AF-9B8B-46D2-96D6-14271B5B2D52}"/>
    <cellStyle name="Comma 78 3" xfId="6255" xr:uid="{1CFC8B81-2BC8-4A7A-B9B7-07F09D22A32A}"/>
    <cellStyle name="Comma 79" xfId="6256" xr:uid="{30423657-B0F0-4247-B16A-6F0781578448}"/>
    <cellStyle name="Comma 79 2" xfId="6257" xr:uid="{AB52AC39-8AE3-4B4E-BE17-D1A0C24B6D77}"/>
    <cellStyle name="Comma 79 3" xfId="6258" xr:uid="{CEDE5238-BD30-495B-B77E-CEBCD071A745}"/>
    <cellStyle name="Comma 8" xfId="434" xr:uid="{998E3B6F-438D-4BD5-823A-A5A7DA2255BA}"/>
    <cellStyle name="Comma 8 10" xfId="6260" xr:uid="{4DCFE776-5DDA-4779-BDEE-89E27FDF99B7}"/>
    <cellStyle name="Comma 8 11" xfId="6261" xr:uid="{97264D58-AD0B-4A29-BA9B-8922DB6C44D7}"/>
    <cellStyle name="Comma 8 12" xfId="6262" xr:uid="{A935DEF8-5391-4704-83CD-E6787975F056}"/>
    <cellStyle name="Comma 8 13" xfId="6263" xr:uid="{C3E02AAD-A74E-413D-9C5D-5A1097D60E7A}"/>
    <cellStyle name="Comma 8 14" xfId="6264" xr:uid="{74DAE65A-388F-46AF-9470-37EB796AAA92}"/>
    <cellStyle name="Comma 8 15" xfId="6265" xr:uid="{266CBD76-541C-461B-821F-E72DB0CFDAE7}"/>
    <cellStyle name="Comma 8 16" xfId="6266" xr:uid="{F85BEBCD-004D-4E51-9906-A8AB09F6A3FE}"/>
    <cellStyle name="Comma 8 17" xfId="19473" xr:uid="{3A3C8D18-1545-433B-8B32-E3F6FBCDDE04}"/>
    <cellStyle name="Comma 8 18" xfId="18975" xr:uid="{89D76265-E0B8-475A-BD48-D12A79554E17}"/>
    <cellStyle name="Comma 8 18 2" xfId="21393" xr:uid="{3CFCAF62-3D65-43DF-A8CE-A89AA04703DD}"/>
    <cellStyle name="Comma 8 19" xfId="6259" xr:uid="{CD1E4875-90CF-45D3-8606-160B7C0D201F}"/>
    <cellStyle name="Comma 8 2" xfId="688" xr:uid="{CE2042A6-81C0-4076-969F-0AF5CC9BF187}"/>
    <cellStyle name="Comma 8 2 10" xfId="23892" xr:uid="{55C709D5-6796-401A-8E6A-9A0A37CB594D}"/>
    <cellStyle name="Comma 8 2 2" xfId="6268" xr:uid="{EB10D6B6-81D2-42E3-AA22-BB6AB8EB2471}"/>
    <cellStyle name="Comma 8 2 2 2" xfId="33723" xr:uid="{143C85BF-EEF8-4772-865E-629F285935D6}"/>
    <cellStyle name="Comma 8 2 2 3" xfId="27168" xr:uid="{ADF3D10F-0B6C-4DDA-A657-83308BABF2A6}"/>
    <cellStyle name="Comma 8 2 3" xfId="6269" xr:uid="{8015D0B5-67B7-45B6-82AB-1994CB0565A9}"/>
    <cellStyle name="Comma 8 2 3 2" xfId="30445" xr:uid="{05D33A2F-F917-4009-9595-C08C8A5774A2}"/>
    <cellStyle name="Comma 8 2 4" xfId="6270" xr:uid="{148B0B01-E6BD-40ED-ABCD-C1AA272A1E54}"/>
    <cellStyle name="Comma 8 2 5" xfId="6271" xr:uid="{7B5C3DBF-A461-4532-9AEC-58A366492B35}"/>
    <cellStyle name="Comma 8 2 6" xfId="6272" xr:uid="{73045A2C-D972-46D1-9561-DD196F9C0B7A}"/>
    <cellStyle name="Comma 8 2 7" xfId="19474" xr:uid="{DEF9830F-C35A-4B64-9738-1A0FB4C2EDF3}"/>
    <cellStyle name="Comma 8 2 8" xfId="19225" xr:uid="{0CCC8E9A-ACC2-436D-9F3E-9BA251050BBD}"/>
    <cellStyle name="Comma 8 2 8 2" xfId="21535" xr:uid="{2BAF2D5A-D6C3-4B0A-BF81-BA00D070E522}"/>
    <cellStyle name="Comma 8 2 9" xfId="6267" xr:uid="{5D83671B-854E-4D34-8057-B64B4CB7425E}"/>
    <cellStyle name="Comma 8 20" xfId="22060" xr:uid="{32553B0A-FE8B-4F3F-AD98-6524F12DD128}"/>
    <cellStyle name="Comma 8 3" xfId="6273" xr:uid="{04639306-BE13-43F5-89C3-2EAE8914FB4B}"/>
    <cellStyle name="Comma 8 3 2" xfId="6274" xr:uid="{AE659B11-7C81-42D8-8184-2E607D0650A3}"/>
    <cellStyle name="Comma 8 3 2 2" xfId="31887" xr:uid="{EBFA1976-713E-47D9-9AA3-B32E4088306A}"/>
    <cellStyle name="Comma 8 3 3" xfId="6275" xr:uid="{2AA563E8-03FE-4C94-9171-A6D2EB955005}"/>
    <cellStyle name="Comma 8 3 4" xfId="6276" xr:uid="{04FA8A5E-98D1-439B-AEE0-8CA723C0F32A}"/>
    <cellStyle name="Comma 8 3 5" xfId="25332" xr:uid="{6B364AC2-25CF-4991-B0BA-B6F939AB08A3}"/>
    <cellStyle name="Comma 8 4" xfId="6277" xr:uid="{4C7B303D-31E5-45DD-8696-856DAA6E61DA}"/>
    <cellStyle name="Comma 8 4 2" xfId="6278" xr:uid="{F8974FD3-E4C3-45D2-8279-027947F190FB}"/>
    <cellStyle name="Comma 8 4 3" xfId="6279" xr:uid="{91EE89F9-2832-4605-A558-B014288E9279}"/>
    <cellStyle name="Comma 8 4 4" xfId="6280" xr:uid="{5673809D-FB7B-4203-B768-00C79164477A}"/>
    <cellStyle name="Comma 8 4 5" xfId="28609" xr:uid="{B370FA3B-C57D-46FF-80D7-EB240D48550F}"/>
    <cellStyle name="Comma 8 5" xfId="6281" xr:uid="{7C161A7F-126C-432B-B6A8-C3CB5C46A5A8}"/>
    <cellStyle name="Comma 8 5 2" xfId="6282" xr:uid="{02622022-C509-4444-B13E-6807708AF9FE}"/>
    <cellStyle name="Comma 8 6" xfId="6283" xr:uid="{02E3FF61-E75E-489D-82AB-E85DEDC0DFF9}"/>
    <cellStyle name="Comma 8 7" xfId="6284" xr:uid="{E9AC1F7C-A610-42F4-BB1D-B821F959CA3C}"/>
    <cellStyle name="Comma 8 8" xfId="6285" xr:uid="{917D2E6D-9043-4EB2-85E5-E12D646CEB14}"/>
    <cellStyle name="Comma 8 9" xfId="6286" xr:uid="{C842465A-EF88-4AA1-86E1-A41ADBF7CAFB}"/>
    <cellStyle name="Comma 80" xfId="6287" xr:uid="{7A9A2A0E-F830-4B28-A152-AD88E507DC9A}"/>
    <cellStyle name="Comma 80 2" xfId="6288" xr:uid="{BCE6AFD0-D939-420D-9348-6E3471979C29}"/>
    <cellStyle name="Comma 80 3" xfId="6289" xr:uid="{91C1CBEE-0DB8-4928-B64D-930B7B673FB6}"/>
    <cellStyle name="Comma 81" xfId="6290" xr:uid="{E8CCF71E-CFAE-4EA1-8CD4-6BF7A6EFE7B3}"/>
    <cellStyle name="Comma 81 2" xfId="6291" xr:uid="{331F0153-420A-47B0-AB63-43F21A85AA34}"/>
    <cellStyle name="Comma 81 3" xfId="6292" xr:uid="{E49C457C-5EAB-41C1-BE91-9ADD6E5749E1}"/>
    <cellStyle name="Comma 82" xfId="6293" xr:uid="{28360274-15DC-4C8C-9C74-589A72B07513}"/>
    <cellStyle name="Comma 82 2" xfId="6294" xr:uid="{7E50A3B9-5D63-4D7B-B698-F459916D4A4A}"/>
    <cellStyle name="Comma 82 3" xfId="6295" xr:uid="{F5E666C7-2606-4178-865A-F9A3441F4ED5}"/>
    <cellStyle name="Comma 83" xfId="6296" xr:uid="{DCD153DD-2D48-4961-BAD0-E271CEA19F87}"/>
    <cellStyle name="Comma 83 2" xfId="6297" xr:uid="{7A099873-C45B-467C-91D6-578297E5D7E7}"/>
    <cellStyle name="Comma 84" xfId="6298" xr:uid="{FF422C93-F94E-4221-8FED-BCBEFC1FAD28}"/>
    <cellStyle name="Comma 84 2" xfId="6299" xr:uid="{EDE179C5-14FF-4131-B7EB-9A186199C696}"/>
    <cellStyle name="Comma 85" xfId="6300" xr:uid="{12895B60-BB33-4DAE-87A2-AA50E284D035}"/>
    <cellStyle name="Comma 85 2" xfId="6301" xr:uid="{49256A5B-1764-42EB-8370-AACFD832AB59}"/>
    <cellStyle name="Comma 86" xfId="6302" xr:uid="{86BE30F9-94D8-4264-A7A0-868825C394C4}"/>
    <cellStyle name="Comma 86 2" xfId="6303" xr:uid="{E14907D8-1AA7-437A-8E5B-96E4EEA252A0}"/>
    <cellStyle name="Comma 87" xfId="6304" xr:uid="{E80F8E50-403F-4761-9BC2-DD1A370C7811}"/>
    <cellStyle name="Comma 87 2" xfId="6305" xr:uid="{434E57AE-388E-4BE7-A6AC-2FBC0FE8134B}"/>
    <cellStyle name="Comma 88" xfId="6306" xr:uid="{0CC5EBDF-76CA-4908-952D-DDF3574E61D3}"/>
    <cellStyle name="Comma 88 2" xfId="6307" xr:uid="{E3A3C174-D54C-450A-9B4B-BCB4281A1041}"/>
    <cellStyle name="Comma 89" xfId="6308" xr:uid="{4482A1EE-CCA0-4A9A-BA43-A5F4239968C5}"/>
    <cellStyle name="Comma 89 2" xfId="6309" xr:uid="{FC31ED05-9521-47AC-A980-E8B67D735452}"/>
    <cellStyle name="Comma 9" xfId="435" xr:uid="{003174E2-E68B-4E60-8C12-81E4D22FFA6D}"/>
    <cellStyle name="Comma 9 10" xfId="6311" xr:uid="{77DC8A2C-37C0-491E-AE99-5B9612E063DF}"/>
    <cellStyle name="Comma 9 11" xfId="6312" xr:uid="{9F10BC58-18D8-4127-B0CB-10E36407E2A2}"/>
    <cellStyle name="Comma 9 12" xfId="6313" xr:uid="{484091C2-7361-40E6-8796-1496DB53692B}"/>
    <cellStyle name="Comma 9 13" xfId="6314" xr:uid="{686BE8CD-0175-4680-9BD8-854F80DD70FB}"/>
    <cellStyle name="Comma 9 14" xfId="6315" xr:uid="{16B48C6F-1AA0-4474-A3D4-613F758501C2}"/>
    <cellStyle name="Comma 9 15" xfId="6316" xr:uid="{6013AC89-8DA4-4391-9B13-0FE2750D7729}"/>
    <cellStyle name="Comma 9 16" xfId="6317" xr:uid="{6EDE7AA8-17C2-4BC3-AD5C-383F38AF5559}"/>
    <cellStyle name="Comma 9 17" xfId="6318" xr:uid="{3255EEF5-44C7-4BE2-A957-574D65D4579A}"/>
    <cellStyle name="Comma 9 18" xfId="6319" xr:uid="{4CCE3D12-7DDA-4267-8B11-99F104D88D00}"/>
    <cellStyle name="Comma 9 19" xfId="6320" xr:uid="{07E2666D-90BC-4018-90F4-0A67CDF621CA}"/>
    <cellStyle name="Comma 9 2" xfId="689" xr:uid="{10DB5B57-B5A8-41FA-A9EC-1A71A8F05508}"/>
    <cellStyle name="Comma 9 2 10" xfId="19226" xr:uid="{603C50CD-B9C1-4EAF-845C-81823805688B}"/>
    <cellStyle name="Comma 9 2 10 2" xfId="21536" xr:uid="{F8AB5A2D-998A-42BA-9601-2CD72D535111}"/>
    <cellStyle name="Comma 9 2 11" xfId="6321" xr:uid="{4B5B208B-C4FC-4550-A507-6AE205C0B0DF}"/>
    <cellStyle name="Comma 9 2 2" xfId="6322" xr:uid="{D352F9C4-8C3F-43AA-8EA7-E21B10BD07AB}"/>
    <cellStyle name="Comma 9 2 3" xfId="6323" xr:uid="{BF258D4D-8BD7-44EA-8E4B-527C6806A6E3}"/>
    <cellStyle name="Comma 9 2 4" xfId="6324" xr:uid="{7D1EDE2E-4F37-4D89-84B2-D67F97473A0A}"/>
    <cellStyle name="Comma 9 2 5" xfId="6325" xr:uid="{8EEDCD4D-00E6-487F-8371-4787173CD6E5}"/>
    <cellStyle name="Comma 9 2 6" xfId="6326" xr:uid="{96621F92-DE1A-420B-960B-FF3305AB8268}"/>
    <cellStyle name="Comma 9 2 7" xfId="6327" xr:uid="{1ADB31C9-2C45-4363-A16D-333C58AFF348}"/>
    <cellStyle name="Comma 9 2 8" xfId="6328" xr:uid="{A2AF88AE-B937-4C4D-BEB8-C9B9B91A7633}"/>
    <cellStyle name="Comma 9 2 9" xfId="19476" xr:uid="{5CD0E363-CB95-4C5B-9224-576E0963BB91}"/>
    <cellStyle name="Comma 9 20" xfId="6329" xr:uid="{6E651965-51D5-4008-95FC-C0A657DA722F}"/>
    <cellStyle name="Comma 9 21" xfId="6330" xr:uid="{D213CCF3-750A-4C83-86F8-968F72BAA459}"/>
    <cellStyle name="Comma 9 22" xfId="19475" xr:uid="{1916D9F4-B86B-48AA-B29C-D5DF8A1FDB39}"/>
    <cellStyle name="Comma 9 23" xfId="18976" xr:uid="{051060DF-9239-4F37-B95E-5A94CEB9E644}"/>
    <cellStyle name="Comma 9 23 2" xfId="21394" xr:uid="{EE5FF176-601D-4A2F-935C-33436E4D1A15}"/>
    <cellStyle name="Comma 9 24" xfId="6310" xr:uid="{EE425F25-4052-4ADA-BAA1-88A38F818F72}"/>
    <cellStyle name="Comma 9 3" xfId="6331" xr:uid="{81F72DC8-7205-45EE-9396-D609C10FDA04}"/>
    <cellStyle name="Comma 9 3 2" xfId="6332" xr:uid="{EF6FA135-9713-45A2-B766-A0F904820342}"/>
    <cellStyle name="Comma 9 3 3" xfId="6333" xr:uid="{3540EF1D-300E-4743-8977-DFE0AE65AF48}"/>
    <cellStyle name="Comma 9 4" xfId="6334" xr:uid="{8112D2E8-FAAD-4D54-A547-77CE80351420}"/>
    <cellStyle name="Comma 9 4 2" xfId="6335" xr:uid="{60BA7444-3ACC-4A3F-ACA0-7D0C93902067}"/>
    <cellStyle name="Comma 9 4 3" xfId="6336" xr:uid="{AFB4EF63-D5C9-445B-9058-A91302732978}"/>
    <cellStyle name="Comma 9 5" xfId="6337" xr:uid="{CD3BE64C-C210-4EBC-9E16-F4B3F4C4AF29}"/>
    <cellStyle name="Comma 9 6" xfId="6338" xr:uid="{3B708825-7588-4580-9A90-64E239BD5E0A}"/>
    <cellStyle name="Comma 9 7" xfId="6339" xr:uid="{7BE535E0-7E23-4286-AFBF-481C1BA21AC7}"/>
    <cellStyle name="Comma 9 8" xfId="6340" xr:uid="{E289913E-7CF7-4151-8F90-11C0F7EFD2E0}"/>
    <cellStyle name="Comma 9 9" xfId="6341" xr:uid="{9D71C91C-F456-4FD2-A428-4215FBE4355C}"/>
    <cellStyle name="Comma 90" xfId="6342" xr:uid="{E24AE067-028B-40F6-A719-8EF351FD07B8}"/>
    <cellStyle name="Comma 90 2" xfId="6343" xr:uid="{CED4D31E-2842-49FC-8273-2B1254589947}"/>
    <cellStyle name="Comma 90 3" xfId="6344" xr:uid="{8447F7B3-A64B-4F45-818B-42F10CFC45CD}"/>
    <cellStyle name="Comma 90 3 2" xfId="6345" xr:uid="{D1300477-B904-4624-912C-6F9F24141049}"/>
    <cellStyle name="Comma 90 4" xfId="6346" xr:uid="{F9177AC5-117E-4EE3-81DB-D044AA39E70F}"/>
    <cellStyle name="Comma 90 4 2" xfId="6347" xr:uid="{0CC890C4-82AB-4A0C-993B-3D67C37A8828}"/>
    <cellStyle name="Comma 90 5" xfId="6348" xr:uid="{CBEFDDF0-794B-4BD6-A55A-0F294748F019}"/>
    <cellStyle name="Comma 90 5 2" xfId="6349" xr:uid="{2122504C-64F4-42AD-A3F1-1B12D1591491}"/>
    <cellStyle name="Comma 91" xfId="6350" xr:uid="{C204B420-FA54-4AA8-8519-5417527CD2B2}"/>
    <cellStyle name="Comma 91 2" xfId="6351" xr:uid="{65BD3856-B2A4-4627-895B-9FA16CDFBCA3}"/>
    <cellStyle name="Comma 92" xfId="6352" xr:uid="{F1335525-1280-4B12-9157-39AF318E95BB}"/>
    <cellStyle name="Comma 92 2" xfId="6353" xr:uid="{13047E5C-3C6F-4DC9-91FF-6DDDFF914F69}"/>
    <cellStyle name="Comma 93" xfId="6354" xr:uid="{E927EA38-2BC7-4AFA-87AE-B0D7FC72C680}"/>
    <cellStyle name="Comma 93 2" xfId="6355" xr:uid="{DAD8D183-10CB-4CD2-B4CC-567305A3BC8E}"/>
    <cellStyle name="Comma 94" xfId="6356" xr:uid="{F2FF1F6D-5891-44E3-9BCD-FF631E4C7168}"/>
    <cellStyle name="Comma 94 2" xfId="6357" xr:uid="{882AA8F9-CCD0-46E9-9659-210A08004F65}"/>
    <cellStyle name="Comma 95" xfId="6358" xr:uid="{38061ECC-5FFB-4EB5-9725-278B9874CD45}"/>
    <cellStyle name="Comma 95 2" xfId="6359" xr:uid="{0134D080-53A5-404A-B8C6-C7BCE243EEB7}"/>
    <cellStyle name="Comma 95 3" xfId="6360" xr:uid="{2D4B26B7-714E-41AC-89E5-E87DC7681A32}"/>
    <cellStyle name="Comma 95 3 2" xfId="6361" xr:uid="{0D41BF53-9E4A-40CD-AA80-BDC3F9A3904A}"/>
    <cellStyle name="Comma 95 4" xfId="6362" xr:uid="{F882BCC4-F5AD-47A7-9E0B-6F2D5CBF0C52}"/>
    <cellStyle name="Comma 95 4 2" xfId="6363" xr:uid="{7AF8F3E0-0018-4B96-9D4D-2CB40BF9362B}"/>
    <cellStyle name="Comma 95 5" xfId="6364" xr:uid="{5C944758-8875-49C6-B642-40F53F8DF67D}"/>
    <cellStyle name="Comma 95 5 2" xfId="6365" xr:uid="{61238156-617E-45C8-A0B4-E3C41EC0FC12}"/>
    <cellStyle name="Comma 96" xfId="6366" xr:uid="{079AF603-CDB0-41C5-85C9-8EBC78589E0E}"/>
    <cellStyle name="Comma 96 2" xfId="6367" xr:uid="{A29812BD-38BA-435E-A6F3-406D2C298DF8}"/>
    <cellStyle name="Comma 96 3" xfId="6368" xr:uid="{CDA95559-7944-4B83-B8AA-40E9FCA32AE9}"/>
    <cellStyle name="Comma 96 3 2" xfId="6369" xr:uid="{7D0FD34F-8669-423D-B301-97A4084A01FF}"/>
    <cellStyle name="Comma 96 4" xfId="6370" xr:uid="{FAA70C8C-8F61-447D-8710-04DCF3230254}"/>
    <cellStyle name="Comma 96 4 2" xfId="6371" xr:uid="{40C9A8F8-9490-4A60-8854-383ACF09D2AF}"/>
    <cellStyle name="Comma 96 5" xfId="6372" xr:uid="{F2FD3C0C-1D1B-487B-8331-EBA3ADCC0897}"/>
    <cellStyle name="Comma 96 5 2" xfId="6373" xr:uid="{AF75EDB5-5B50-48CB-B22A-D448DD33647C}"/>
    <cellStyle name="Comma 97" xfId="6374" xr:uid="{C06C7CC8-9E93-4F44-BF2A-9B69CD1F2CAC}"/>
    <cellStyle name="Comma 97 2" xfId="6375" xr:uid="{B442E50C-1E53-4BCD-99E8-A915ABA06DEA}"/>
    <cellStyle name="Comma 97 3" xfId="6376" xr:uid="{043BA6CC-B231-4A1C-8C58-70176052936B}"/>
    <cellStyle name="Comma 97 3 2" xfId="6377" xr:uid="{E5BD9F7A-47AA-4B6B-8F16-190737104A78}"/>
    <cellStyle name="Comma 97 4" xfId="6378" xr:uid="{75353015-F71F-4B7F-BD9B-DC38605D1A4D}"/>
    <cellStyle name="Comma 97 4 2" xfId="6379" xr:uid="{261D056A-92F2-426C-AA9F-181839FFF563}"/>
    <cellStyle name="Comma 97 5" xfId="6380" xr:uid="{6D917871-F5BE-441C-8418-8A39E9056E47}"/>
    <cellStyle name="Comma 97 5 2" xfId="6381" xr:uid="{F66C5723-C9A6-462F-8BEB-B3ECF7240AF2}"/>
    <cellStyle name="Comma 98" xfId="6382" xr:uid="{DC892F5C-24C4-45C5-9B56-721B46B1E23B}"/>
    <cellStyle name="Comma 98 2" xfId="6383" xr:uid="{EF525360-C228-46A5-BA8F-1DA791DE8582}"/>
    <cellStyle name="Comma 98 3" xfId="6384" xr:uid="{04C22E01-3498-4BC1-BF70-07E290F3BF0B}"/>
    <cellStyle name="Comma 98 3 2" xfId="6385" xr:uid="{8BA2FC47-3E2E-4118-8296-B07CEA7DEB74}"/>
    <cellStyle name="Comma 99" xfId="6386" xr:uid="{F868C4A4-2C4F-41A8-9F62-1A49C2D3575C}"/>
    <cellStyle name="Comma 99 2" xfId="6387" xr:uid="{FEAB7E48-6868-48A0-A60F-2B99EA09DF62}"/>
    <cellStyle name="Comma 99 3" xfId="6388" xr:uid="{F5BF3036-7244-4A32-8B17-3B4FD62738B1}"/>
    <cellStyle name="Comma 99 3 2" xfId="6389" xr:uid="{B08A92E1-7F4F-4690-A75D-A535176A71DC}"/>
    <cellStyle name="Comma0" xfId="199" xr:uid="{18C75292-7FBD-49F1-B431-1489F9BD7862}"/>
    <cellStyle name="Comma0 10" xfId="6391" xr:uid="{0D6F2D1E-742F-4B3C-B014-C1F178F8C7D8}"/>
    <cellStyle name="Comma0 11" xfId="6392" xr:uid="{95D1FAB3-E8F4-4B6D-AF85-66A9AF75D5C5}"/>
    <cellStyle name="Comma0 12" xfId="6393" xr:uid="{BD9EB139-10EE-489C-B78E-2F6A01900F3C}"/>
    <cellStyle name="Comma0 13" xfId="6394" xr:uid="{1541C245-F1D0-45DF-8F0F-6D8F78BA5C50}"/>
    <cellStyle name="Comma0 14" xfId="6395" xr:uid="{4587E173-1699-4FA4-9FD9-87FC02253B16}"/>
    <cellStyle name="Comma0 15" xfId="6396" xr:uid="{2EC74231-D8B5-476B-B657-E59A47E873E4}"/>
    <cellStyle name="Comma0 16" xfId="6397" xr:uid="{8681B448-C045-4D82-A20E-039D016AF690}"/>
    <cellStyle name="Comma0 17" xfId="6398" xr:uid="{4B2535C1-EA60-4CA5-A1AE-EC99A5746094}"/>
    <cellStyle name="Comma0 18" xfId="6399" xr:uid="{DFF631E1-E817-4BE0-92EF-371FE7478B04}"/>
    <cellStyle name="Comma0 19" xfId="6400" xr:uid="{951FE7AB-6BB3-4899-9707-843F117B8223}"/>
    <cellStyle name="Comma0 2" xfId="436" xr:uid="{34BA316A-C29F-47CE-913C-077B60D32861}"/>
    <cellStyle name="Comma0 2 2" xfId="437" xr:uid="{DF6434A1-C75C-41FB-A4FA-D5EB5BE7EE41}"/>
    <cellStyle name="Comma0 2 2 2" xfId="6403" xr:uid="{DEBDD205-0DAD-4E3F-8F18-C7DEDB561688}"/>
    <cellStyle name="Comma0 2 2 3" xfId="6404" xr:uid="{7941CBDB-270B-48FC-8E75-3A1E40A7E2FF}"/>
    <cellStyle name="Comma0 2 2 4" xfId="19479" xr:uid="{89028655-F370-430D-A0D8-EC9D712620FE}"/>
    <cellStyle name="Comma0 2 2 5" xfId="18978" xr:uid="{E8F7F1C9-8273-4061-984D-6C3728AB87BA}"/>
    <cellStyle name="Comma0 2 2 6" xfId="6402" xr:uid="{FB2D5885-8F4A-4D54-A37B-6B9A6507301A}"/>
    <cellStyle name="Comma0 2 3" xfId="6405" xr:uid="{F3504392-E567-4434-ABC4-72A70F5058D9}"/>
    <cellStyle name="Comma0 2 4" xfId="6406" xr:uid="{0876348F-2315-4218-AE44-ED08BE1E005D}"/>
    <cellStyle name="Comma0 2 5" xfId="6407" xr:uid="{183203E5-C6BE-424C-BA2A-30DAB22ABF39}"/>
    <cellStyle name="Comma0 2 6" xfId="19478" xr:uid="{8FA21F6D-FE90-499A-B87B-EAEF8C9BDBA6}"/>
    <cellStyle name="Comma0 2 7" xfId="18977" xr:uid="{624E1686-83B0-4E60-8EF5-FF91C095F7A7}"/>
    <cellStyle name="Comma0 2 8" xfId="6401" xr:uid="{BD4461E7-65D3-4429-853A-45BA987FB20C}"/>
    <cellStyle name="Comma0 20" xfId="6408" xr:uid="{916A6D78-41A0-4A25-96D1-8B1B4CA59F33}"/>
    <cellStyle name="Comma0 21" xfId="6409" xr:uid="{2059B9B7-5ADC-4A74-9EEB-E6EA8DE0B165}"/>
    <cellStyle name="Comma0 22" xfId="6410" xr:uid="{7E6851D9-AF37-4B35-9DCD-5BD71138257E}"/>
    <cellStyle name="Comma0 23" xfId="6411" xr:uid="{ACEC523C-5F3E-41BE-8D81-9D5A3B789CD1}"/>
    <cellStyle name="Comma0 24" xfId="6412" xr:uid="{B728ECA6-30CB-4B93-B863-4FDBEFB59518}"/>
    <cellStyle name="Comma0 25" xfId="6413" xr:uid="{280738CF-1EFF-4CA8-9192-B204E6A1D3D9}"/>
    <cellStyle name="Comma0 26" xfId="6414" xr:uid="{7281B6FF-BECB-420D-843B-5E62FCB509A7}"/>
    <cellStyle name="Comma0 27" xfId="6415" xr:uid="{D4B99603-E8C8-407F-8881-67162928D419}"/>
    <cellStyle name="Comma0 28" xfId="6416" xr:uid="{68A93165-455B-48BB-8900-A19AB44152AA}"/>
    <cellStyle name="Comma0 29" xfId="6417" xr:uid="{CDA4A6FB-E483-4484-9E2F-455F2B99CFF9}"/>
    <cellStyle name="Comma0 3" xfId="6418" xr:uid="{384AFD4B-E8BA-4E4C-8CA5-655A79B5F4A5}"/>
    <cellStyle name="Comma0 30" xfId="6419" xr:uid="{1BE077B9-CB18-4F93-A021-699E9357565F}"/>
    <cellStyle name="Comma0 31" xfId="6420" xr:uid="{401F32AC-C99F-4E56-846A-64E7ED90C994}"/>
    <cellStyle name="Comma0 32" xfId="6421" xr:uid="{EBF115D9-FA6D-40A9-A1C3-B048E33C8509}"/>
    <cellStyle name="Comma0 33" xfId="6422" xr:uid="{D29A326D-5A16-4CF3-A1B5-3839FC8AD992}"/>
    <cellStyle name="Comma0 34" xfId="6423" xr:uid="{E1040115-CF4F-4F62-B56C-5F03E65465C1}"/>
    <cellStyle name="Comma0 35" xfId="19477" xr:uid="{8876E63E-7478-4CD6-B565-7A63BAAE7719}"/>
    <cellStyle name="Comma0 36" xfId="18783" xr:uid="{0CAA3806-850A-4C73-9259-CDB24C58B762}"/>
    <cellStyle name="Comma0 37" xfId="6390" xr:uid="{623C2302-721D-4859-A5AB-04271C8719F7}"/>
    <cellStyle name="Comma0 4" xfId="6424" xr:uid="{A0C47BEB-F98C-4F02-ACEB-29E41905A348}"/>
    <cellStyle name="Comma0 5" xfId="6425" xr:uid="{40CD03B2-79C5-480F-8525-DE078CEB3ECC}"/>
    <cellStyle name="Comma0 6" xfId="6426" xr:uid="{8C6A043A-1D4E-44D3-BBCD-CDBCCB350343}"/>
    <cellStyle name="Comma0 7" xfId="6427" xr:uid="{C93489E5-F17F-4DEB-B0CB-578BFE6447D4}"/>
    <cellStyle name="Comma0 8" xfId="6428" xr:uid="{7373732C-B404-4401-9F3D-78BAEE1202FE}"/>
    <cellStyle name="Comma0 9" xfId="6429" xr:uid="{CE1E18F8-9AC5-4116-91E8-4F929359CB33}"/>
    <cellStyle name="Comma0_000_AP INT_BUD_12" xfId="6430" xr:uid="{A7D8C56B-9680-4C0A-B01F-993590F12DDD}"/>
    <cellStyle name="Company Name" xfId="6431" xr:uid="{4D5E3386-43BA-4EC1-BC70-ED152976B9D7}"/>
    <cellStyle name="Copied" xfId="6432" xr:uid="{AB90EB57-B913-4A3D-8E4D-B2F28CD12FB0}"/>
    <cellStyle name="Copied 2" xfId="6433" xr:uid="{69D42C89-7939-41B5-98B5-0FEE1E00B91E}"/>
    <cellStyle name="Copied 2 2" xfId="6434" xr:uid="{248F8740-B859-4B12-9513-EB756520C116}"/>
    <cellStyle name="Copied 3" xfId="6435" xr:uid="{5A89CE67-3A2E-4C65-8CA1-D3EED6DF0957}"/>
    <cellStyle name="Copied_2012 Revenue Build Up_EU" xfId="6436" xr:uid="{8973FB28-71B6-4AE8-81A3-E03459127602}"/>
    <cellStyle name="Cover Link Note" xfId="6437" xr:uid="{1775B2C3-6AED-42A7-B940-BE902F6568FF}"/>
    <cellStyle name="CP Beige Fill" xfId="6438" xr:uid="{EF10EE29-D661-479D-9581-152CEACCE5BD}"/>
    <cellStyle name="CP Blue Fill" xfId="6439" xr:uid="{8A9CFC14-FD7A-44CF-838F-EE3BB4C66F4F}"/>
    <cellStyle name="CP Blue Font" xfId="6440" xr:uid="{066467C2-34CB-44C7-9225-3506B865157B}"/>
    <cellStyle name="CP Brown Fill" xfId="6441" xr:uid="{48AB53F6-D4F7-43AE-A0E5-2C29ACC7E153}"/>
    <cellStyle name="CP Dark Blue" xfId="6442" xr:uid="{B237EE42-A0B9-44B6-BCC4-F01C007EBE5F}"/>
    <cellStyle name="CP Dark Red" xfId="6443" xr:uid="{A9D904CB-B29B-48C4-97A7-DDC13E55E847}"/>
    <cellStyle name="CP Light Blue" xfId="6444" xr:uid="{7FAE61B3-BB19-4D8A-BDA3-C53D2EC75EA3}"/>
    <cellStyle name="CP Light Dark Red 1" xfId="6445" xr:uid="{39BBEA2A-A12F-4DBF-BF23-73D36BD4ED89}"/>
    <cellStyle name="CP Light Dark Red 2" xfId="6446" xr:uid="{402EB554-5926-40E2-AC7A-572338CA0DEB}"/>
    <cellStyle name="CP Logo Gray" xfId="6447" xr:uid="{8D89BE8A-F457-41D7-A358-1240E47AC06A}"/>
    <cellStyle name="CP Magenta Fill" xfId="6448" xr:uid="{75C21823-8F85-4AB8-81AF-1BD137FCBC6D}"/>
    <cellStyle name="CP Magenta Font" xfId="6449" xr:uid="{F719835C-7C53-4C5B-93BE-A94B9B6E2E6B}"/>
    <cellStyle name="CP Orange" xfId="6450" xr:uid="{A7E0F878-7BA9-4DDA-9461-610CDFDB31AC}"/>
    <cellStyle name="CP Teal" xfId="6451" xr:uid="{E6F0AD58-697B-4915-AB18-41164B69EEBB}"/>
    <cellStyle name="CP Yellow Fill" xfId="6452" xr:uid="{2F1405E3-0556-4F72-9E2B-3530566973FF}"/>
    <cellStyle name="Currency (000s)" xfId="6453" xr:uid="{86E0601B-FE44-4EA8-BB19-14B4E9557D52}"/>
    <cellStyle name="Currency (000s) 2" xfId="6454" xr:uid="{71FA78E8-A692-4857-A76F-D92953A56AA7}"/>
    <cellStyle name="Currency [00]" xfId="6455" xr:uid="{58B91AD0-5E0B-4A99-9C59-0F0A044C10F9}"/>
    <cellStyle name="Currency [00] 2" xfId="6456" xr:uid="{989077E2-EBED-48E1-A755-AAABF9ECA719}"/>
    <cellStyle name="Currency [2]" xfId="6457" xr:uid="{2F2A7816-434C-46F7-A1DD-13563BD48499}"/>
    <cellStyle name="Currency [2] 2" xfId="6458" xr:uid="{FD352F39-FD64-4C92-909B-E0EED67EB5D5}"/>
    <cellStyle name="Currency [2] 2 2" xfId="6459" xr:uid="{D7324619-3ED1-450A-A750-2623005F88F6}"/>
    <cellStyle name="Currency [2] 2 2 2" xfId="6460" xr:uid="{A768CDCC-719E-450F-8B4D-212EC6662FCD}"/>
    <cellStyle name="Currency [2] 2 2 3" xfId="6461" xr:uid="{3C977B5D-B106-45DB-8322-CEEB397C809F}"/>
    <cellStyle name="Currency [2] 3" xfId="6462" xr:uid="{046D2E8C-D2E7-49A5-8768-696C54E4507B}"/>
    <cellStyle name="Currency [2] 3 2" xfId="6463" xr:uid="{2276D2C7-024E-4C3B-8777-2198B95E3D93}"/>
    <cellStyle name="Currency [2] 3 2 2" xfId="6464" xr:uid="{FE15BAF1-C52C-4340-B6AA-F2D962A1BB71}"/>
    <cellStyle name="Currency [2] 3 2 3" xfId="6465" xr:uid="{B7DAC85E-0447-48F9-B780-F06D2E788AEB}"/>
    <cellStyle name="Currency [2] 4" xfId="6466" xr:uid="{7BB97074-F6A0-4D7F-A776-2119B613EB37}"/>
    <cellStyle name="Currency [2] 4 2" xfId="6467" xr:uid="{01CD3297-7CB4-4B60-8C4F-37BB2208FD97}"/>
    <cellStyle name="Currency [2] 4 3" xfId="6468" xr:uid="{FDBB6F74-0A10-40E9-83EE-FD0DFD4E97A0}"/>
    <cellStyle name="Currency 0" xfId="6469" xr:uid="{B022E734-4FE7-4AB8-A857-A0B086D30F7F}"/>
    <cellStyle name="Currency 10" xfId="6470" xr:uid="{690CCF51-881B-4370-A93A-07FD27B77D6F}"/>
    <cellStyle name="Currency 10 2" xfId="6471" xr:uid="{B87FD799-ACC3-4586-8CFC-8FBE1241D722}"/>
    <cellStyle name="Currency 10 2 2" xfId="6472" xr:uid="{DB2167DC-3185-4755-8A89-E3E0FDC5C7C6}"/>
    <cellStyle name="Currency 10 3" xfId="6473" xr:uid="{50186677-0D05-4712-AD86-1450D44CC409}"/>
    <cellStyle name="Currency 10 4" xfId="6474" xr:uid="{4E8E16E1-07ED-4823-AED8-3A14D812A71E}"/>
    <cellStyle name="Currency 10 5" xfId="6475" xr:uid="{771AD214-210B-47CF-B339-B768E0EB2795}"/>
    <cellStyle name="Currency 100" xfId="6476" xr:uid="{9EEAE6B1-A2D8-4905-9D7D-6229A3623B4F}"/>
    <cellStyle name="Currency 101" xfId="6477" xr:uid="{1507902E-0AFD-4BE0-BD19-E965EB0FCE2F}"/>
    <cellStyle name="Currency 102" xfId="6478" xr:uid="{6114B012-7501-4B14-AA1B-8E23F213B30C}"/>
    <cellStyle name="Currency 103" xfId="6479" xr:uid="{9939272D-0CA5-4FF7-9464-76E112862EDE}"/>
    <cellStyle name="Currency 104" xfId="6480" xr:uid="{3129502C-B0F7-47DD-A97B-E3E7146F30B3}"/>
    <cellStyle name="Currency 105" xfId="6481" xr:uid="{90106E5C-06D2-48FB-88D2-E8C980BD8C02}"/>
    <cellStyle name="Currency 106" xfId="6482" xr:uid="{9D9CC16A-1174-4EA4-9431-1C9321E9FE51}"/>
    <cellStyle name="Currency 107" xfId="6483" xr:uid="{7DCD706E-2D08-48CB-8354-6E0A1E857955}"/>
    <cellStyle name="Currency 108" xfId="6484" xr:uid="{CD999C4C-B2C7-4912-BFE6-66D6B2F10FF5}"/>
    <cellStyle name="Currency 109" xfId="6485" xr:uid="{F47A2C21-748C-4D20-BF9D-518735A4D42F}"/>
    <cellStyle name="Currency 11" xfId="6486" xr:uid="{FF615E29-3EFF-4AD1-9C23-A9C724A86B94}"/>
    <cellStyle name="Currency 11 2" xfId="6487" xr:uid="{22CEED36-49BA-4638-96D7-B1708A25E654}"/>
    <cellStyle name="Currency 11 2 2" xfId="6488" xr:uid="{7BF542CD-41A3-44D0-9008-FEBA84FCD643}"/>
    <cellStyle name="Currency 11 3" xfId="6489" xr:uid="{43C47B5E-ADF2-4411-9FDE-4360D6A55ADC}"/>
    <cellStyle name="Currency 11 4" xfId="6490" xr:uid="{3AD8DA7E-9C62-4B15-A4D9-B46370AA7298}"/>
    <cellStyle name="Currency 110" xfId="6491" xr:uid="{8DAF9FB9-314F-455F-AE64-6077315379A7}"/>
    <cellStyle name="Currency 111" xfId="6492" xr:uid="{6AEBDE60-8E7C-4DB0-BE25-E9E3C7852F97}"/>
    <cellStyle name="Currency 112" xfId="6493" xr:uid="{60B77D8D-DD23-4C7D-B449-175E99CF9029}"/>
    <cellStyle name="Currency 113" xfId="6494" xr:uid="{FB7197C1-ED08-471C-8658-385A062D7314}"/>
    <cellStyle name="Currency 114" xfId="6495" xr:uid="{9246C57F-3DEB-41A3-A0BB-BBBD35DDEF95}"/>
    <cellStyle name="Currency 115" xfId="6496" xr:uid="{FCC2DE27-DD4A-4710-B6A5-CA97BA63AC9D}"/>
    <cellStyle name="Currency 116" xfId="6497" xr:uid="{54CB4127-8A0D-4A5E-97BB-959FC4FD0959}"/>
    <cellStyle name="Currency 117" xfId="6498" xr:uid="{069240D6-72FF-4FD7-AE8B-24B971AFEA5A}"/>
    <cellStyle name="Currency 118" xfId="6499" xr:uid="{7233841A-7BA7-4E7F-82CD-7777B6BDF642}"/>
    <cellStyle name="Currency 119" xfId="6500" xr:uid="{5EA5481E-2588-4E24-9855-3A4722F15A6C}"/>
    <cellStyle name="Currency 12" xfId="6501" xr:uid="{5E44D0FB-F55A-420D-AF34-869B622C55EF}"/>
    <cellStyle name="Currency 12 2" xfId="6502" xr:uid="{2422D111-2C3A-47F0-8E30-B5039FF357D9}"/>
    <cellStyle name="Currency 12 2 2" xfId="6503" xr:uid="{E2B9F91E-7F57-41E5-B394-BF4F6612923D}"/>
    <cellStyle name="Currency 12 3" xfId="6504" xr:uid="{1C66BA94-7061-433A-B57B-1F9936CA5EF7}"/>
    <cellStyle name="Currency 12 4" xfId="6505" xr:uid="{6C9DB3D5-69F7-430F-B902-19C577BE8BCB}"/>
    <cellStyle name="Currency 120" xfId="6506" xr:uid="{F8E9E6E4-85E7-4321-BE73-8528521F8DE6}"/>
    <cellStyle name="Currency 121" xfId="6507" xr:uid="{23D3F07A-6282-41C1-8352-665DC4FDBDD4}"/>
    <cellStyle name="Currency 122" xfId="6508" xr:uid="{83927857-D8B8-4E80-9B6C-328C1D5A7FD2}"/>
    <cellStyle name="Currency 123" xfId="6509" xr:uid="{D7296358-BF61-42AB-BA07-C3E09251A8A5}"/>
    <cellStyle name="Currency 124" xfId="6510" xr:uid="{A867CC8F-3EA2-4903-8846-1F4B857C8E7D}"/>
    <cellStyle name="Currency 125" xfId="6511" xr:uid="{D5D3AC81-B5F8-4281-8D18-063BE02FA42D}"/>
    <cellStyle name="Currency 126" xfId="6512" xr:uid="{1C07275D-0F0A-41D2-8D96-963ED4FC19FC}"/>
    <cellStyle name="Currency 127" xfId="6513" xr:uid="{C9750B9B-5E53-4E4B-A84E-A9B382A0FB30}"/>
    <cellStyle name="Currency 128" xfId="6514" xr:uid="{72B6C7F8-7CB1-4FB1-A219-EFD29968B9B7}"/>
    <cellStyle name="Currency 129" xfId="6515" xr:uid="{1F6AAE90-8436-4237-933E-A15162BEBCA3}"/>
    <cellStyle name="Currency 13" xfId="6516" xr:uid="{80DDAAB3-8838-415B-B3AC-EACB345DD61A}"/>
    <cellStyle name="Currency 13 2" xfId="6517" xr:uid="{EDCD64A2-917B-416F-8BE1-4536A6207FAB}"/>
    <cellStyle name="Currency 13 2 2" xfId="6518" xr:uid="{3703B567-90C4-4C23-B0CA-E3E028B0B7E4}"/>
    <cellStyle name="Currency 13 3" xfId="6519" xr:uid="{1DC1B94C-BC53-4A79-8878-7649EF01C2EF}"/>
    <cellStyle name="Currency 13 4" xfId="6520" xr:uid="{3BC5727A-8B24-45C5-A374-72FB01F5FB8B}"/>
    <cellStyle name="Currency 130" xfId="6521" xr:uid="{4280CAEA-43C5-41B6-9EBE-43B61E2FF588}"/>
    <cellStyle name="Currency 131" xfId="6522" xr:uid="{15ADB701-B979-45EF-ADE0-9097AE5C3D65}"/>
    <cellStyle name="Currency 132" xfId="6523" xr:uid="{7B9C4D05-C3C4-4492-91FC-9CFB14838AB1}"/>
    <cellStyle name="Currency 133" xfId="6524" xr:uid="{15B6F84E-0742-46EC-96E8-0C5A076F9CE3}"/>
    <cellStyle name="Currency 134" xfId="6525" xr:uid="{F40B6C03-D403-4735-9381-1934EE6621FF}"/>
    <cellStyle name="Currency 135" xfId="6526" xr:uid="{B7AB5A71-960B-4474-9502-86C3868C1ECE}"/>
    <cellStyle name="Currency 136" xfId="6527" xr:uid="{70A615ED-AE58-478D-9772-407C56443C43}"/>
    <cellStyle name="Currency 137" xfId="6528" xr:uid="{455CAE34-1BAA-477A-8DE0-36343E42A8A9}"/>
    <cellStyle name="Currency 138" xfId="6529" xr:uid="{2B6F1A42-5146-4B18-A01B-04654DC12A07}"/>
    <cellStyle name="Currency 139" xfId="6530" xr:uid="{BD60A9E2-48B5-4ED6-B13D-FB532D3FC656}"/>
    <cellStyle name="Currency 14" xfId="6531" xr:uid="{ECCC65C2-22C8-4B17-82DE-C1461C1F0CBA}"/>
    <cellStyle name="Currency 14 2" xfId="6532" xr:uid="{BE45E0F1-D51A-4351-8AB4-17CB88300621}"/>
    <cellStyle name="Currency 14 2 2" xfId="6533" xr:uid="{AB58CF9C-0A4E-40E1-8099-1CBDD9D98561}"/>
    <cellStyle name="Currency 14 3" xfId="6534" xr:uid="{65C91593-F0FB-4192-9F01-96395BFDF147}"/>
    <cellStyle name="Currency 14 4" xfId="6535" xr:uid="{D02BCBD3-FEBA-49A5-91CF-DF84485F53FD}"/>
    <cellStyle name="Currency 140" xfId="6536" xr:uid="{2718A7E4-A80F-40D9-8C70-98D5FEF1003E}"/>
    <cellStyle name="Currency 141" xfId="6537" xr:uid="{73503707-8090-45BF-B1FF-06DD6A176806}"/>
    <cellStyle name="Currency 142" xfId="6538" xr:uid="{97DE7AFC-2548-4E49-A38E-9B48FE4A8A9C}"/>
    <cellStyle name="Currency 143" xfId="6539" xr:uid="{79C85926-AFCD-449E-B169-1C1179A636D3}"/>
    <cellStyle name="Currency 144" xfId="6540" xr:uid="{924980CB-6C00-481A-93CF-01EAB5A491C6}"/>
    <cellStyle name="Currency 145" xfId="6541" xr:uid="{49E60F0C-3FFE-4808-A381-13125C3B452A}"/>
    <cellStyle name="Currency 146" xfId="6542" xr:uid="{819D7D84-64A6-40E4-97BC-E0150601124B}"/>
    <cellStyle name="Currency 147" xfId="6543" xr:uid="{2E6CB76E-367D-48FB-A10F-204EE4DFE721}"/>
    <cellStyle name="Currency 148" xfId="6544" xr:uid="{31052DEB-E17D-4B7A-884D-88B70C7AF95F}"/>
    <cellStyle name="Currency 149" xfId="6545" xr:uid="{02629D4B-F7FF-4BD8-B26A-FF30DB84C328}"/>
    <cellStyle name="Currency 15" xfId="6546" xr:uid="{43680B79-4564-4057-99DE-FC85E9EF65D8}"/>
    <cellStyle name="Currency 15 2" xfId="6547" xr:uid="{9D83055B-63E0-474D-9D9C-530A6A1F3100}"/>
    <cellStyle name="Currency 15 2 2" xfId="6548" xr:uid="{F50AC270-FAEB-4788-B47E-4300F69EC35C}"/>
    <cellStyle name="Currency 15 2 3" xfId="6549" xr:uid="{D77F460F-AD57-4FB1-8CA0-D905BD9DA23A}"/>
    <cellStyle name="Currency 15 3" xfId="6550" xr:uid="{C74DA38A-4936-4352-910D-970996E255A5}"/>
    <cellStyle name="Currency 150" xfId="6551" xr:uid="{4487DD56-B4CA-4BDC-926D-8A81E33D2A4E}"/>
    <cellStyle name="Currency 151" xfId="6552" xr:uid="{E4643070-DAF2-43B9-AB0A-89C13438F7B1}"/>
    <cellStyle name="Currency 152" xfId="6553" xr:uid="{2C8D2051-432E-4648-929F-40385C83517A}"/>
    <cellStyle name="Currency 153" xfId="6554" xr:uid="{CC98006B-81D0-402D-A833-877279359C10}"/>
    <cellStyle name="Currency 154" xfId="6555" xr:uid="{8DA2AC8F-4578-4320-A74F-2103A04C8BB9}"/>
    <cellStyle name="Currency 155" xfId="6556" xr:uid="{361CA205-0303-4634-9A2B-E1111D33BC4E}"/>
    <cellStyle name="Currency 156" xfId="6557" xr:uid="{7058DB2C-A3D4-4360-BFAE-C7C8F9BEFF98}"/>
    <cellStyle name="Currency 157" xfId="6558" xr:uid="{BB68328B-E812-4D1B-ADF4-B94AF2469E37}"/>
    <cellStyle name="Currency 158" xfId="6559" xr:uid="{8C2D9919-795D-47ED-A32C-92BFE6C65F2C}"/>
    <cellStyle name="Currency 159" xfId="6560" xr:uid="{E4E23A6E-5003-457E-BAEC-DBCA1BF2D679}"/>
    <cellStyle name="Currency 16" xfId="6561" xr:uid="{9C13917E-BB5A-4676-94CA-AA6030C3065C}"/>
    <cellStyle name="Currency 16 2" xfId="6562" xr:uid="{B5F238FE-805B-44C5-885D-640682518671}"/>
    <cellStyle name="Currency 160" xfId="6563" xr:uid="{D8E144E4-6B0B-4157-9E13-B2F3D6DB40D5}"/>
    <cellStyle name="Currency 161" xfId="6564" xr:uid="{49EC29B2-7F38-4B5A-8697-E15715E5E2A3}"/>
    <cellStyle name="Currency 162" xfId="6565" xr:uid="{A2B04C54-BBFC-4F22-9003-B2B2BBA048E2}"/>
    <cellStyle name="Currency 163" xfId="6566" xr:uid="{1BDBA67F-4D7B-4BE9-BE64-4ED00610FB02}"/>
    <cellStyle name="Currency 164" xfId="6567" xr:uid="{59614E3C-9F5B-4843-A8A0-908D50558463}"/>
    <cellStyle name="Currency 165" xfId="6568" xr:uid="{3577E0D6-5BE9-436A-B9FC-605F3AEDE261}"/>
    <cellStyle name="Currency 166" xfId="6569" xr:uid="{CF366189-BF52-401B-A406-A99AC45F65A0}"/>
    <cellStyle name="Currency 167" xfId="6570" xr:uid="{A67C5737-C2A8-4E9E-A55A-35E8100022A5}"/>
    <cellStyle name="Currency 168" xfId="6571" xr:uid="{5C2CD33C-C394-45B8-B0EC-5B4D6B2BF1B2}"/>
    <cellStyle name="Currency 169" xfId="6572" xr:uid="{F6331447-5FD7-4766-9689-D6910D62863C}"/>
    <cellStyle name="Currency 17" xfId="6573" xr:uid="{0021AA68-603E-4D53-8834-EC43F7549D6F}"/>
    <cellStyle name="Currency 17 2" xfId="6574" xr:uid="{8D5C5E5B-2AFB-4A78-B8EA-95A2F52191F4}"/>
    <cellStyle name="Currency 170" xfId="6575" xr:uid="{00814BB9-B1EF-4099-B4CA-0E603B99DF9C}"/>
    <cellStyle name="Currency 171" xfId="6576" xr:uid="{61222CFF-AFF9-4E7A-A270-03FCCDB15DF1}"/>
    <cellStyle name="Currency 172" xfId="6577" xr:uid="{A74E8721-9D0A-4923-80A8-136E4AA9841C}"/>
    <cellStyle name="Currency 173" xfId="6578" xr:uid="{58A86043-2357-4FD9-8E6A-1299551B6E4F}"/>
    <cellStyle name="Currency 174" xfId="6579" xr:uid="{9013CB5F-0011-49A4-BADF-EA2E7EAD418F}"/>
    <cellStyle name="Currency 175" xfId="6580" xr:uid="{31E9A748-9F6B-4407-BE3E-DE50B9A12D23}"/>
    <cellStyle name="Currency 176" xfId="6581" xr:uid="{18C36FFC-D3EB-4255-A120-90C158DA5087}"/>
    <cellStyle name="Currency 177" xfId="6582" xr:uid="{28E2C964-0DB0-4A1E-AB8A-C7EA397B8EC3}"/>
    <cellStyle name="Currency 178" xfId="6583" xr:uid="{FF62A506-D462-4653-A003-1A8720B70C8F}"/>
    <cellStyle name="Currency 179" xfId="6584" xr:uid="{AB9EF61A-9DAA-4441-9915-3D56DF95E9DC}"/>
    <cellStyle name="Currency 18" xfId="6585" xr:uid="{3075781E-682D-421F-B194-85C173504375}"/>
    <cellStyle name="Currency 18 2" xfId="6586" xr:uid="{09A3F1CB-76E2-4823-A8F1-1FDF3E827B7B}"/>
    <cellStyle name="Currency 180" xfId="6587" xr:uid="{4439015A-23B2-41E9-946B-3B5FA7F517B5}"/>
    <cellStyle name="Currency 181" xfId="6588" xr:uid="{71CA5095-8AC9-4505-BAE2-32F90AAB5A53}"/>
    <cellStyle name="Currency 182" xfId="6589" xr:uid="{D895CB84-D2AF-4916-8766-D50D99F0A3D8}"/>
    <cellStyle name="Currency 183" xfId="6590" xr:uid="{E441C2EF-5DEA-4AFA-9071-EAF563B40E86}"/>
    <cellStyle name="Currency 184" xfId="6591" xr:uid="{5221285D-8DBF-4C22-BAF3-871C12BD727D}"/>
    <cellStyle name="Currency 185" xfId="6592" xr:uid="{58BC567D-9689-4731-84A7-EED6E81AF00E}"/>
    <cellStyle name="Currency 186" xfId="6593" xr:uid="{8D1437A7-B96F-46AB-B0CA-EFDE5212D226}"/>
    <cellStyle name="Currency 187" xfId="6594" xr:uid="{762B0D93-EF16-4A63-B628-576A6BF23022}"/>
    <cellStyle name="Currency 188" xfId="6595" xr:uid="{898A4B97-73A2-4FCE-8F73-2A0690F26E64}"/>
    <cellStyle name="Currency 189" xfId="6596" xr:uid="{5F5953E7-B509-4936-98A1-FDFBE44C6D76}"/>
    <cellStyle name="Currency 19" xfId="6597" xr:uid="{860CAF2C-3D2E-49E7-A02F-AC7BDAFF7844}"/>
    <cellStyle name="Currency 19 2" xfId="6598" xr:uid="{BFCF9624-BE7B-40B2-9E3C-0F505CC2DA93}"/>
    <cellStyle name="Currency 190" xfId="6599" xr:uid="{855A6453-0BAE-4A69-BC9A-E575C91A28B7}"/>
    <cellStyle name="Currency 2" xfId="44" xr:uid="{C8978286-E442-4D3D-BAE3-D15280E1E3BF}"/>
    <cellStyle name="Currency 2 10" xfId="6601" xr:uid="{7A9DCB35-83F5-4EDF-8B2E-F35905BFB311}"/>
    <cellStyle name="Currency 2 11" xfId="6602" xr:uid="{7430FCDF-6CD8-43AD-B5BC-2BAB1ECD2E2E}"/>
    <cellStyle name="Currency 2 12" xfId="6603" xr:uid="{F52873FE-7111-493F-A872-C4B5C533BBC9}"/>
    <cellStyle name="Currency 2 13" xfId="6604" xr:uid="{1F44C404-2916-4201-ABFB-59D5E8B75B2E}"/>
    <cellStyle name="Currency 2 13 2" xfId="6605" xr:uid="{98FC22E7-D171-4A51-8007-B81FB8CCD2AC}"/>
    <cellStyle name="Currency 2 13 3" xfId="6606" xr:uid="{613FDF9B-94E1-4B51-90F9-6F4EFB3AD42E}"/>
    <cellStyle name="Currency 2 13 3 2" xfId="6607" xr:uid="{F1345190-23D6-44AD-A851-2676C70373C0}"/>
    <cellStyle name="Currency 2 14" xfId="6608" xr:uid="{7B96E1E4-605C-46B4-956C-A624054EC72C}"/>
    <cellStyle name="Currency 2 14 2" xfId="6609" xr:uid="{51448781-9FB9-4305-88D2-52A10826BEEA}"/>
    <cellStyle name="Currency 2 15" xfId="6610" xr:uid="{5D575ABE-30EB-42BF-B02D-2621DEFC3B3A}"/>
    <cellStyle name="Currency 2 16" xfId="6611" xr:uid="{D3A26574-7BAD-4325-8DDF-772ADAAF3F3B}"/>
    <cellStyle name="Currency 2 17" xfId="6612" xr:uid="{EA6633A6-A4F7-479E-8A4A-17EAFD1AABE8}"/>
    <cellStyle name="Currency 2 18" xfId="6613" xr:uid="{513F7E66-8D7B-4BE9-A70C-2857D14E3C6B}"/>
    <cellStyle name="Currency 2 19" xfId="6614" xr:uid="{F90983D7-6BF5-4B8B-8B67-FA709CB69E18}"/>
    <cellStyle name="Currency 2 2" xfId="439" xr:uid="{F2E43102-FE5A-44A8-A8B6-38B68D2155B4}"/>
    <cellStyle name="Currency 2 2 10" xfId="19481" xr:uid="{A0CF3B39-5516-4E40-92ED-2B8B8D034DDE}"/>
    <cellStyle name="Currency 2 2 11" xfId="18980" xr:uid="{C59618E8-EEE2-4B14-988A-924F778F8768}"/>
    <cellStyle name="Currency 2 2 11 2" xfId="21396" xr:uid="{6BF84D77-C140-46F3-B124-3AA1C0808097}"/>
    <cellStyle name="Currency 2 2 12" xfId="6615" xr:uid="{49AD48E5-98F7-4BFD-82CA-D5D07FD9DBED}"/>
    <cellStyle name="Currency 2 2 2" xfId="691" xr:uid="{7E166D30-743B-4947-97C2-1E14CF43C064}"/>
    <cellStyle name="Currency 2 2 2 2" xfId="6617" xr:uid="{A118080E-6286-4CAF-8323-F1199728C535}"/>
    <cellStyle name="Currency 2 2 2 3" xfId="6618" xr:uid="{F934BA38-55AE-4B13-9E9A-55023794E1BE}"/>
    <cellStyle name="Currency 2 2 2 4" xfId="6619" xr:uid="{8EF31A1D-4F05-4CDC-AFD3-E461CF935564}"/>
    <cellStyle name="Currency 2 2 2 5" xfId="19482" xr:uid="{9CFD0EAF-17EB-4059-AE39-FB0B67B6EA86}"/>
    <cellStyle name="Currency 2 2 2 6" xfId="19228" xr:uid="{EB532165-F283-4451-8BD5-6A058A55C215}"/>
    <cellStyle name="Currency 2 2 2 6 2" xfId="21538" xr:uid="{D29FA944-3EA9-419C-AFE7-F32057FF3339}"/>
    <cellStyle name="Currency 2 2 2 7" xfId="6616" xr:uid="{A37D480B-F602-4773-A21A-B540FB4C0C11}"/>
    <cellStyle name="Currency 2 2 3" xfId="6620" xr:uid="{615B309D-DC9A-46C7-89A9-BDB27C0BEA24}"/>
    <cellStyle name="Currency 2 2 3 2" xfId="6621" xr:uid="{140C3B8A-6B17-46C8-8034-0DE4ABF5789B}"/>
    <cellStyle name="Currency 2 2 3 2 2" xfId="6622" xr:uid="{0907A2FB-E054-479A-A6A2-B212339667BB}"/>
    <cellStyle name="Currency 2 2 3 2 2 2" xfId="6623" xr:uid="{BF11E514-5C8C-4C53-AC90-614BBF1C8B91}"/>
    <cellStyle name="Currency 2 2 3 2 2 2 2" xfId="6624" xr:uid="{F1E57D19-E9F5-4DFA-8FF9-1BA2CADDD05F}"/>
    <cellStyle name="Currency 2 2 3 2 2 3" xfId="6625" xr:uid="{1D3458D6-B6CE-4D7D-8014-7C4F1E882E9B}"/>
    <cellStyle name="Currency 2 2 3 2 3" xfId="6626" xr:uid="{84D46BB3-49BE-4CAB-8EFD-4D33DFF58E1B}"/>
    <cellStyle name="Currency 2 2 3 2 3 2" xfId="6627" xr:uid="{79BE9862-69EF-42CE-B01D-4FFAE30171DF}"/>
    <cellStyle name="Currency 2 2 3 2 4" xfId="6628" xr:uid="{1B20F2E3-77D3-4CE5-A7FE-AF21A121647B}"/>
    <cellStyle name="Currency 2 2 3 3" xfId="6629" xr:uid="{B532EC24-B969-4AD4-A412-ECA82CFCED1A}"/>
    <cellStyle name="Currency 2 2 3 3 2" xfId="6630" xr:uid="{71EA5162-38CA-4D0F-BA97-7DD9A370DF28}"/>
    <cellStyle name="Currency 2 2 3 3 2 2" xfId="6631" xr:uid="{FC76BF60-E283-49C2-BC3C-05075FC625D1}"/>
    <cellStyle name="Currency 2 2 3 3 3" xfId="6632" xr:uid="{4D23C5C9-A197-408C-BE44-C1AED3828E0D}"/>
    <cellStyle name="Currency 2 2 3 4" xfId="6633" xr:uid="{DCF2D77D-32E1-4C26-8012-355948D7EDB8}"/>
    <cellStyle name="Currency 2 2 3 4 2" xfId="6634" xr:uid="{6B047C79-2065-444C-A267-F6E5F8B202A2}"/>
    <cellStyle name="Currency 2 2 3 5" xfId="6635" xr:uid="{AF744BFE-F845-4672-B7EA-39D62B834EF3}"/>
    <cellStyle name="Currency 2 2 3 6" xfId="6636" xr:uid="{CF03492A-6A23-4CBF-B941-1527DFA1496E}"/>
    <cellStyle name="Currency 2 2 4" xfId="6637" xr:uid="{CAFD5822-2442-42D0-BFB6-263AC9BEE19F}"/>
    <cellStyle name="Currency 2 2 4 2" xfId="6638" xr:uid="{70FD5000-E262-470A-8576-8963D4B9C3D8}"/>
    <cellStyle name="Currency 2 2 4 3" xfId="6639" xr:uid="{184FB547-8188-4754-BC1F-47C56E31FBAA}"/>
    <cellStyle name="Currency 2 2 4 4" xfId="6640" xr:uid="{76B90A22-2480-44C7-8999-030FA5E9A9B3}"/>
    <cellStyle name="Currency 2 2 5" xfId="6641" xr:uid="{87E3AC42-2AA1-4AC2-83CE-C4EA4A6D671E}"/>
    <cellStyle name="Currency 2 2 6" xfId="6642" xr:uid="{7B36ACAE-4FDC-4B02-8CCE-71F65E7E5585}"/>
    <cellStyle name="Currency 2 2 7" xfId="6643" xr:uid="{6F60520E-0C7F-4486-99BF-5052C401FCE7}"/>
    <cellStyle name="Currency 2 2 8" xfId="6644" xr:uid="{E376DE55-72F6-4FAD-A5A3-A2753111305A}"/>
    <cellStyle name="Currency 2 2 9" xfId="6645" xr:uid="{6B64981A-B67A-4B5F-8750-696465425EE9}"/>
    <cellStyle name="Currency 2 20" xfId="19480" xr:uid="{5ECA99A9-ECBD-48CF-A0F7-46402EAF7484}"/>
    <cellStyle name="Currency 2 21" xfId="18979" xr:uid="{977588DC-6608-4872-8482-581ABB69C25C}"/>
    <cellStyle name="Currency 2 21 2" xfId="21395" xr:uid="{13B7925B-F89E-4D3C-A9EC-FA59838566F4}"/>
    <cellStyle name="Currency 2 22" xfId="6600" xr:uid="{0D5D11C5-FDC2-40A0-987F-27090D15BE88}"/>
    <cellStyle name="Currency 2 3" xfId="440" xr:uid="{6FF7102A-9EFD-4E9A-8741-1BD8226DAE67}"/>
    <cellStyle name="Currency 2 3 10" xfId="6647" xr:uid="{292C77F2-A97D-41EF-B4A1-C96AA5274C25}"/>
    <cellStyle name="Currency 2 3 11" xfId="6648" xr:uid="{1E30A6C8-85C4-449F-B0B7-41938C425B88}"/>
    <cellStyle name="Currency 2 3 12" xfId="6649" xr:uid="{7C3D438F-7FCC-4322-AD68-9125B235A126}"/>
    <cellStyle name="Currency 2 3 13" xfId="6650" xr:uid="{92160407-6C31-4502-9BDD-C1CCE5FDF443}"/>
    <cellStyle name="Currency 2 3 14" xfId="19483" xr:uid="{E92E7D6A-4FB1-498E-ABB9-EB061BA98DFD}"/>
    <cellStyle name="Currency 2 3 15" xfId="18981" xr:uid="{DE11B871-EB51-4A6E-9DD1-6729F1588989}"/>
    <cellStyle name="Currency 2 3 15 2" xfId="21397" xr:uid="{52071B9E-49F8-44EB-9F76-4CC000384298}"/>
    <cellStyle name="Currency 2 3 16" xfId="6646" xr:uid="{BC8A0BCF-3D83-4E5E-AEDB-3B2454CEF9ED}"/>
    <cellStyle name="Currency 2 3 2" xfId="692" xr:uid="{4953A7F0-4D40-48B4-989E-3AC8B2304356}"/>
    <cellStyle name="Currency 2 3 2 2" xfId="6652" xr:uid="{27B9A1CF-365D-4E5F-A4E1-BA78E68C5839}"/>
    <cellStyle name="Currency 2 3 2 3" xfId="6653" xr:uid="{42A86834-912F-46B6-84F0-855CA3B57402}"/>
    <cellStyle name="Currency 2 3 2 4" xfId="6654" xr:uid="{BF03F39A-3DF6-4B01-A8E8-551478F8FB2F}"/>
    <cellStyle name="Currency 2 3 2 5" xfId="19484" xr:uid="{3DE74BCB-FC4F-4077-8290-6B9991237620}"/>
    <cellStyle name="Currency 2 3 2 6" xfId="19229" xr:uid="{7471E79E-322A-4502-9A86-9479ACF1660A}"/>
    <cellStyle name="Currency 2 3 2 6 2" xfId="21539" xr:uid="{B3102242-5087-4210-8338-5064A65B7D33}"/>
    <cellStyle name="Currency 2 3 2 7" xfId="6651" xr:uid="{F82420AB-F749-4778-AE17-BC0642B7A807}"/>
    <cellStyle name="Currency 2 3 3" xfId="6655" xr:uid="{07881937-4833-4B55-A59A-940034E3AF2A}"/>
    <cellStyle name="Currency 2 3 4" xfId="6656" xr:uid="{67AB4941-120C-4705-8CA5-A926CA649288}"/>
    <cellStyle name="Currency 2 3 5" xfId="6657" xr:uid="{466B5B5D-ABE6-4159-BB80-4CC644D16C91}"/>
    <cellStyle name="Currency 2 3 5 2" xfId="6658" xr:uid="{13D3BD58-9B37-412F-9D8E-7F1DD4F8570B}"/>
    <cellStyle name="Currency 2 3 6" xfId="6659" xr:uid="{C71A4E75-EBA7-44F9-BB55-236BACE668A7}"/>
    <cellStyle name="Currency 2 3 6 2" xfId="6660" xr:uid="{436402D0-70FE-43FA-8E8D-7C529244C434}"/>
    <cellStyle name="Currency 2 3 7" xfId="6661" xr:uid="{91E051AD-DE24-42BB-9A93-0AA1C596A43D}"/>
    <cellStyle name="Currency 2 3 7 2" xfId="6662" xr:uid="{FD3B9740-3A67-42DE-BA26-26F6E234D9E8}"/>
    <cellStyle name="Currency 2 3 8" xfId="6663" xr:uid="{3744FBA6-DA2C-43D5-B187-63AEE6598B95}"/>
    <cellStyle name="Currency 2 3 8 2" xfId="6664" xr:uid="{6DDDBCCD-356A-4CB2-9640-EF038F96A1C4}"/>
    <cellStyle name="Currency 2 3 9" xfId="6665" xr:uid="{824ABD3B-2316-489E-A433-285F89BC3614}"/>
    <cellStyle name="Currency 2 4" xfId="690" xr:uid="{DA2F959D-1EA9-4B37-8EF1-B4D6C906FDBD}"/>
    <cellStyle name="Currency 2 4 10" xfId="6666" xr:uid="{2DFC1DEA-13BF-4CE6-9F3A-2CD7017051DC}"/>
    <cellStyle name="Currency 2 4 2" xfId="6667" xr:uid="{BEB1EBD3-8DBE-4418-817A-336665CF6A32}"/>
    <cellStyle name="Currency 2 4 2 2" xfId="6668" xr:uid="{754DDE41-354D-4236-AC20-78FC92CB9A7F}"/>
    <cellStyle name="Currency 2 4 2 2 2" xfId="6669" xr:uid="{1C3EE52B-C446-4FBB-95D5-FB19E5B1AAF4}"/>
    <cellStyle name="Currency 2 4 3" xfId="6670" xr:uid="{321075EF-D036-48C8-BC2B-82BA276CE4F3}"/>
    <cellStyle name="Currency 2 4 4" xfId="6671" xr:uid="{EBDD42B1-A2D2-4B4D-9A08-DE2263853816}"/>
    <cellStyle name="Currency 2 4 5" xfId="6672" xr:uid="{C95C2B31-DB8D-4781-8109-E615E20CAFEA}"/>
    <cellStyle name="Currency 2 4 6" xfId="6673" xr:uid="{514E4E80-3819-4A1A-A119-02666717ED34}"/>
    <cellStyle name="Currency 2 4 7" xfId="6674" xr:uid="{D7E4BD03-FA0B-4FF9-8B86-F668199AEFBE}"/>
    <cellStyle name="Currency 2 4 8" xfId="19485" xr:uid="{9293D6C2-7B9E-4FB8-8050-C1F8A3B5CEA0}"/>
    <cellStyle name="Currency 2 4 9" xfId="19227" xr:uid="{A4E360B1-0876-4442-A4C7-4B95C6B09366}"/>
    <cellStyle name="Currency 2 4 9 2" xfId="21537" xr:uid="{0B34C5B2-1B36-4BE5-AB67-F50D18296CB2}"/>
    <cellStyle name="Currency 2 5" xfId="6675" xr:uid="{1E625BF9-04FF-47E5-B1D0-FBA58BB2357D}"/>
    <cellStyle name="Currency 2 5 2" xfId="6676" xr:uid="{07924AD2-7779-4E20-8885-C788E6EBCB7D}"/>
    <cellStyle name="Currency 2 5 3" xfId="6677" xr:uid="{A02C1F78-7349-4D7A-AE48-E4E58E2427B6}"/>
    <cellStyle name="Currency 2 6" xfId="6678" xr:uid="{29500893-8130-450B-A8C0-38CEFAFE6C5F}"/>
    <cellStyle name="Currency 2 7" xfId="6679" xr:uid="{9E053947-F59C-460D-BA41-61AEF9C280D0}"/>
    <cellStyle name="Currency 2 8" xfId="6680" xr:uid="{283BFE1E-BACC-443C-912E-F406769AAFB7}"/>
    <cellStyle name="Currency 2 9" xfId="6681" xr:uid="{CF1344D7-8534-4B37-B988-81B8E91158ED}"/>
    <cellStyle name="Currency 2_CT close notes-July 2012" xfId="6682" xr:uid="{EBE1A6A0-FEAF-4DF7-B9D9-17039144179A}"/>
    <cellStyle name="Currency 20" xfId="6683" xr:uid="{595C8371-5788-41B9-B07F-C16165D339CD}"/>
    <cellStyle name="Currency 20 2" xfId="6684" xr:uid="{ADFC063E-FE65-4F65-9AB7-EDB66DFA0C8B}"/>
    <cellStyle name="Currency 20 3" xfId="6685" xr:uid="{7EBFECE3-7985-4B73-8A31-8818773C76A9}"/>
    <cellStyle name="Currency 21" xfId="6686" xr:uid="{A3110EFF-21FB-46BB-A110-3CAB0FCF5FBE}"/>
    <cellStyle name="Currency 21 2" xfId="6687" xr:uid="{80C6D47E-5B2F-4E29-9E1B-B2707B66EDAB}"/>
    <cellStyle name="Currency 21 3" xfId="6688" xr:uid="{E2D807AC-938B-4319-BF7F-77AA61C9C1E5}"/>
    <cellStyle name="Currency 22" xfId="6689" xr:uid="{BBC1996E-C125-441D-81E8-CD6065F8668B}"/>
    <cellStyle name="Currency 22 2" xfId="6690" xr:uid="{AFDA4181-3B90-45D8-A5C7-700B422B0BCE}"/>
    <cellStyle name="Currency 22 3" xfId="6691" xr:uid="{CB26E689-2F6A-455F-932A-A62DBE084EC9}"/>
    <cellStyle name="Currency 23" xfId="6692" xr:uid="{D55039F3-A058-4BD6-A803-75D654562DF2}"/>
    <cellStyle name="Currency 23 2" xfId="6693" xr:uid="{0B3BE160-2215-41A7-B24D-56F93F66C7C3}"/>
    <cellStyle name="Currency 24" xfId="6694" xr:uid="{73756405-D9CF-4387-AE58-EC99E17F754C}"/>
    <cellStyle name="Currency 24 2" xfId="6695" xr:uid="{EBF30AD1-2202-4C2B-8717-350844C6E71D}"/>
    <cellStyle name="Currency 24 2 2" xfId="6696" xr:uid="{6C8EBB22-DB27-476A-8ECE-C4865C135054}"/>
    <cellStyle name="Currency 24 3" xfId="6697" xr:uid="{E69DF378-CD2C-4EEF-B5A4-32E0313C0C1F}"/>
    <cellStyle name="Currency 25" xfId="6698" xr:uid="{683B3B59-CFA4-41C1-B860-77E5A6848C8C}"/>
    <cellStyle name="Currency 25 2" xfId="6699" xr:uid="{12433649-1F5D-421D-BB43-AB7CDD3B71EC}"/>
    <cellStyle name="Currency 25 3" xfId="6700" xr:uid="{68A18F6D-7A4D-4A7D-9F1F-A6FD7B6D5D0D}"/>
    <cellStyle name="Currency 26" xfId="6701" xr:uid="{6466F604-128E-4E0A-A93A-5938013D6494}"/>
    <cellStyle name="Currency 27" xfId="6702" xr:uid="{D4D558CC-14A4-40FB-90C4-5D2F3AAC39AB}"/>
    <cellStyle name="Currency 28" xfId="6703" xr:uid="{45998DB7-226D-4A8A-B099-9B505AC41722}"/>
    <cellStyle name="Currency 29" xfId="6704" xr:uid="{E2D3DAA0-1153-4C65-9313-8747E6082C93}"/>
    <cellStyle name="Currency 3" xfId="86" xr:uid="{1159F64B-7846-4CD5-A3DA-96F9AFD7508B}"/>
    <cellStyle name="Currency 3 10" xfId="6706" xr:uid="{6CF7C66E-34FB-4865-9B50-54FE6B777628}"/>
    <cellStyle name="Currency 3 10 2" xfId="6707" xr:uid="{6E6B29A7-6DBE-4884-A495-9F164852DAE1}"/>
    <cellStyle name="Currency 3 10 2 2" xfId="6708" xr:uid="{E65777D7-DBE9-4366-B38B-D3065FBDF659}"/>
    <cellStyle name="Currency 3 10 2 3" xfId="6709" xr:uid="{79EBDA29-520B-4C6C-8BB9-191BF3752322}"/>
    <cellStyle name="Currency 3 11" xfId="6710" xr:uid="{B9D926B2-3E39-4DAD-A336-E538A08E1756}"/>
    <cellStyle name="Currency 3 12" xfId="6711" xr:uid="{86F39406-FC1B-439D-9203-EEAEF0B4E2BD}"/>
    <cellStyle name="Currency 3 13" xfId="6712" xr:uid="{5E57A816-2361-4AC6-A462-83CA4F05EBBC}"/>
    <cellStyle name="Currency 3 14" xfId="6713" xr:uid="{9DCF1366-4E75-4171-A131-D0165E966661}"/>
    <cellStyle name="Currency 3 15" xfId="19486" xr:uid="{177F22AD-41AD-4058-BAE4-09DCB0AA2E75}"/>
    <cellStyle name="Currency 3 16" xfId="18982" xr:uid="{A90968AC-F8EE-4774-B6F9-B1A637C442AE}"/>
    <cellStyle name="Currency 3 16 2" xfId="21398" xr:uid="{57FB49E7-06DD-4987-A3D5-8AB0B22D5053}"/>
    <cellStyle name="Currency 3 17" xfId="6705" xr:uid="{4F9D2F79-F0A3-44F8-86DC-5BC5EB1CD477}"/>
    <cellStyle name="Currency 3 18" xfId="441" xr:uid="{22789F5A-BF76-41B3-9293-6BB0C18B233B}"/>
    <cellStyle name="Currency 3 2" xfId="693" xr:uid="{1F2225C2-9654-4F73-A10D-176A4A4DC1F3}"/>
    <cellStyle name="Currency 3 2 2" xfId="6715" xr:uid="{2E1CA2C9-62CB-498F-A1AF-BDB84C29345C}"/>
    <cellStyle name="Currency 3 2 2 2" xfId="6716" xr:uid="{1CA03011-C8E9-41F6-AECE-A6B346D3D4F5}"/>
    <cellStyle name="Currency 3 2 2 3" xfId="6717" xr:uid="{95873E25-52CC-4082-91A9-42DD176E02B6}"/>
    <cellStyle name="Currency 3 2 2 4" xfId="34507" xr:uid="{D9DBE593-ACCF-4AE6-A393-18A66D9BEA3F}"/>
    <cellStyle name="Currency 3 2 3" xfId="6718" xr:uid="{E4FA9787-6C80-49A5-9A79-D20FD0D7BB89}"/>
    <cellStyle name="Currency 3 2 3 2" xfId="34501" xr:uid="{A8539068-016C-4C95-960B-EE2E3FD357BB}"/>
    <cellStyle name="Currency 3 2 4" xfId="6719" xr:uid="{BFA4C86E-AA48-4057-9ADA-23B3CE7E333B}"/>
    <cellStyle name="Currency 3 2 5" xfId="6720" xr:uid="{ECEBC14E-9F5B-43CC-8163-998D11222A01}"/>
    <cellStyle name="Currency 3 2 6" xfId="6721" xr:uid="{22F727E5-D962-4596-9435-A4DA93F52048}"/>
    <cellStyle name="Currency 3 2 7" xfId="19487" xr:uid="{9B28C41D-54C8-4757-9427-64D40BD22A9D}"/>
    <cellStyle name="Currency 3 2 8" xfId="19230" xr:uid="{EA4442D9-62EF-4D07-AFA4-06A86B0D0C4C}"/>
    <cellStyle name="Currency 3 2 8 2" xfId="21540" xr:uid="{CAB533CF-868A-4BD6-8C37-41CD8BF61C89}"/>
    <cellStyle name="Currency 3 2 9" xfId="6714" xr:uid="{97427A4D-9956-4C8E-B125-B5777BC057D5}"/>
    <cellStyle name="Currency 3 3" xfId="6722" xr:uid="{C5A2B467-3669-4374-851B-BB55B829D96F}"/>
    <cellStyle name="Currency 3 3 2" xfId="6723" xr:uid="{7A5A1949-991C-4042-A769-C82DDCDD8173}"/>
    <cellStyle name="Currency 3 3 3" xfId="6724" xr:uid="{2092F693-2551-482B-8135-92029E5F9738}"/>
    <cellStyle name="Currency 3 3 4" xfId="6725" xr:uid="{E8F9E750-B5B1-4864-B5E0-947C1ED0D571}"/>
    <cellStyle name="Currency 3 3 5" xfId="6726" xr:uid="{F928653B-AFD8-4228-8293-6D039F5B9679}"/>
    <cellStyle name="Currency 3 3 6" xfId="6727" xr:uid="{9ED10DBD-7BF7-454A-9400-270ACEA79CDD}"/>
    <cellStyle name="Currency 3 3 7" xfId="34496" xr:uid="{02C1DAE8-7A7B-4AAD-82F3-2803CA96B32F}"/>
    <cellStyle name="Currency 3 4" xfId="6728" xr:uid="{7D9232D1-0520-4673-A6BF-AA2D1B1EC4AA}"/>
    <cellStyle name="Currency 3 5" xfId="6729" xr:uid="{D719DA72-811B-42D0-916F-342BED9F51E4}"/>
    <cellStyle name="Currency 3 6" xfId="6730" xr:uid="{07D4DD2E-D603-42E3-B39B-70A67EE79BBD}"/>
    <cellStyle name="Currency 3 7" xfId="6731" xr:uid="{2F6F961F-4BCC-47E9-BA3F-8DA395731033}"/>
    <cellStyle name="Currency 3 8" xfId="6732" xr:uid="{B23DB94E-A677-4661-A14C-B5AD044324ED}"/>
    <cellStyle name="Currency 3 9" xfId="6733" xr:uid="{8ACAA290-0BA7-4D13-B45F-2909184B13DF}"/>
    <cellStyle name="Currency 30" xfId="6734" xr:uid="{1AAB5413-C5AB-475B-AF1A-47EDAC6DA2B3}"/>
    <cellStyle name="Currency 31" xfId="6735" xr:uid="{474C221D-AFC4-47AE-BD69-0D023045D596}"/>
    <cellStyle name="Currency 32" xfId="6736" xr:uid="{706D8015-8F3E-4456-A17A-261E64F48F05}"/>
    <cellStyle name="Currency 33" xfId="6737" xr:uid="{C701996E-8F06-4FAE-89BF-F652F84B8772}"/>
    <cellStyle name="Currency 34" xfId="6738" xr:uid="{F83A39AE-BB1F-4966-980C-1B00F7ABAD6C}"/>
    <cellStyle name="Currency 35" xfId="6739" xr:uid="{B981D696-F2E4-414A-9B6D-989A7F2683EA}"/>
    <cellStyle name="Currency 36" xfId="6740" xr:uid="{33C3FBA9-436A-4233-890C-FC97BB32286E}"/>
    <cellStyle name="Currency 37" xfId="6741" xr:uid="{0F09AFCB-30E1-414D-9AEE-D5AB49838D0D}"/>
    <cellStyle name="Currency 38" xfId="6742" xr:uid="{D7C39BAF-80CD-47FB-BB51-830A0F631EEA}"/>
    <cellStyle name="Currency 39" xfId="6743" xr:uid="{DDB55C1A-7A1C-4ED2-BCA9-CF3DE544FD13}"/>
    <cellStyle name="Currency 4" xfId="442" xr:uid="{B443085B-EF5E-467E-BFC6-3D2F92189909}"/>
    <cellStyle name="Currency 4 10" xfId="6745" xr:uid="{34BC8BD5-49FF-4E17-A063-84104A577437}"/>
    <cellStyle name="Currency 4 10 2" xfId="6746" xr:uid="{F7B88C26-B63D-44E8-9DB6-AF6F6D265588}"/>
    <cellStyle name="Currency 4 10 2 2" xfId="6747" xr:uid="{32841E03-151B-4302-BF02-2C8DABD28185}"/>
    <cellStyle name="Currency 4 10 2 3" xfId="6748" xr:uid="{13B911DC-23AC-4F59-AB40-7FA1469E640F}"/>
    <cellStyle name="Currency 4 11" xfId="6749" xr:uid="{850C01C9-4305-4020-88DC-01F648C33C27}"/>
    <cellStyle name="Currency 4 12" xfId="6750" xr:uid="{C7E6731B-BBBA-40FD-86C9-71356F026CE5}"/>
    <cellStyle name="Currency 4 13" xfId="6751" xr:uid="{A6529311-1CA8-4712-8193-07423C0B7BBC}"/>
    <cellStyle name="Currency 4 14" xfId="19488" xr:uid="{6A038738-A8B5-4F3C-A284-C02209E4AA2A}"/>
    <cellStyle name="Currency 4 15" xfId="18983" xr:uid="{C7A86044-8083-4852-A778-F86AA85C5BEB}"/>
    <cellStyle name="Currency 4 15 2" xfId="21399" xr:uid="{612F3DC6-6096-4270-A50D-12E6219067C5}"/>
    <cellStyle name="Currency 4 16" xfId="6744" xr:uid="{0FE44C53-11CB-40EE-8309-1F3A46936CC0}"/>
    <cellStyle name="Currency 4 2" xfId="694" xr:uid="{6EAFB650-DC4D-405E-866A-2C29327A6FF4}"/>
    <cellStyle name="Currency 4 2 10" xfId="19231" xr:uid="{5A099218-37CF-4B08-A0F5-F7A4F380D4BD}"/>
    <cellStyle name="Currency 4 2 10 2" xfId="21541" xr:uid="{003B7185-9A8D-43CF-BFBE-1C01F0DF24E0}"/>
    <cellStyle name="Currency 4 2 11" xfId="6752" xr:uid="{4DBEE9F1-B0A0-415A-A44E-BC87617ADDB4}"/>
    <cellStyle name="Currency 4 2 2" xfId="6753" xr:uid="{5FE523A2-60F7-45BE-A2B0-CC850AE0C889}"/>
    <cellStyle name="Currency 4 2 2 2" xfId="6754" xr:uid="{DE865294-7278-4EEB-9C98-111980388652}"/>
    <cellStyle name="Currency 4 2 2 2 2" xfId="6755" xr:uid="{CF7A7D49-B424-4D7E-8AE0-6EED0AC58116}"/>
    <cellStyle name="Currency 4 2 2 3" xfId="6756" xr:uid="{7E1AF533-F4D0-4138-A437-17AA1264F4D8}"/>
    <cellStyle name="Currency 4 2 2 4" xfId="34508" xr:uid="{DF004556-205E-4C1B-B4AB-7C7B89632434}"/>
    <cellStyle name="Currency 4 2 3" xfId="6757" xr:uid="{B67E5155-295D-4EE0-9B4D-6DB03A0411BE}"/>
    <cellStyle name="Currency 4 2 3 2" xfId="34502" xr:uid="{92B1D0D2-C041-4663-B01B-6A6653277E45}"/>
    <cellStyle name="Currency 4 2 4" xfId="6758" xr:uid="{6B4C65D3-45C6-45FA-A847-DAE942D19DDB}"/>
    <cellStyle name="Currency 4 2 5" xfId="6759" xr:uid="{E0E2DA9D-4730-4F47-9434-B21AD1AE7C07}"/>
    <cellStyle name="Currency 4 2 6" xfId="6760" xr:uid="{5E2AC838-66EC-47DE-BA1C-95FA78A250E3}"/>
    <cellStyle name="Currency 4 2 7" xfId="6761" xr:uid="{3DF9A84B-93B6-4C67-A0E1-6685DED7B18D}"/>
    <cellStyle name="Currency 4 2 8" xfId="6762" xr:uid="{7693B8C9-04C0-4A29-94C6-9A80B634E0AF}"/>
    <cellStyle name="Currency 4 2 9" xfId="19489" xr:uid="{A6CF79F6-40BA-4966-B7A4-A90AF298AB56}"/>
    <cellStyle name="Currency 4 3" xfId="6763" xr:uid="{E7B1882B-0FEC-44B3-BF4C-479F846682E3}"/>
    <cellStyle name="Currency 4 3 2" xfId="6764" xr:uid="{6BAF1E5F-57A1-49C6-9E59-16EB1A6C093D}"/>
    <cellStyle name="Currency 4 3 2 2" xfId="6765" xr:uid="{D721B148-7698-42B5-B8E9-019165356940}"/>
    <cellStyle name="Currency 4 3 2 2 2" xfId="6766" xr:uid="{4BA174D8-41D8-4ED0-A99D-BA8A27D3E687}"/>
    <cellStyle name="Currency 4 3 3" xfId="6767" xr:uid="{F09486F0-2CE9-48B6-BE80-2E58986D8001}"/>
    <cellStyle name="Currency 4 3 4" xfId="6768" xr:uid="{3AF45198-36DA-483C-B99E-2996676ABE35}"/>
    <cellStyle name="Currency 4 3 5" xfId="6769" xr:uid="{18C6751B-8F8D-4494-AAA0-AF913AC5954A}"/>
    <cellStyle name="Currency 4 3 6" xfId="34497" xr:uid="{FC577D1B-4EC9-4002-9CF5-DE2AD238CD19}"/>
    <cellStyle name="Currency 4 4" xfId="6770" xr:uid="{60F645D4-8701-4B51-B610-D5CBA970F88B}"/>
    <cellStyle name="Currency 4 4 2" xfId="6771" xr:uid="{D4C94466-4850-43D5-BDDB-D6F5D22260B0}"/>
    <cellStyle name="Currency 4 4 3" xfId="6772" xr:uid="{8DC03D31-5466-4118-92FD-D2B34048890B}"/>
    <cellStyle name="Currency 4 4 4" xfId="6773" xr:uid="{1C095962-EC91-4B5F-84BC-CFDDD7A2A015}"/>
    <cellStyle name="Currency 4 4 5" xfId="6774" xr:uid="{CBA59699-AB09-46B7-9D89-B51451A26936}"/>
    <cellStyle name="Currency 4 5" xfId="6775" xr:uid="{1790880D-CF45-425B-903D-00F91B844C61}"/>
    <cellStyle name="Currency 4 6" xfId="6776" xr:uid="{1E4B8FE9-8740-4239-8901-38448506DBEF}"/>
    <cellStyle name="Currency 4 7" xfId="6777" xr:uid="{97D85B5A-9548-420B-8BE7-7AD1BB9EF480}"/>
    <cellStyle name="Currency 4 8" xfId="6778" xr:uid="{42E52454-6874-4B5F-B4EC-AE0346DA6140}"/>
    <cellStyle name="Currency 4 9" xfId="6779" xr:uid="{9D061C14-E7CD-42B8-80B6-8F873C5E7280}"/>
    <cellStyle name="Currency 4_2013 Invigorate Investment_by Quarter_to FPA_ver2 (2)" xfId="6780" xr:uid="{E99AD454-62AB-4A24-8C3A-8C0A03AC73CA}"/>
    <cellStyle name="Currency 40" xfId="6781" xr:uid="{20DB49CF-3C3B-4701-92CA-8EF6514991D7}"/>
    <cellStyle name="Currency 41" xfId="6782" xr:uid="{683B18C2-F082-4FAF-B7A8-F29618F88359}"/>
    <cellStyle name="Currency 42" xfId="6783" xr:uid="{D4039E65-4F56-4A48-BD09-11264B5CC038}"/>
    <cellStyle name="Currency 43" xfId="6784" xr:uid="{4A1C385B-3289-409E-8CD4-F2C869F90930}"/>
    <cellStyle name="Currency 44" xfId="6785" xr:uid="{63563704-E9E5-4F62-A525-6A832F2BB6CD}"/>
    <cellStyle name="Currency 45" xfId="6786" xr:uid="{3F02745E-C742-49B0-B7F4-F286E6A4B8E1}"/>
    <cellStyle name="Currency 46" xfId="6787" xr:uid="{A397C1D8-99E3-4950-BF20-CDB34935D1AA}"/>
    <cellStyle name="Currency 47" xfId="6788" xr:uid="{D1801E9C-20DD-4374-B5E0-FAF0FE26AD57}"/>
    <cellStyle name="Currency 48" xfId="6789" xr:uid="{F3042A27-D170-43A3-979B-9CC70D735769}"/>
    <cellStyle name="Currency 49" xfId="6790" xr:uid="{12C9F15F-C8C1-4D64-A105-13D6A1F91DB1}"/>
    <cellStyle name="Currency 5" xfId="443" xr:uid="{DEA4E7A3-B3F3-45FB-9425-7EA4FF8F782A}"/>
    <cellStyle name="Currency 5 10" xfId="6792" xr:uid="{4F625F0A-BB2B-4419-A0EF-B2196BD4085B}"/>
    <cellStyle name="Currency 5 11" xfId="6793" xr:uid="{3B65128F-153C-4888-8E46-5D2A379C4965}"/>
    <cellStyle name="Currency 5 11 2" xfId="6794" xr:uid="{A5975D5A-36F1-4185-A601-FC6950E6DFC9}"/>
    <cellStyle name="Currency 5 12" xfId="6795" xr:uid="{6F0CCAA3-9EC5-4634-A2DE-A254FCFAA3F3}"/>
    <cellStyle name="Currency 5 13" xfId="6796" xr:uid="{17973809-9F96-4059-BEB7-5D8E52458777}"/>
    <cellStyle name="Currency 5 14" xfId="6797" xr:uid="{9C90DF6B-D5A3-4D2F-82BA-62C7BB8DADB7}"/>
    <cellStyle name="Currency 5 15" xfId="19490" xr:uid="{BCE6BEDC-D709-481E-89EE-709C33448D76}"/>
    <cellStyle name="Currency 5 16" xfId="18984" xr:uid="{C2F82DDD-AEFA-4391-B32A-34E091346549}"/>
    <cellStyle name="Currency 5 16 2" xfId="21400" xr:uid="{36E243D6-68FC-4AD4-B70D-32D6E6DA3498}"/>
    <cellStyle name="Currency 5 17" xfId="6791" xr:uid="{C2880491-C9C9-431F-A51C-0B2C64A0C897}"/>
    <cellStyle name="Currency 5 2" xfId="695" xr:uid="{1DA3509C-EAE0-45FA-823F-272B1BB3FC65}"/>
    <cellStyle name="Currency 5 2 10" xfId="19491" xr:uid="{3380DC92-CBAA-404E-8368-C76FEB293EB5}"/>
    <cellStyle name="Currency 5 2 11" xfId="19232" xr:uid="{C47D1F1F-9452-469A-8D57-474DB23AFBEC}"/>
    <cellStyle name="Currency 5 2 11 2" xfId="21542" xr:uid="{40814645-BFA5-4DD2-9762-E0B320571158}"/>
    <cellStyle name="Currency 5 2 12" xfId="6798" xr:uid="{5C1F8EB4-CD17-4A44-B2F7-3595BAC12222}"/>
    <cellStyle name="Currency 5 2 2" xfId="6799" xr:uid="{5C70B6E0-AD40-48D4-8F3D-7545DF977A4B}"/>
    <cellStyle name="Currency 5 2 2 2" xfId="6800" xr:uid="{FDE3157F-E147-47AF-BD7E-B17783C8CD67}"/>
    <cellStyle name="Currency 5 2 3" xfId="6801" xr:uid="{957EEF06-2FA9-4E28-A3F8-1B1AE5B48EA7}"/>
    <cellStyle name="Currency 5 2 4" xfId="6802" xr:uid="{BE2CFEC5-3589-44B4-BA41-132C61D3DE15}"/>
    <cellStyle name="Currency 5 2 5" xfId="6803" xr:uid="{CF3A3A5D-68B1-408A-A846-235C78DFA9B4}"/>
    <cellStyle name="Currency 5 2 6" xfId="6804" xr:uid="{8BDF8AE9-255D-4F3C-9381-DA8CC7976528}"/>
    <cellStyle name="Currency 5 2 7" xfId="6805" xr:uid="{B7AB6511-BFFC-4CF0-9494-66EF25EA29A1}"/>
    <cellStyle name="Currency 5 2 8" xfId="6806" xr:uid="{127141B5-169C-4D5C-8516-3963DD4AC4F5}"/>
    <cellStyle name="Currency 5 2 9" xfId="6807" xr:uid="{BD5BD89E-5398-4641-B3A1-B827EE474DA3}"/>
    <cellStyle name="Currency 5 3" xfId="6808" xr:uid="{60C8E53E-BBA1-4644-ACAE-0FE88C4F9B0C}"/>
    <cellStyle name="Currency 5 3 2" xfId="6809" xr:uid="{DCE16B9F-6C81-4F5F-A390-6E32470CDD98}"/>
    <cellStyle name="Currency 5 3 2 2" xfId="6810" xr:uid="{AE5B7898-34BE-4931-8DD0-FF7BBE727589}"/>
    <cellStyle name="Currency 5 3 2 2 2" xfId="6811" xr:uid="{EE112356-19E3-4564-9CA9-EA9E4B03488D}"/>
    <cellStyle name="Currency 5 3 2 2 2 2" xfId="6812" xr:uid="{77DD6F06-7909-43B3-8E12-9CC0145F7FEF}"/>
    <cellStyle name="Currency 5 3 2 2 3" xfId="6813" xr:uid="{834A39A9-C573-44A0-AD15-99A0431AADEF}"/>
    <cellStyle name="Currency 5 3 2 3" xfId="6814" xr:uid="{F8F4FF38-111B-44AC-8C05-073A079DA089}"/>
    <cellStyle name="Currency 5 3 2 3 2" xfId="6815" xr:uid="{D96D0C1E-6069-4780-BECD-92CC6D3BC94F}"/>
    <cellStyle name="Currency 5 3 2 4" xfId="6816" xr:uid="{740180A7-B92D-4A9C-8662-3B63336934BC}"/>
    <cellStyle name="Currency 5 3 3" xfId="6817" xr:uid="{8176542E-138E-44BF-AF64-E6BAAD16746C}"/>
    <cellStyle name="Currency 5 3 3 2" xfId="6818" xr:uid="{BC9DBE83-1844-4E58-B8A9-0EFFAC2F3EE5}"/>
    <cellStyle name="Currency 5 3 3 2 2" xfId="6819" xr:uid="{748C6DF7-D583-453F-83B4-FB9DB0EB8EB2}"/>
    <cellStyle name="Currency 5 3 3 3" xfId="6820" xr:uid="{6DF12C0C-99B6-40A9-9FED-6972AD6DF0AC}"/>
    <cellStyle name="Currency 5 3 4" xfId="6821" xr:uid="{CBD12FF7-3644-4929-A4AD-2264D9CA8523}"/>
    <cellStyle name="Currency 5 3 4 2" xfId="6822" xr:uid="{002D59CA-06F4-4C33-B077-7786C5A72203}"/>
    <cellStyle name="Currency 5 3 5" xfId="6823" xr:uid="{19B1EC8C-732E-4ACD-AD32-93B57FBA01A1}"/>
    <cellStyle name="Currency 5 4" xfId="6824" xr:uid="{7B6B5CF1-2E01-4EE2-B61E-A92BACDF512D}"/>
    <cellStyle name="Currency 5 4 2" xfId="6825" xr:uid="{A60BA1B0-210B-4A31-B41F-08537FD19283}"/>
    <cellStyle name="Currency 5 4 2 2" xfId="6826" xr:uid="{1A8B5C1C-83AF-4B97-B322-E9F913D42905}"/>
    <cellStyle name="Currency 5 5" xfId="6827" xr:uid="{6EFA1441-2997-4E0E-BF22-51A22E5BAA96}"/>
    <cellStyle name="Currency 5 6" xfId="6828" xr:uid="{AA51015A-7953-4A36-85FF-199A78B3A5C0}"/>
    <cellStyle name="Currency 5 7" xfId="6829" xr:uid="{2C33E962-1B70-472C-AA81-A30542325D09}"/>
    <cellStyle name="Currency 5 8" xfId="6830" xr:uid="{BC63F7CD-DF20-45D1-B8FF-D816107797DA}"/>
    <cellStyle name="Currency 5 9" xfId="6831" xr:uid="{42488943-4F96-4954-826D-A880DCE4FCB0}"/>
    <cellStyle name="Currency 5 9 2" xfId="6832" xr:uid="{3BFF9A73-BDD0-4CD2-BEF1-730BEF0D5C85}"/>
    <cellStyle name="Currency 5 9 2 2" xfId="6833" xr:uid="{9BE8F712-FAFC-47EE-B616-E5DA34108749}"/>
    <cellStyle name="Currency 5 9 2 3" xfId="6834" xr:uid="{850731DA-E244-4ED1-8005-8DA01A09B558}"/>
    <cellStyle name="Currency 50" xfId="6835" xr:uid="{3EAE83BC-23B9-4AFC-8376-7625F1105206}"/>
    <cellStyle name="Currency 51" xfId="6836" xr:uid="{15ED5AAF-D604-419D-985C-48EB196814AC}"/>
    <cellStyle name="Currency 52" xfId="6837" xr:uid="{6EF786E2-1FA3-4BAE-A22F-6A97DAA161A3}"/>
    <cellStyle name="Currency 53" xfId="6838" xr:uid="{754E2900-D9CF-46FF-B17F-5EE19570893A}"/>
    <cellStyle name="Currency 54" xfId="6839" xr:uid="{2D3B1EBC-0BAB-419D-9D74-014869679980}"/>
    <cellStyle name="Currency 55" xfId="6840" xr:uid="{8C5122D2-212F-44C6-9576-ECF597A69773}"/>
    <cellStyle name="Currency 56" xfId="6841" xr:uid="{D137DC1D-9299-4ED4-888B-60C5B0E17305}"/>
    <cellStyle name="Currency 57" xfId="6842" xr:uid="{3E80487F-C550-4CF1-98DA-6D84B20320A7}"/>
    <cellStyle name="Currency 58" xfId="6843" xr:uid="{9EA75FBA-1AF9-44BB-A426-8DB70CFD8071}"/>
    <cellStyle name="Currency 59" xfId="6844" xr:uid="{B7448A0D-DFDF-45D2-A272-D56AFDD0CDFB}"/>
    <cellStyle name="Currency 6" xfId="444" xr:uid="{905ACFDB-CB43-49AC-8A8E-8A3CC4CCC705}"/>
    <cellStyle name="Currency 6 10" xfId="6846" xr:uid="{B6A53124-01CA-4E60-B118-5FD02EEDDDD0}"/>
    <cellStyle name="Currency 6 10 2" xfId="6847" xr:uid="{A1B9C221-9CE6-44B5-9A7E-1D3C842DDFAD}"/>
    <cellStyle name="Currency 6 10 2 2" xfId="6848" xr:uid="{C60658B9-6C3B-4F41-AF79-D82465F16FFC}"/>
    <cellStyle name="Currency 6 10 2 3" xfId="6849" xr:uid="{88116374-BE51-4699-BA22-DAA6E60DA6B0}"/>
    <cellStyle name="Currency 6 11" xfId="6850" xr:uid="{EDBF0DE4-4153-431C-8BEE-78159CD4DCD6}"/>
    <cellStyle name="Currency 6 12" xfId="6851" xr:uid="{DD2B7E5A-41EB-4E22-8ADD-4330F7B0982F}"/>
    <cellStyle name="Currency 6 13" xfId="6852" xr:uid="{EA2C2322-DD8E-4266-806B-BFC3B2A94681}"/>
    <cellStyle name="Currency 6 14" xfId="6853" xr:uid="{7E2E6A33-E57F-4EE0-AA20-3620D806BE48}"/>
    <cellStyle name="Currency 6 15" xfId="6854" xr:uid="{1CFB0058-6E84-47F6-A33C-C6E598871835}"/>
    <cellStyle name="Currency 6 16" xfId="6855" xr:uid="{93EFEEFA-D3CF-4864-980C-96C19B9C841C}"/>
    <cellStyle name="Currency 6 17" xfId="19492" xr:uid="{FD0A310F-96A5-48BF-ACBC-72474534E70E}"/>
    <cellStyle name="Currency 6 18" xfId="18985" xr:uid="{27FE908B-F855-4F67-B523-E0E7B0998566}"/>
    <cellStyle name="Currency 6 18 2" xfId="21401" xr:uid="{2E1CEA43-D8DE-488B-AC4B-D1809D8A8FDD}"/>
    <cellStyle name="Currency 6 19" xfId="6845" xr:uid="{1B5B6D64-708A-4D27-90F5-441D3734D9C6}"/>
    <cellStyle name="Currency 6 2" xfId="445" xr:uid="{1E7E33AD-D255-4513-B81C-86427A3E4939}"/>
    <cellStyle name="Currency 6 2 10" xfId="6856" xr:uid="{DD3B01F0-19B1-4E29-827F-C168228A860A}"/>
    <cellStyle name="Currency 6 2 2" xfId="697" xr:uid="{86D22785-1852-414E-9332-809704C28BB4}"/>
    <cellStyle name="Currency 6 2 2 2" xfId="6858" xr:uid="{443B258A-EA3A-4A16-BE48-1A56FF4ECE1F}"/>
    <cellStyle name="Currency 6 2 2 2 2" xfId="6859" xr:uid="{B0D48A01-26D7-439B-A074-915B68A744BB}"/>
    <cellStyle name="Currency 6 2 2 3" xfId="6860" xr:uid="{68B88F6B-C0B5-42EF-A725-9A48452E2AFF}"/>
    <cellStyle name="Currency 6 2 2 4" xfId="6861" xr:uid="{150CC7ED-71FD-4083-AC86-694D1ADB2DB6}"/>
    <cellStyle name="Currency 6 2 2 5" xfId="6862" xr:uid="{3379C060-66A5-4B52-B3C4-6857BD6E32C2}"/>
    <cellStyle name="Currency 6 2 2 6" xfId="6863" xr:uid="{54CD937C-0EE3-41B2-AFE4-AD085EDA0F30}"/>
    <cellStyle name="Currency 6 2 2 7" xfId="19494" xr:uid="{D2942C3A-3A36-4713-B915-1EEE7D33B993}"/>
    <cellStyle name="Currency 6 2 2 8" xfId="19234" xr:uid="{3AB8BA50-5942-4AB3-B448-835222F3B4CF}"/>
    <cellStyle name="Currency 6 2 2 8 2" xfId="21544" xr:uid="{F3A44A5C-F381-478F-97CB-2E805D197CEB}"/>
    <cellStyle name="Currency 6 2 2 9" xfId="6857" xr:uid="{58AEDF1C-C054-4B2F-8D5B-652F9D11EAFC}"/>
    <cellStyle name="Currency 6 2 3" xfId="6864" xr:uid="{15658549-CA50-4051-861F-93DB45470A0E}"/>
    <cellStyle name="Currency 6 2 3 2" xfId="6865" xr:uid="{21A0643A-72C7-4B04-B718-49E6341108E2}"/>
    <cellStyle name="Currency 6 2 4" xfId="6866" xr:uid="{DBFAB22B-53EC-472C-B19F-18869CE1F25D}"/>
    <cellStyle name="Currency 6 2 4 2" xfId="6867" xr:uid="{A49E06AE-51D3-4903-85DF-6F40F4BFCCDC}"/>
    <cellStyle name="Currency 6 2 5" xfId="6868" xr:uid="{C74D1C5A-B0C5-4C72-A437-E872F111A7B4}"/>
    <cellStyle name="Currency 6 2 6" xfId="6869" xr:uid="{FAC05CB6-C000-4074-A105-2CDE8CAA7A76}"/>
    <cellStyle name="Currency 6 2 7" xfId="6870" xr:uid="{1D7306D7-DB1B-4EFD-A2A2-A4777B7A47CF}"/>
    <cellStyle name="Currency 6 2 8" xfId="19493" xr:uid="{3CA84653-6D7D-4A54-AB02-BA1887B93C86}"/>
    <cellStyle name="Currency 6 2 9" xfId="18986" xr:uid="{BBF13BC1-6F53-4588-81E3-06B49B7E5E27}"/>
    <cellStyle name="Currency 6 2 9 2" xfId="21402" xr:uid="{157B7401-669D-4550-8961-A2E22D1194E5}"/>
    <cellStyle name="Currency 6 3" xfId="696" xr:uid="{BC0DF5D2-37AB-4257-91C5-04D9B4AC7456}"/>
    <cellStyle name="Currency 6 3 2" xfId="6872" xr:uid="{2C414A81-9C0B-4C61-A41A-5C56C681E3C5}"/>
    <cellStyle name="Currency 6 3 2 2" xfId="6873" xr:uid="{C43F39B9-6C78-4C4B-A678-76EEEFD540A8}"/>
    <cellStyle name="Currency 6 3 3" xfId="6874" xr:uid="{B685E3C3-D215-4320-AB3A-030DB4FCD370}"/>
    <cellStyle name="Currency 6 3 4" xfId="6875" xr:uid="{C537EB44-FC41-4112-886C-6F0B66C87811}"/>
    <cellStyle name="Currency 6 3 5" xfId="19495" xr:uid="{63E3C9F5-79C1-4325-9358-4C8DDDA33764}"/>
    <cellStyle name="Currency 6 3 6" xfId="19233" xr:uid="{B8143CD1-DFD2-4615-B094-040A3ECF84AE}"/>
    <cellStyle name="Currency 6 3 6 2" xfId="21543" xr:uid="{D8DB711A-F081-4200-8847-CC5880B7ACAB}"/>
    <cellStyle name="Currency 6 3 7" xfId="6871" xr:uid="{D2A7A2B5-81D0-4E49-A609-116161099A0A}"/>
    <cellStyle name="Currency 6 4" xfId="6876" xr:uid="{F0EF4B89-A416-4D12-B6D2-AB255E9FDBA4}"/>
    <cellStyle name="Currency 6 4 2" xfId="6877" xr:uid="{129955B1-FB18-43BC-ADEA-361B6A35F88A}"/>
    <cellStyle name="Currency 6 4 3" xfId="6878" xr:uid="{7DE0D3F5-4999-4827-85CC-90B5826E75E4}"/>
    <cellStyle name="Currency 6 5" xfId="6879" xr:uid="{CB5C84D0-9979-4ED7-9A21-855442DEB840}"/>
    <cellStyle name="Currency 6 5 2" xfId="6880" xr:uid="{001B2998-F24D-4DEF-8EEF-7019BB2C46B0}"/>
    <cellStyle name="Currency 6 5 3" xfId="6881" xr:uid="{3A5B2EE9-4AAC-4D42-864E-85ACA6B15B9A}"/>
    <cellStyle name="Currency 6 6" xfId="6882" xr:uid="{C34C1285-659B-4611-BC5A-352029CBEE24}"/>
    <cellStyle name="Currency 6 7" xfId="6883" xr:uid="{2CC1A821-E996-4E2F-A8B7-11D49F935696}"/>
    <cellStyle name="Currency 6 8" xfId="6884" xr:uid="{6995CD35-E7A2-4729-9DFD-1F8B7D6B8D2A}"/>
    <cellStyle name="Currency 6 9" xfId="6885" xr:uid="{F7B887F2-005B-4B29-9352-49E51F646AE9}"/>
    <cellStyle name="Currency 60" xfId="6886" xr:uid="{3B793D99-6212-4495-88F7-21A8979F5522}"/>
    <cellStyle name="Currency 61" xfId="6887" xr:uid="{0541A7E7-3968-42A6-8DB0-2E6595E5A354}"/>
    <cellStyle name="Currency 62" xfId="6888" xr:uid="{9EFA339C-C780-49C9-B817-AB385A3FB329}"/>
    <cellStyle name="Currency 63" xfId="6889" xr:uid="{5537C4FE-B1A7-439A-B455-0CBDA0672FF4}"/>
    <cellStyle name="Currency 64" xfId="6890" xr:uid="{04424E59-E06F-4DCB-94E9-935074C0038D}"/>
    <cellStyle name="Currency 65" xfId="6891" xr:uid="{4095E048-A90F-4861-B37F-7D5D4CD58546}"/>
    <cellStyle name="Currency 66" xfId="6892" xr:uid="{16BA4732-4F52-441C-AB25-DD47A45FE282}"/>
    <cellStyle name="Currency 67" xfId="6893" xr:uid="{93BC8B0B-ADD8-442B-A731-04AFA9175C41}"/>
    <cellStyle name="Currency 68" xfId="6894" xr:uid="{49A2B8B4-45BC-405A-B595-DA2F2828612A}"/>
    <cellStyle name="Currency 69" xfId="6895" xr:uid="{E202F97E-6A69-406B-893B-BD05B2EEF554}"/>
    <cellStyle name="Currency 7" xfId="6896" xr:uid="{1D5C4B28-836E-4FA5-B7A9-45A34AE5F6EE}"/>
    <cellStyle name="Currency 7 10" xfId="6897" xr:uid="{C84E1DA6-C661-4C85-98AF-BB00FE766EA8}"/>
    <cellStyle name="Currency 7 10 2" xfId="6898" xr:uid="{F0A631CC-1671-4725-9E47-0A8A91590A8B}"/>
    <cellStyle name="Currency 7 11" xfId="6899" xr:uid="{3A14EFE5-6678-40B9-B9EC-7AF16C65E4AF}"/>
    <cellStyle name="Currency 7 11 2" xfId="6900" xr:uid="{1AC59FC6-9CD3-4588-B73D-27A68AF37FB5}"/>
    <cellStyle name="Currency 7 12" xfId="6901" xr:uid="{472EC2DD-65D4-43AA-A595-785F9DEDF7B3}"/>
    <cellStyle name="Currency 7 12 2" xfId="6902" xr:uid="{8FBB9E97-352D-42FD-A550-A6680C598022}"/>
    <cellStyle name="Currency 7 13" xfId="6903" xr:uid="{EF6EDAE9-9921-4161-8124-D594F854FC47}"/>
    <cellStyle name="Currency 7 13 2" xfId="6904" xr:uid="{688A48E7-ECBC-478C-87B8-FE42BDF5E4DB}"/>
    <cellStyle name="Currency 7 14" xfId="6905" xr:uid="{AF9FD4E1-9F29-4620-B016-B4E1BE721B8C}"/>
    <cellStyle name="Currency 7 14 2" xfId="6906" xr:uid="{034FB781-DD47-4C99-AE17-4053F82A5E2F}"/>
    <cellStyle name="Currency 7 15" xfId="6907" xr:uid="{16EB17F8-6CF4-4D00-BE39-F06BECDE0C79}"/>
    <cellStyle name="Currency 7 15 2" xfId="6908" xr:uid="{52D3EC6E-FA5C-474E-A86F-4DB91D79C118}"/>
    <cellStyle name="Currency 7 16" xfId="6909" xr:uid="{3BF769FD-69DE-419E-8BE5-63E51F6AD3B0}"/>
    <cellStyle name="Currency 7 16 2" xfId="6910" xr:uid="{EB54CA90-850D-43FE-B2B4-8E9781FF0B03}"/>
    <cellStyle name="Currency 7 17" xfId="6911" xr:uid="{4A663CCB-3C0B-4FA6-AC2A-7F9FD66004FE}"/>
    <cellStyle name="Currency 7 18" xfId="6912" xr:uid="{E135726F-D1ED-4089-8C39-C7AB847F6F5B}"/>
    <cellStyle name="Currency 7 2" xfId="6913" xr:uid="{9E399149-F554-4AFD-9027-A2EBD7CB0529}"/>
    <cellStyle name="Currency 7 2 2" xfId="6914" xr:uid="{3700535A-4864-44E5-89C5-6ED79A143B63}"/>
    <cellStyle name="Currency 7 2 2 2" xfId="6915" xr:uid="{0A323D26-E427-47E3-A363-D549A4DAC813}"/>
    <cellStyle name="Currency 7 2 3" xfId="6916" xr:uid="{C4145B72-3CD4-486B-ACCF-C8DB4F4E9D61}"/>
    <cellStyle name="Currency 7 3" xfId="6917" xr:uid="{0362CCCC-3887-417F-AE95-41644A27F86F}"/>
    <cellStyle name="Currency 7 4" xfId="6918" xr:uid="{EB4DDDFF-4D1F-42C6-A5DD-4CF0C99DE523}"/>
    <cellStyle name="Currency 7 5" xfId="6919" xr:uid="{BE4317E9-05DB-40D8-A516-60A21F7D1AD9}"/>
    <cellStyle name="Currency 7 5 2" xfId="6920" xr:uid="{A82CDDD7-B597-4A31-8348-B73D61AFE33B}"/>
    <cellStyle name="Currency 7 6" xfId="6921" xr:uid="{F7A7A504-F548-4D32-8B89-8B2165EF475F}"/>
    <cellStyle name="Currency 7 6 2" xfId="6922" xr:uid="{83F94DA4-949E-4CAA-B845-DD053D98A583}"/>
    <cellStyle name="Currency 7 7" xfId="6923" xr:uid="{1E0FE952-581A-488A-B28C-79BB0061209F}"/>
    <cellStyle name="Currency 7 7 2" xfId="6924" xr:uid="{CE38CF66-3742-451D-9342-D598FBB2D4C9}"/>
    <cellStyle name="Currency 7 8" xfId="6925" xr:uid="{C9D46012-3A7B-4785-AC9D-17D792C46FC5}"/>
    <cellStyle name="Currency 7 8 2" xfId="6926" xr:uid="{1B58F946-8BB0-41AD-8439-15AAD3F1D5C4}"/>
    <cellStyle name="Currency 7 9" xfId="6927" xr:uid="{DF0DCC59-CB33-4005-8F1B-488A5A60BFCE}"/>
    <cellStyle name="Currency 7 9 2" xfId="6928" xr:uid="{F925C88D-F6E9-4958-AD95-FC7D83AADDE2}"/>
    <cellStyle name="Currency 70" xfId="6929" xr:uid="{3BE15AD6-838B-491F-B63B-A87DBD476F17}"/>
    <cellStyle name="Currency 71" xfId="6930" xr:uid="{8DBBF89D-8150-46A5-A803-264F92C17FFB}"/>
    <cellStyle name="Currency 72" xfId="6931" xr:uid="{F71DD66E-DAD1-4F0D-945F-5EE445587106}"/>
    <cellStyle name="Currency 73" xfId="6932" xr:uid="{02011D16-1866-4636-AB84-48BBEEE4C92D}"/>
    <cellStyle name="Currency 74" xfId="6933" xr:uid="{3B2B7F29-5C09-4797-AF96-FD3B00284F6B}"/>
    <cellStyle name="Currency 75" xfId="6934" xr:uid="{A9A2D283-0038-4CC9-B8D1-D036C9BEBDC3}"/>
    <cellStyle name="Currency 76" xfId="6935" xr:uid="{3959CC47-90FA-4979-9398-DEF3599E1983}"/>
    <cellStyle name="Currency 77" xfId="6936" xr:uid="{09F514A0-D0DA-4AFE-A62F-CBD6D656DC22}"/>
    <cellStyle name="Currency 78" xfId="6937" xr:uid="{630B6CCE-8566-4CAC-BA9D-4793237A6AA8}"/>
    <cellStyle name="Currency 79" xfId="6938" xr:uid="{80BE350A-BFA0-4E78-914E-466AD60C7A93}"/>
    <cellStyle name="Currency 8" xfId="6939" xr:uid="{C82E865F-2BA6-4B63-8E33-ABDEF69AF0ED}"/>
    <cellStyle name="Currency 8 10" xfId="6940" xr:uid="{C8B890C7-D070-459D-9293-A2B9D729981C}"/>
    <cellStyle name="Currency 8 10 2" xfId="6941" xr:uid="{EB69B749-EAC2-47D1-8D1C-4EE540B84BE1}"/>
    <cellStyle name="Currency 8 11" xfId="6942" xr:uid="{A5792D6D-98DC-4141-A675-5ECB9033C5C9}"/>
    <cellStyle name="Currency 8 11 2" xfId="6943" xr:uid="{9BD31051-E271-4777-9DEC-49671448A49F}"/>
    <cellStyle name="Currency 8 12" xfId="6944" xr:uid="{E517BB03-6D97-4B85-BB72-0E186AC26619}"/>
    <cellStyle name="Currency 8 12 2" xfId="6945" xr:uid="{871C5039-AA21-4486-90F8-2037023E109A}"/>
    <cellStyle name="Currency 8 13" xfId="6946" xr:uid="{2E745456-2A52-4DE7-8035-CC563D735400}"/>
    <cellStyle name="Currency 8 13 2" xfId="6947" xr:uid="{F489EEDB-D4F0-4C81-8F56-AD404D131D7B}"/>
    <cellStyle name="Currency 8 14" xfId="6948" xr:uid="{24E86E1B-0F55-47DB-A34A-E9962561DD93}"/>
    <cellStyle name="Currency 8 14 2" xfId="6949" xr:uid="{D9CCF2A0-4781-4B9C-AD56-DF5C7C6A5910}"/>
    <cellStyle name="Currency 8 15" xfId="6950" xr:uid="{9267EE54-6119-48F0-ADF0-2E701D3E8365}"/>
    <cellStyle name="Currency 8 15 2" xfId="6951" xr:uid="{52785754-3EE5-4B8A-B215-F8987D8A0DE8}"/>
    <cellStyle name="Currency 8 16" xfId="6952" xr:uid="{375AB58A-E968-446A-A9C1-3EF997780F77}"/>
    <cellStyle name="Currency 8 16 2" xfId="6953" xr:uid="{6A45994C-F4D1-4CF4-ACB7-217F37906E04}"/>
    <cellStyle name="Currency 8 17" xfId="6954" xr:uid="{87F49C1C-8A70-4E55-A29C-CFB4B03A2D8A}"/>
    <cellStyle name="Currency 8 18" xfId="6955" xr:uid="{162B6A71-2F9F-46C6-91DA-8F6ADCC7F6F0}"/>
    <cellStyle name="Currency 8 2" xfId="6956" xr:uid="{6747B2E4-4F89-4ABC-864F-E91DFA1B153E}"/>
    <cellStyle name="Currency 8 2 2" xfId="6957" xr:uid="{92F809D0-4FD5-49DF-B39F-DB82C50D4BAB}"/>
    <cellStyle name="Currency 8 2 2 2" xfId="6958" xr:uid="{FBA8573F-3732-4A8D-B6CF-3EBA7A88DAA6}"/>
    <cellStyle name="Currency 8 3" xfId="6959" xr:uid="{7D753038-3090-4362-AC96-BF9EAD0A51FF}"/>
    <cellStyle name="Currency 8 4" xfId="6960" xr:uid="{FE46F627-422C-4B00-B742-2C4414E66461}"/>
    <cellStyle name="Currency 8 4 2" xfId="6961" xr:uid="{0F217A85-BFA1-4261-8ADF-3BCC3AC10B2A}"/>
    <cellStyle name="Currency 8 5" xfId="6962" xr:uid="{A25C7885-3D2A-42AC-AAAC-79506CC3AEB3}"/>
    <cellStyle name="Currency 8 5 2" xfId="6963" xr:uid="{C8584765-5247-4336-8318-B799959D7654}"/>
    <cellStyle name="Currency 8 6" xfId="6964" xr:uid="{0951451D-2B0B-4343-94E3-80CE3C408709}"/>
    <cellStyle name="Currency 8 6 2" xfId="6965" xr:uid="{9A320C64-4950-429C-807B-90F33D5B9CD8}"/>
    <cellStyle name="Currency 8 7" xfId="6966" xr:uid="{EDB042E9-B5B7-499A-A591-B1FC63E9E31B}"/>
    <cellStyle name="Currency 8 7 2" xfId="6967" xr:uid="{4DD66A8D-3D1F-43E4-A09F-EFD5F1023693}"/>
    <cellStyle name="Currency 8 8" xfId="6968" xr:uid="{928E3A02-DC9B-4970-A999-C1B5124DB100}"/>
    <cellStyle name="Currency 8 8 2" xfId="6969" xr:uid="{F1346293-D292-4BE9-95D3-2D54E5104E46}"/>
    <cellStyle name="Currency 8 9" xfId="6970" xr:uid="{09214DE7-30B1-417C-B2A4-0F48F15A5717}"/>
    <cellStyle name="Currency 8 9 2" xfId="6971" xr:uid="{F8E7A6CC-7F94-4F97-BA13-C44A8616E4BA}"/>
    <cellStyle name="Currency 80" xfId="6972" xr:uid="{FAC798C8-60B1-4A26-915F-6BDBD8221BC8}"/>
    <cellStyle name="Currency 81" xfId="6973" xr:uid="{A61AFA56-D9E4-4436-AEB0-AE5578157033}"/>
    <cellStyle name="Currency 82" xfId="6974" xr:uid="{001C8EE5-CE86-4F18-8D02-2E1FE41A1E0A}"/>
    <cellStyle name="Currency 83" xfId="6975" xr:uid="{AA8A27DE-4AC5-41C6-8280-924A9111D08A}"/>
    <cellStyle name="Currency 84" xfId="6976" xr:uid="{55E37ECF-3349-4E95-BCE3-BF0DE4047FCD}"/>
    <cellStyle name="Currency 85" xfId="6977" xr:uid="{8C7F3C31-D9A7-495B-8582-E6B6AC5C3BFD}"/>
    <cellStyle name="Currency 86" xfId="6978" xr:uid="{F155CDE3-29B8-4FBA-AF55-B18B574A8983}"/>
    <cellStyle name="Currency 87" xfId="6979" xr:uid="{17B9083F-9972-4573-9DBE-0D4067F47828}"/>
    <cellStyle name="Currency 88" xfId="6980" xr:uid="{C1BCF77A-128B-46F1-ADFC-E8BF9A7FA770}"/>
    <cellStyle name="Currency 89" xfId="6981" xr:uid="{EF4F3C3C-08D0-40C4-BEEE-A2DE8F11BD84}"/>
    <cellStyle name="Currency 9" xfId="6982" xr:uid="{C85921D4-AF43-4108-B7FF-66D54786B7FD}"/>
    <cellStyle name="Currency 9 2" xfId="6983" xr:uid="{BC0F9410-B9CC-4706-8B61-C7285690B7EE}"/>
    <cellStyle name="Currency 9 2 2" xfId="6984" xr:uid="{B0ACE929-CE40-4ED2-9EE7-E7C98CDAD777}"/>
    <cellStyle name="Currency 9 3" xfId="6985" xr:uid="{91816E5B-ED99-4CA3-AC00-3D62C753BEE8}"/>
    <cellStyle name="Currency 9 4" xfId="6986" xr:uid="{ECEDB8DD-CB19-4332-B9C6-5A94B0320F07}"/>
    <cellStyle name="Currency 90" xfId="6987" xr:uid="{B46CDA75-9615-4DE0-BEBD-1748675921D9}"/>
    <cellStyle name="Currency 91" xfId="6988" xr:uid="{6B8270FA-E0F5-450B-9E30-5047BFF16E84}"/>
    <cellStyle name="Currency 92" xfId="6989" xr:uid="{3CA5C466-1BBF-47D0-8237-87E7629F362B}"/>
    <cellStyle name="Currency 93" xfId="6990" xr:uid="{F97D7273-2B74-4498-A84F-F2C490AA5E81}"/>
    <cellStyle name="Currency 94" xfId="6991" xr:uid="{432316BA-7CFD-4C89-96C5-80171F0718CB}"/>
    <cellStyle name="Currency 95" xfId="6992" xr:uid="{9C98F483-D81B-42B4-895A-F504AB8488A6}"/>
    <cellStyle name="Currency 96" xfId="6993" xr:uid="{0009D5A3-1E2E-4736-A5B3-170BF3623508}"/>
    <cellStyle name="Currency 97" xfId="6994" xr:uid="{CC41FF3B-BA31-4414-8884-1973366BA775}"/>
    <cellStyle name="Currency 98" xfId="6995" xr:uid="{7439BE03-55B0-4380-A526-ACF57B1B1877}"/>
    <cellStyle name="Currency 99" xfId="6996" xr:uid="{2BEC18B3-1E3D-47CD-8105-88273B8E5E67}"/>
    <cellStyle name="Currency0" xfId="200" xr:uid="{132CB819-13C3-41FB-9E14-8D28DF6FF62E}"/>
    <cellStyle name="Currency0 10" xfId="6998" xr:uid="{92317478-5112-4BB6-B7EC-9DB1C304447F}"/>
    <cellStyle name="Currency0 11" xfId="6999" xr:uid="{8362073C-48F3-4584-A201-EC0D8DCF5902}"/>
    <cellStyle name="Currency0 12" xfId="7000" xr:uid="{E5082BDE-1E67-42C5-BA49-E050B2AA3C91}"/>
    <cellStyle name="Currency0 13" xfId="7001" xr:uid="{C4864D00-C414-445E-B9FF-F95D06E18175}"/>
    <cellStyle name="Currency0 14" xfId="7002" xr:uid="{566E8E5D-775C-447C-B2C2-8066F09BA196}"/>
    <cellStyle name="Currency0 15" xfId="7003" xr:uid="{6C102126-1B10-4002-990F-28E1B5E8A50C}"/>
    <cellStyle name="Currency0 16" xfId="7004" xr:uid="{0F8D4996-2B6D-406B-88DD-41EA32305E13}"/>
    <cellStyle name="Currency0 17" xfId="7005" xr:uid="{EE42EE3E-B8B1-45C7-BEC5-BC997A5F5D09}"/>
    <cellStyle name="Currency0 18" xfId="7006" xr:uid="{58966831-CD45-4825-80FE-C2ABAC057C58}"/>
    <cellStyle name="Currency0 19" xfId="7007" xr:uid="{E84D1111-EF29-4B07-9367-AB0C69F772B6}"/>
    <cellStyle name="Currency0 2" xfId="446" xr:uid="{72D30EDF-8EE8-479F-9410-EAB4CF129FC3}"/>
    <cellStyle name="Currency0 2 2" xfId="447" xr:uid="{1CA3A515-CC0A-463D-BCCB-D176607A6957}"/>
    <cellStyle name="Currency0 2 2 2" xfId="7010" xr:uid="{0FE657BF-0E30-4B89-93D9-5D9540F7FF87}"/>
    <cellStyle name="Currency0 2 2 3" xfId="7011" xr:uid="{28A792DA-A6D8-4D50-A512-B054ACC6EB40}"/>
    <cellStyle name="Currency0 2 2 4" xfId="19498" xr:uid="{93194C6A-1D50-44BC-9B21-C19D35A0D002}"/>
    <cellStyle name="Currency0 2 2 5" xfId="18988" xr:uid="{724B8229-1107-4D0F-AFBC-27CCE785F0B7}"/>
    <cellStyle name="Currency0 2 2 6" xfId="7009" xr:uid="{AE763C28-DF67-4251-ABA4-4C5F485573C4}"/>
    <cellStyle name="Currency0 2 3" xfId="7012" xr:uid="{B1C92251-C52B-4BF3-B721-290C8FEE0F54}"/>
    <cellStyle name="Currency0 2 4" xfId="7013" xr:uid="{8E86B50A-78EE-4CB0-8AB6-D4DADF18D381}"/>
    <cellStyle name="Currency0 2 5" xfId="7014" xr:uid="{774C7E19-70D1-4C6D-A98A-31EF74FFD35F}"/>
    <cellStyle name="Currency0 2 6" xfId="19497" xr:uid="{EE17773A-0983-4C8B-96F2-F28492113568}"/>
    <cellStyle name="Currency0 2 7" xfId="18987" xr:uid="{8E76A22B-E565-450C-8E04-17E856964564}"/>
    <cellStyle name="Currency0 2 8" xfId="7008" xr:uid="{840F90F0-5C0D-4AE3-B75A-16E2308EF534}"/>
    <cellStyle name="Currency0 20" xfId="7015" xr:uid="{E99AFE61-2CDF-4CB5-873B-1ACFD5C5C6C5}"/>
    <cellStyle name="Currency0 21" xfId="7016" xr:uid="{2BD580D7-3FDA-4E8E-948F-8C133176D143}"/>
    <cellStyle name="Currency0 22" xfId="7017" xr:uid="{24C6C4F0-D3BE-4B72-9DB9-B491B2C0328B}"/>
    <cellStyle name="Currency0 23" xfId="7018" xr:uid="{04D19458-39B2-426B-B0C0-D26BEFF1BFF5}"/>
    <cellStyle name="Currency0 24" xfId="7019" xr:uid="{DCD731CF-7C11-43BD-AF5C-524F69733351}"/>
    <cellStyle name="Currency0 25" xfId="7020" xr:uid="{57D38EBF-672B-4936-8472-22AF049DDF20}"/>
    <cellStyle name="Currency0 26" xfId="7021" xr:uid="{F1BB6D81-C8F9-4C12-890D-56854C1B1FB2}"/>
    <cellStyle name="Currency0 27" xfId="7022" xr:uid="{09F4B12D-0BED-427D-92C5-5966737CAD03}"/>
    <cellStyle name="Currency0 28" xfId="7023" xr:uid="{4EC79844-7EEC-41E7-989F-97785D5E581F}"/>
    <cellStyle name="Currency0 29" xfId="7024" xr:uid="{48C8F84B-CCD5-4618-9678-587EAB4D0CE2}"/>
    <cellStyle name="Currency0 3" xfId="7025" xr:uid="{7100C8F9-86F6-4E19-AC33-B92BB5553710}"/>
    <cellStyle name="Currency0 30" xfId="7026" xr:uid="{9EBD21FF-FA22-40DA-B6CE-00051D77C41A}"/>
    <cellStyle name="Currency0 31" xfId="7027" xr:uid="{974FA048-C8A5-4731-850A-945F4D2A24B2}"/>
    <cellStyle name="Currency0 32" xfId="7028" xr:uid="{F04D8135-003A-4D8E-935A-65E425756EAE}"/>
    <cellStyle name="Currency0 33" xfId="7029" xr:uid="{402BDD3A-5307-4361-BF78-B46F6FCE9B8A}"/>
    <cellStyle name="Currency0 34" xfId="7030" xr:uid="{16E9567C-507C-4DF9-9905-095E4136C492}"/>
    <cellStyle name="Currency0 35" xfId="19496" xr:uid="{43EC940B-4C45-4792-B912-B43F9EFCB828}"/>
    <cellStyle name="Currency0 36" xfId="18784" xr:uid="{18C2BFDC-8377-47EA-84C4-0F8501AD6E8B}"/>
    <cellStyle name="Currency0 37" xfId="6997" xr:uid="{92F78F6F-4A16-4A9B-A73E-E4CC7904634C}"/>
    <cellStyle name="Currency0 4" xfId="7031" xr:uid="{E2225FA6-9EEF-42C3-A10F-9451DB30ACD3}"/>
    <cellStyle name="Currency0 5" xfId="7032" xr:uid="{6FE99A60-F46B-47E7-9B82-0A047EE26B39}"/>
    <cellStyle name="Currency0 6" xfId="7033" xr:uid="{0376EF7E-DE35-4B19-9E55-4B94BF99840C}"/>
    <cellStyle name="Currency0 7" xfId="7034" xr:uid="{269A9739-C683-495D-9EC7-613E0381EA50}"/>
    <cellStyle name="Currency0 8" xfId="7035" xr:uid="{58C5FF8F-89DF-49D1-A2B7-97EFF91739F2}"/>
    <cellStyle name="Currency0 9" xfId="7036" xr:uid="{B6E4E218-6B7B-438B-8572-2BF4D9D049C0}"/>
    <cellStyle name="Currency0_000_AP INT_BUD_12" xfId="7037" xr:uid="{C46BB445-04CF-4B4E-87FC-750754AB848E}"/>
    <cellStyle name="Currency1" xfId="7038" xr:uid="{D11647DC-ABF5-4F10-9A66-311F33F01130}"/>
    <cellStyle name="Currency1 2" xfId="7039" xr:uid="{367E9961-5F3C-4BBE-A20E-DA3D374BC506}"/>
    <cellStyle name="Dålig" xfId="7040" xr:uid="{D467FEF7-BA2B-412B-B402-FE83BFA7E03E}"/>
    <cellStyle name="Date" xfId="201" xr:uid="{84B283BB-00CF-4BBD-BD79-EC9DECB308A4}"/>
    <cellStyle name="Date 10" xfId="7042" xr:uid="{42D7486D-530F-4AD6-AD3D-28AA30B0F93C}"/>
    <cellStyle name="Date 11" xfId="7043" xr:uid="{ADD292A6-545C-4B9C-820E-178FA55BC693}"/>
    <cellStyle name="Date 12" xfId="7044" xr:uid="{779046DC-41C7-4E19-9A4B-BAB0EE5E4ED1}"/>
    <cellStyle name="Date 13" xfId="7045" xr:uid="{961A4427-8FF5-4FAD-9CCE-B2F902370F18}"/>
    <cellStyle name="Date 14" xfId="7046" xr:uid="{EA058506-0C55-4AC5-98DC-751E1DBDB0E9}"/>
    <cellStyle name="Date 15" xfId="7047" xr:uid="{2340776E-706E-4CFF-A9D6-FA636DD25179}"/>
    <cellStyle name="Date 16" xfId="7048" xr:uid="{5FFDB0E3-C935-4D64-90E7-FC854FFF5869}"/>
    <cellStyle name="Date 17" xfId="7049" xr:uid="{149638DA-5E00-477B-83EA-FEAC96A83BB2}"/>
    <cellStyle name="Date 18" xfId="7050" xr:uid="{4B91A639-DB73-4E5F-8288-4D23FE12C010}"/>
    <cellStyle name="Date 19" xfId="7051" xr:uid="{CC50EC56-431A-41C3-A8BF-EBC4E99ED25C}"/>
    <cellStyle name="Date 2" xfId="448" xr:uid="{51CC5F4F-E0A2-4A2C-992E-3AEDC5FE7E24}"/>
    <cellStyle name="Date 2 2" xfId="449" xr:uid="{4A35B889-8143-4AB3-841E-5AA2823C25CD}"/>
    <cellStyle name="Date 2 2 2" xfId="7054" xr:uid="{6D907FAC-DFFA-488D-AE66-55AAC1DE667A}"/>
    <cellStyle name="Date 2 2 3" xfId="7055" xr:uid="{3F490D9F-E2FB-470C-9995-BA9026F78CB4}"/>
    <cellStyle name="Date 2 2 4" xfId="19501" xr:uid="{8DB81AF7-6BEA-449E-8AE6-46C5B7B06217}"/>
    <cellStyle name="Date 2 2 5" xfId="18990" xr:uid="{45E352A3-37DA-49EA-B6C8-E08F30B6D6CF}"/>
    <cellStyle name="Date 2 2 6" xfId="7053" xr:uid="{EEEA098C-98EF-4B3C-90FD-A4EF1474A10C}"/>
    <cellStyle name="Date 2 3" xfId="7056" xr:uid="{54BA4EE4-162C-4BB7-BB73-449390F25ACF}"/>
    <cellStyle name="Date 2 4" xfId="7057" xr:uid="{AB2287A0-CCA1-4800-9B1F-55039B3E46A8}"/>
    <cellStyle name="Date 2 5" xfId="7058" xr:uid="{1889E76B-BCC2-4470-B988-56FAA58626B6}"/>
    <cellStyle name="Date 2 6" xfId="19500" xr:uid="{5DAFB80F-41FE-422A-8E62-865C723C93E5}"/>
    <cellStyle name="Date 2 7" xfId="18989" xr:uid="{37C9D9F6-6661-4E68-B764-7D0A61EDCC2C}"/>
    <cellStyle name="Date 2 8" xfId="7052" xr:uid="{B99FEBDD-51D7-4477-8119-E84E71D6A74F}"/>
    <cellStyle name="Date 20" xfId="7059" xr:uid="{E6FD2874-6C3F-4752-A119-3F64A7DE2ADE}"/>
    <cellStyle name="Date 21" xfId="7060" xr:uid="{237E8C11-618E-42A4-906E-5D0608A28906}"/>
    <cellStyle name="Date 22" xfId="7061" xr:uid="{ED637036-2918-4A46-BB94-12134A4779FD}"/>
    <cellStyle name="Date 23" xfId="7062" xr:uid="{5CC37CEA-CEEA-486B-9B5E-3F23F8AF4C26}"/>
    <cellStyle name="Date 24" xfId="7063" xr:uid="{31346BAB-F646-4068-A173-A7C6BA433017}"/>
    <cellStyle name="Date 25" xfId="7064" xr:uid="{12210439-33C3-4ECB-9548-9DCDA5D53847}"/>
    <cellStyle name="Date 26" xfId="7065" xr:uid="{659B3D11-41C6-4EA5-BFE5-34E4690AB1CF}"/>
    <cellStyle name="Date 27" xfId="7066" xr:uid="{9745ADC0-C6BE-4565-9FC3-F9563D75613B}"/>
    <cellStyle name="Date 28" xfId="7067" xr:uid="{267AEE0A-0879-4D35-806F-D52EF687A503}"/>
    <cellStyle name="Date 29" xfId="7068" xr:uid="{68438DB5-C030-4E96-92F8-0ACDF21BA4A1}"/>
    <cellStyle name="Date 3" xfId="7069" xr:uid="{12DC943A-5816-44C4-9A11-677EF492910D}"/>
    <cellStyle name="Date 30" xfId="7070" xr:uid="{F93A06DF-B0F0-4C64-8949-7968ED9FD7B2}"/>
    <cellStyle name="Date 31" xfId="7071" xr:uid="{D14872AD-6FE5-4C37-8B40-3B2BFAA4E82F}"/>
    <cellStyle name="Date 32" xfId="7072" xr:uid="{4B3969CE-2DF4-45B5-A995-D3B884AD10DF}"/>
    <cellStyle name="Date 33" xfId="7073" xr:uid="{52E5E305-A2AC-4BA5-988E-0A4F6232974C}"/>
    <cellStyle name="Date 34" xfId="7074" xr:uid="{C637E2EA-3547-4569-B913-80C195F40472}"/>
    <cellStyle name="Date 35" xfId="19499" xr:uid="{0D0689F2-1281-4D64-B3AD-B48A7BE5161B}"/>
    <cellStyle name="Date 36" xfId="18785" xr:uid="{83FABF07-D700-4A92-A271-FB4EDEE66DDE}"/>
    <cellStyle name="Date 37" xfId="7041" xr:uid="{7C2C6AE3-37F8-4CFB-AFE3-82FC4C1DA957}"/>
    <cellStyle name="Date 4" xfId="7075" xr:uid="{9D68AD21-244C-4C3F-88B2-1A47F4D7FBD2}"/>
    <cellStyle name="Date 5" xfId="7076" xr:uid="{177FD2D8-6796-4D76-A326-531BEC6966A7}"/>
    <cellStyle name="Date 6" xfId="7077" xr:uid="{C35466AB-62FA-4911-ADD6-D66B7A490D78}"/>
    <cellStyle name="Date 7" xfId="7078" xr:uid="{CF99CFBA-1088-4186-8987-52E2F2F1E517}"/>
    <cellStyle name="Date 8" xfId="7079" xr:uid="{FA307B28-B372-4B70-82C9-1A10DC306CAA}"/>
    <cellStyle name="Date 9" xfId="7080" xr:uid="{76DC1287-F9CD-409E-9FB4-0F0F4612068D}"/>
    <cellStyle name="Date Aligned" xfId="7081" xr:uid="{8AF07DB9-279E-4140-B84B-A92E17CE0073}"/>
    <cellStyle name="Date Short" xfId="7082" xr:uid="{DBDE4FD3-09BC-461A-A579-A27118D91F24}"/>
    <cellStyle name="Date Short 2" xfId="7083" xr:uid="{513592EF-EAB7-431B-ACEE-45143916D60B}"/>
    <cellStyle name="Date Short 3" xfId="7084" xr:uid="{8ACFDBBC-2B94-468F-830E-690045C521CD}"/>
    <cellStyle name="Date Short 4" xfId="7085" xr:uid="{9C6DBB9A-FA70-4E41-AAA0-F1E79DAEC19F}"/>
    <cellStyle name="Date Short 5" xfId="7086" xr:uid="{D84DA73D-34C1-47FA-B66A-FE1D0FC6A260}"/>
    <cellStyle name="Date_000_AP INT_BUD_12" xfId="7087" xr:uid="{6377477B-95C8-4051-8E04-53D8549CBFDD}"/>
    <cellStyle name="Dezimal [0]_laroux" xfId="7088" xr:uid="{38BC53C3-7045-4869-BAA5-0C76180F0DA6}"/>
    <cellStyle name="Dezimal__Utopia Index Index und Guidance (Deutsch)" xfId="7089" xr:uid="{B42D9F16-FFED-4DDC-88D2-CB7ABA1C67A0}"/>
    <cellStyle name="DM" xfId="7090" xr:uid="{021540B6-88F3-494B-9E8B-5982DE181EF6}"/>
    <cellStyle name="DM (0)" xfId="7091" xr:uid="{ECD2BBFE-E310-432E-AF76-7B6DFBA3D672}"/>
    <cellStyle name="DM (0) 2" xfId="7092" xr:uid="{173319CF-BED3-486C-86B1-943DE4A2F28A}"/>
    <cellStyle name="DM 10" xfId="7093" xr:uid="{54E8C601-3714-4A07-A46C-899CFF8332C1}"/>
    <cellStyle name="DM 11" xfId="7094" xr:uid="{AE9404FD-4457-4D9B-9CBB-D357BE2675FB}"/>
    <cellStyle name="DM 12" xfId="7095" xr:uid="{4574877B-0F82-40C9-AB1E-8CD5BA62A177}"/>
    <cellStyle name="DM 2" xfId="7096" xr:uid="{41E08BB9-39C4-40A2-A5A0-E6AD1C2F28AA}"/>
    <cellStyle name="DM 3" xfId="7097" xr:uid="{5AF71AAD-C985-4275-B672-8560131109EB}"/>
    <cellStyle name="DM 4" xfId="7098" xr:uid="{C62CF294-90E3-4CB0-B0E0-0A9646A33CDB}"/>
    <cellStyle name="DM 5" xfId="7099" xr:uid="{03A0664F-47E6-4E07-993F-66CAD7C27244}"/>
    <cellStyle name="DM 6" xfId="7100" xr:uid="{75E0D3BE-577E-4A59-972B-6CE09F8D14FE}"/>
    <cellStyle name="DM 7" xfId="7101" xr:uid="{D1D15F2C-B7D0-470C-A45C-52FB280EA2BD}"/>
    <cellStyle name="DM 8" xfId="7102" xr:uid="{6F79948D-20C6-4E83-8A0A-B629D058B30D}"/>
    <cellStyle name="DM 9" xfId="7103" xr:uid="{A9A46F64-9D10-44C5-8816-7B0451E0AC29}"/>
    <cellStyle name="Dotted Line" xfId="7104" xr:uid="{851F515D-C01A-4ACB-8FA9-3FEE9A104036}"/>
    <cellStyle name="Encabezado 4" xfId="7105" xr:uid="{73DA0044-8462-41D2-BD92-4320F18E1A55}"/>
    <cellStyle name="Énfasis1" xfId="7106" xr:uid="{4D46A5FB-8B00-4A6B-A5A4-B48E78B14C28}"/>
    <cellStyle name="Énfasis2" xfId="7107" xr:uid="{A47B2A98-52B5-455C-BCC8-49D871143FF9}"/>
    <cellStyle name="Énfasis3" xfId="7108" xr:uid="{4A610FED-DF0E-4F22-A646-4BA24B99E537}"/>
    <cellStyle name="Énfasis4" xfId="7109" xr:uid="{5AFB6EEF-B139-4A81-B62B-32A5D7077303}"/>
    <cellStyle name="Énfasis5" xfId="7110" xr:uid="{B8AD495F-D674-4B33-8459-232F41AB45E2}"/>
    <cellStyle name="Énfasis6" xfId="7111" xr:uid="{4E0A5C36-1789-41AE-AE9A-F2DB4834CAEC}"/>
    <cellStyle name="Enter Currency (0)" xfId="7112" xr:uid="{F622C122-2A85-4D88-BB1B-0E32EA89D90B}"/>
    <cellStyle name="Enter Currency (2)" xfId="7113" xr:uid="{257D7424-4B7F-4F83-BADB-57B1127747C1}"/>
    <cellStyle name="Enter Units (0)" xfId="7114" xr:uid="{F25F63C3-3774-46F1-B687-2448ECBBCD7D}"/>
    <cellStyle name="Enter Units (1)" xfId="7115" xr:uid="{0D072B62-6F97-4FA7-A814-DF2B56EA6D17}"/>
    <cellStyle name="Enter Units (2)" xfId="7116" xr:uid="{5DB72D36-3FFB-436A-95B9-CC064D875280}"/>
    <cellStyle name="Entered" xfId="7117" xr:uid="{EA5F7BC7-682C-4D65-92B7-F86C3DFCADB1}"/>
    <cellStyle name="Entered 2" xfId="7118" xr:uid="{5431E4C2-362E-4596-95A9-6A7E62AE7825}"/>
    <cellStyle name="Entered 2 2" xfId="7119" xr:uid="{CAAA36BB-9FD4-4151-8B46-DA83CA0BD4CE}"/>
    <cellStyle name="Entered 3" xfId="7120" xr:uid="{A6EFC4B4-507D-4AC0-A92E-B172BAACAEF3}"/>
    <cellStyle name="Entered_2012 Revenue Build Up_EU" xfId="7121" xr:uid="{9512F888-DD29-4411-A387-C26A2A910FB7}"/>
    <cellStyle name="Entrada" xfId="7122" xr:uid="{37B7D340-E540-43E8-A988-5BC59D24A93B}"/>
    <cellStyle name="Entrada 2" xfId="7123" xr:uid="{0553CA1C-1662-44C6-B2B4-D1D06CC6EF83}"/>
    <cellStyle name="Entrada 2 2" xfId="7124" xr:uid="{C8742445-571D-42C1-9471-03FD288ABAA5}"/>
    <cellStyle name="Entrada 2 2 2" xfId="7125" xr:uid="{C0657A00-E112-4EC3-8CBC-25C1B082EB9B}"/>
    <cellStyle name="Entrada 2 2 3" xfId="7126" xr:uid="{431C4E33-5C54-45EB-A1EC-253B25A47147}"/>
    <cellStyle name="Entrada 3" xfId="7127" xr:uid="{DDA3AF24-2035-4108-9A31-BD551AAFEE7B}"/>
    <cellStyle name="Entrada 3 2" xfId="7128" xr:uid="{4F0A78F0-5B5F-48BC-A669-7DFA32F40853}"/>
    <cellStyle name="Entrada 3 3" xfId="7129" xr:uid="{8E943B2F-5D5E-4B8E-B41D-CE78DEBC20D5}"/>
    <cellStyle name="entry" xfId="7130" xr:uid="{2B110843-B7AB-495E-BB60-8D948546B3FA}"/>
    <cellStyle name="Estilo 1" xfId="7131" xr:uid="{39E5FE36-C87E-4B9C-B226-9061C143CA63}"/>
    <cellStyle name="Euro" xfId="450" xr:uid="{22039FD9-C207-44F6-81DF-8A9258B77C00}"/>
    <cellStyle name="Euro 10" xfId="7133" xr:uid="{78F1A74B-AC25-4261-8E63-335DF1BE4126}"/>
    <cellStyle name="Euro 11" xfId="7134" xr:uid="{BA04E3E2-65F3-48EF-9BFF-365720D5CEDE}"/>
    <cellStyle name="Euro 12" xfId="7135" xr:uid="{EDB44A97-12D6-40BB-9375-1881C7017479}"/>
    <cellStyle name="Euro 13" xfId="7136" xr:uid="{4D0B94FC-B4B3-4479-BEC9-A0EB5A7FB429}"/>
    <cellStyle name="Euro 14" xfId="7137" xr:uid="{3D1B576A-B2C9-4A93-8097-6FDEB0E4FF91}"/>
    <cellStyle name="Euro 15" xfId="7138" xr:uid="{3813E0F7-9B35-466A-BA20-4F5326BD6AC4}"/>
    <cellStyle name="Euro 16" xfId="7139" xr:uid="{91D237B9-BD60-4158-9FE4-D63A16032EA5}"/>
    <cellStyle name="Euro 17" xfId="7140" xr:uid="{0464DB32-5201-4F95-946F-DF2E0A21D091}"/>
    <cellStyle name="Euro 18" xfId="7141" xr:uid="{BB336991-DF20-4D2B-B1A2-92EC571D0C3F}"/>
    <cellStyle name="Euro 19" xfId="7142" xr:uid="{10CE3184-7AA6-41D8-8D8E-1FAC1C1D8723}"/>
    <cellStyle name="Euro 2" xfId="451" xr:uid="{A8191ABB-5592-48EB-BEA8-131894E18D70}"/>
    <cellStyle name="Euro 2 10" xfId="7144" xr:uid="{1F28874C-B343-4AFE-A0CA-199FB323E091}"/>
    <cellStyle name="Euro 2 11" xfId="19503" xr:uid="{7EE50C13-E588-42CA-8DB2-C815042CA2E3}"/>
    <cellStyle name="Euro 2 12" xfId="18992" xr:uid="{D67A2A6C-61B0-408D-94F5-CECE9ED2B194}"/>
    <cellStyle name="Euro 2 12 2" xfId="21404" xr:uid="{0BC8427D-BE87-46A3-8842-E09F16315D10}"/>
    <cellStyle name="Euro 2 13" xfId="7143" xr:uid="{3E57869A-9866-43D9-AA82-65B0DDA0B334}"/>
    <cellStyle name="Euro 2 2" xfId="699" xr:uid="{B2C0C323-08FB-4A62-AA81-5D83DEFB94EC}"/>
    <cellStyle name="Euro 2 2 2" xfId="7146" xr:uid="{B5D83AA6-533F-4953-A3F3-A4DEA44D39BA}"/>
    <cellStyle name="Euro 2 2 3" xfId="7147" xr:uid="{0975B4B7-7936-4653-8A86-7AC6D3559A68}"/>
    <cellStyle name="Euro 2 2 4" xfId="7148" xr:uid="{9D8128D6-B435-4A0C-B8B6-E5C93FB7FDA8}"/>
    <cellStyle name="Euro 2 2 5" xfId="19504" xr:uid="{EF92DD3D-65DA-499F-8B7E-DF2D61B3EA4D}"/>
    <cellStyle name="Euro 2 2 6" xfId="19236" xr:uid="{3EC8258C-53ED-4C05-A3B5-9D43C2DA6251}"/>
    <cellStyle name="Euro 2 2 6 2" xfId="21546" xr:uid="{4A334173-57CB-4827-9E95-B3F268DD00FA}"/>
    <cellStyle name="Euro 2 2 7" xfId="7145" xr:uid="{2538C449-8F0A-4A6A-B334-1606EE8A21C5}"/>
    <cellStyle name="Euro 2 3" xfId="7149" xr:uid="{41842869-5C45-447D-A2DF-7A833D208E3A}"/>
    <cellStyle name="Euro 2 4" xfId="7150" xr:uid="{5D080752-4DA2-4B82-ADBF-7E211DD7C0FB}"/>
    <cellStyle name="Euro 2 5" xfId="7151" xr:uid="{437148C1-A4CC-4677-9018-BB10FA4D2E68}"/>
    <cellStyle name="Euro 2 6" xfId="7152" xr:uid="{5D052858-8032-4624-AA03-2EC61B30CA0F}"/>
    <cellStyle name="Euro 2 7" xfId="7153" xr:uid="{D8F0CC6B-74D1-490F-AC9A-F83E910B977D}"/>
    <cellStyle name="Euro 2 8" xfId="7154" xr:uid="{DE956B6C-921F-4DDF-B000-06181F02CA3A}"/>
    <cellStyle name="Euro 2 9" xfId="7155" xr:uid="{2454B7AD-1D23-4740-9777-BC9C9F743BA8}"/>
    <cellStyle name="Euro 20" xfId="7156" xr:uid="{E93BBA3A-4CE2-4751-A5C5-D9296D40FDE5}"/>
    <cellStyle name="Euro 21" xfId="19502" xr:uid="{7F413EDC-4C5E-49CE-B6F4-E231CE3BD001}"/>
    <cellStyle name="Euro 22" xfId="18991" xr:uid="{3EA7A84E-C465-4FF1-B1BC-4742807C3CD5}"/>
    <cellStyle name="Euro 22 2" xfId="21403" xr:uid="{6B160CBD-1E16-4AB9-85D2-CE0C3B8DD1FA}"/>
    <cellStyle name="Euro 23" xfId="7132" xr:uid="{05529A4E-0E64-473C-A6A3-3187043C4473}"/>
    <cellStyle name="Euro 3" xfId="698" xr:uid="{6D0AD0A9-3EDA-4D3C-81B3-D83F8254233E}"/>
    <cellStyle name="Euro 3 10" xfId="7158" xr:uid="{DE414D48-C3B8-4B10-B7C0-F31A02D281CB}"/>
    <cellStyle name="Euro 3 11" xfId="19505" xr:uid="{A7A2A31E-0203-43BE-99C6-236A6791C97E}"/>
    <cellStyle name="Euro 3 12" xfId="19235" xr:uid="{FAED9B71-F26E-48D7-89D9-49074F8DA84C}"/>
    <cellStyle name="Euro 3 12 2" xfId="21545" xr:uid="{62C838C4-B496-400F-AA80-61FA4EAD163D}"/>
    <cellStyle name="Euro 3 13" xfId="7157" xr:uid="{DFDA55BD-780B-4FF1-AD5A-CB52311BF12B}"/>
    <cellStyle name="Euro 3 2" xfId="7159" xr:uid="{9E06AB00-5DD8-48A2-A1B3-A074D17FC237}"/>
    <cellStyle name="Euro 3 3" xfId="7160" xr:uid="{080DCD4A-2217-4D0B-B35A-049900B8D84B}"/>
    <cellStyle name="Euro 3 4" xfId="7161" xr:uid="{43A7F6F5-1C3D-4D43-898E-C6FD4C062D01}"/>
    <cellStyle name="Euro 3 5" xfId="7162" xr:uid="{AC1FE089-3553-4DCA-A087-87AD13FFF7B0}"/>
    <cellStyle name="Euro 3 6" xfId="7163" xr:uid="{B42B34F9-A06E-4D10-8B9C-4047AEE0FABF}"/>
    <cellStyle name="Euro 3 7" xfId="7164" xr:uid="{43D7E192-BBFD-42F1-BD89-2617240F66B8}"/>
    <cellStyle name="Euro 3 8" xfId="7165" xr:uid="{2968717F-D0BF-4E69-8CE6-4829EAB9C9B6}"/>
    <cellStyle name="Euro 3 9" xfId="7166" xr:uid="{2869E9FF-4E4B-4FAA-88D5-0700ACEE1AD8}"/>
    <cellStyle name="Euro 4" xfId="7167" xr:uid="{B8852EB4-3464-46D7-AF18-70FB1A54DFF6}"/>
    <cellStyle name="Euro 4 2" xfId="7168" xr:uid="{FA58224A-7AC5-4B4E-9FF7-E115734ED722}"/>
    <cellStyle name="Euro 5" xfId="7169" xr:uid="{871EA5A7-1823-4952-8081-2D1750093262}"/>
    <cellStyle name="Euro 5 2" xfId="7170" xr:uid="{76AB3231-6212-4D53-9C86-C1B7AB217F3E}"/>
    <cellStyle name="Euro 6" xfId="7171" xr:uid="{C6E75E7F-3BFD-4909-BDC6-7EF07706CDC4}"/>
    <cellStyle name="Euro 6 2" xfId="7172" xr:uid="{C6039F10-DDB9-4CB2-8351-DD8C53583B52}"/>
    <cellStyle name="Euro 6 3" xfId="7173" xr:uid="{9995220E-8D4D-4492-8B78-AC2A12FA338C}"/>
    <cellStyle name="Euro 7" xfId="7174" xr:uid="{1A4E6046-4618-41FD-A872-879B77C612F6}"/>
    <cellStyle name="Euro 7 2" xfId="7175" xr:uid="{E5D24AAF-66FE-43C2-9BFE-9EAA31DECC9D}"/>
    <cellStyle name="Euro 7 3" xfId="7176" xr:uid="{27471BAF-497D-4AD1-ABFB-2D3F1F662C16}"/>
    <cellStyle name="Euro 7 4" xfId="7177" xr:uid="{26F0DF9B-FD78-4CD7-9CB1-3635309DF8A0}"/>
    <cellStyle name="Euro 7 5" xfId="7178" xr:uid="{8848AA21-AB67-44B6-9063-2BBA0C5188C7}"/>
    <cellStyle name="Euro 8" xfId="7179" xr:uid="{6148C2F3-B0E4-476A-8D90-DC976A58C212}"/>
    <cellStyle name="Euro 8 2" xfId="7180" xr:uid="{AA67A06B-B9BA-45EC-B821-E6AC63E5CF9A}"/>
    <cellStyle name="Euro 8 3" xfId="7181" xr:uid="{7B04CC31-BAB7-429C-8058-DC2DB64F8015}"/>
    <cellStyle name="Euro 8 4" xfId="7182" xr:uid="{10E0952E-EC39-402C-A68F-57DB795FC877}"/>
    <cellStyle name="Euro 8 5" xfId="7183" xr:uid="{789DC264-8F83-4238-9315-F0FBAD496D97}"/>
    <cellStyle name="Euro 9" xfId="7184" xr:uid="{7260F6FF-9D41-4301-9B6C-7159C67119E3}"/>
    <cellStyle name="Euro_Cash Flow Data from P&amp;A" xfId="7185" xr:uid="{365C6596-2A27-433F-8EC9-8F438E2751F4}"/>
    <cellStyle name="Example Heading" xfId="7186" xr:uid="{98B36E6C-5C61-43B6-99EA-760AE52DCBA6}"/>
    <cellStyle name="Example Heading 2" xfId="7187" xr:uid="{0F684C0B-6F41-4BBB-AA21-482826CD0C5F}"/>
    <cellStyle name="Example Heading 2 2" xfId="7188" xr:uid="{C7CD3E92-2A1F-4922-9D50-5773AFA09D94}"/>
    <cellStyle name="Example Heading 2 2 2" xfId="7189" xr:uid="{4C775AD1-156D-470C-8DF1-6E7F6CE74D4B}"/>
    <cellStyle name="Example Heading 2 2 2 2" xfId="7190" xr:uid="{59273E85-2698-416D-9325-04A6E6494A21}"/>
    <cellStyle name="Example Heading 2 2 2 2 2" xfId="7191" xr:uid="{E2FF6E10-5701-4B1E-8C4A-B7896BDA21F9}"/>
    <cellStyle name="Example Heading 2 2 2 2 2 2" xfId="7192" xr:uid="{7F06F334-0FCF-453A-9E18-EC9091EFE18D}"/>
    <cellStyle name="Example Heading 2 2 2 2 2 3" xfId="7193" xr:uid="{CDEC6E37-97BE-421B-92C9-0058AF8BF728}"/>
    <cellStyle name="Example Heading 2 2 2 3" xfId="7194" xr:uid="{CB88F34F-05D2-4E2D-AA3C-C5647A4FEE15}"/>
    <cellStyle name="Example Heading 2 2 2 3 2" xfId="7195" xr:uid="{A757F99D-6DCD-4210-892A-EA58A966A974}"/>
    <cellStyle name="Example Heading 2 2 2 3 2 2" xfId="7196" xr:uid="{D85E3811-848C-4D9F-9215-94E0F6AFB6D5}"/>
    <cellStyle name="Example Heading 2 2 2 3 2 3" xfId="7197" xr:uid="{A4E07863-11E9-4CFB-9AE4-672C1C98809F}"/>
    <cellStyle name="Example Heading 2 2 2 4" xfId="7198" xr:uid="{D38BAAF7-AFE8-4D0F-B8CB-4D06487C0245}"/>
    <cellStyle name="Example Heading 2 2 2 4 2" xfId="7199" xr:uid="{B2A7A02C-36E3-4ED6-BD25-D17AF603D080}"/>
    <cellStyle name="Example Heading 2 2 2 4 3" xfId="7200" xr:uid="{107E7937-815B-4464-8D72-7E5E5C6E3B5D}"/>
    <cellStyle name="Example Heading 2 2 3" xfId="7201" xr:uid="{F3D435D4-45E7-4F61-B933-CDEFB8100158}"/>
    <cellStyle name="Example Heading 2 2 3 2" xfId="7202" xr:uid="{2E9A6943-68AB-43CE-AEFA-6AEC85D752CB}"/>
    <cellStyle name="Example Heading 2 2 3 3" xfId="7203" xr:uid="{F8967C85-FB69-4EF5-8D92-CDD9DE970C13}"/>
    <cellStyle name="Example Heading 2 3" xfId="7204" xr:uid="{0C0A672F-A2CB-42DD-91F6-4704BD493CBD}"/>
    <cellStyle name="Example Heading 2 3 2" xfId="7205" xr:uid="{89EAEC55-D60D-40F9-B17C-F9C452B2ABFB}"/>
    <cellStyle name="Example Heading 2 3 2 2" xfId="7206" xr:uid="{1A443B42-3FB8-4E08-954F-D98BBC1A9955}"/>
    <cellStyle name="Example Heading 2 3 2 2 2" xfId="7207" xr:uid="{D922EDAC-06CB-4643-A73E-1872E4A6E0B8}"/>
    <cellStyle name="Example Heading 2 3 2 2 2 2" xfId="7208" xr:uid="{971B71E7-E2BC-415F-AF9E-D86C85D5E8E5}"/>
    <cellStyle name="Example Heading 2 3 2 2 2 3" xfId="7209" xr:uid="{A232F26B-54D1-4D84-B198-93DAC424572A}"/>
    <cellStyle name="Example Heading 2 3 2 3" xfId="7210" xr:uid="{570846C0-9B99-48A4-BA53-2D6F717FA9B0}"/>
    <cellStyle name="Example Heading 2 3 2 3 2" xfId="7211" xr:uid="{AB6F4DEB-BE26-4E25-BE2A-703FF538EAB1}"/>
    <cellStyle name="Example Heading 2 3 2 3 2 2" xfId="7212" xr:uid="{2BA00A75-EAEF-4173-91A1-5C2B9D0A2686}"/>
    <cellStyle name="Example Heading 2 3 2 3 2 3" xfId="7213" xr:uid="{F9618DF7-9496-4528-953F-1526145BDFF9}"/>
    <cellStyle name="Example Heading 2 3 2 4" xfId="7214" xr:uid="{3ECDDB63-6F67-4821-85DB-D31C7F7EF749}"/>
    <cellStyle name="Example Heading 2 3 2 4 2" xfId="7215" xr:uid="{44337254-FDC8-4F5B-8AC4-3FF8117BBC91}"/>
    <cellStyle name="Example Heading 2 3 2 4 3" xfId="7216" xr:uid="{D73C6CFF-ABA5-4400-B831-C41E6BE1AE9F}"/>
    <cellStyle name="Example Heading 2 3 3" xfId="7217" xr:uid="{88DF1F1E-049C-4C3C-B246-47E3C0E49272}"/>
    <cellStyle name="Example Heading 2 3 3 2" xfId="7218" xr:uid="{FDB3E247-707A-46F1-A2AC-14558F0722E0}"/>
    <cellStyle name="Example Heading 2 3 3 3" xfId="7219" xr:uid="{465773BF-979A-4B38-B1F3-7FEF94EBBFE7}"/>
    <cellStyle name="Example Heading 2 4" xfId="7220" xr:uid="{4649527A-74E6-4FF7-93ED-BDB812B9A7C7}"/>
    <cellStyle name="Example Heading 2 4 2" xfId="7221" xr:uid="{1B3F1AFC-72FB-4540-9324-9D92CC80F86C}"/>
    <cellStyle name="Example Heading 2 4 3" xfId="7222" xr:uid="{4E56FF4F-F023-49B6-B335-B1D26DA85FDE}"/>
    <cellStyle name="Example Heading 3" xfId="7223" xr:uid="{CFC8318E-A189-4345-93A6-1CCDCAD21AE6}"/>
    <cellStyle name="Example Heading 3 2" xfId="7224" xr:uid="{2D1AB600-D13E-4DA5-A04C-BB0F96EA3DF2}"/>
    <cellStyle name="Example Heading 3 2 2" xfId="7225" xr:uid="{C64E0868-2B7E-4EAB-8957-89EAE662BED5}"/>
    <cellStyle name="Example Heading 3 2 2 2" xfId="7226" xr:uid="{CE4587AB-72FD-4357-BA0A-7A97D9198F34}"/>
    <cellStyle name="Example Heading 3 2 2 2 2" xfId="7227" xr:uid="{2DD9AEE1-4CEC-43DF-B93B-3EB42A6EA24D}"/>
    <cellStyle name="Example Heading 3 2 2 2 3" xfId="7228" xr:uid="{023F1FD1-BDCC-468A-9CFA-CF3B52875154}"/>
    <cellStyle name="Example Heading 3 2 3" xfId="7229" xr:uid="{DB48DBF2-ABBC-49A3-8DC8-E202DEFC8594}"/>
    <cellStyle name="Example Heading 3 2 3 2" xfId="7230" xr:uid="{17827F57-A527-41A3-8F75-F093CA1E0179}"/>
    <cellStyle name="Example Heading 3 2 3 2 2" xfId="7231" xr:uid="{52A2CB7A-63A6-4400-B399-5EAEB3032E4D}"/>
    <cellStyle name="Example Heading 3 2 3 2 3" xfId="7232" xr:uid="{1FFB70A7-59B2-430F-A83B-3D40C7CF9AA6}"/>
    <cellStyle name="Example Heading 3 2 4" xfId="7233" xr:uid="{26C82D30-DE40-408D-BBE3-D5CB8981DF3A}"/>
    <cellStyle name="Example Heading 3 2 4 2" xfId="7234" xr:uid="{130CEC75-102C-47D9-A754-F6A461935E73}"/>
    <cellStyle name="Example Heading 3 2 4 3" xfId="7235" xr:uid="{58E7397B-F170-4F70-A7C0-CB4E4E7CE582}"/>
    <cellStyle name="Example Heading 3 3" xfId="7236" xr:uid="{1F54E752-77C4-412E-9788-051E041D9744}"/>
    <cellStyle name="Example Heading 3 3 2" xfId="7237" xr:uid="{A2118891-56A1-43A4-9797-13141C0D4680}"/>
    <cellStyle name="Example Heading 3 3 3" xfId="7238" xr:uid="{57046392-2E5D-44A8-9E72-96604E0E0B65}"/>
    <cellStyle name="Example Heading 4" xfId="7239" xr:uid="{A5A15761-0B02-406F-9A20-09A251E6B250}"/>
    <cellStyle name="Example Heading 4 2" xfId="7240" xr:uid="{B4BDD6D6-E74A-46A1-AA88-5ED473D9B5D4}"/>
    <cellStyle name="Example Heading 4 2 2" xfId="7241" xr:uid="{201DCAFF-B25E-490C-91BE-77155AA40A01}"/>
    <cellStyle name="Example Heading 4 2 2 2" xfId="7242" xr:uid="{98F25F1E-CEF1-4F28-AA19-480D80F7A10B}"/>
    <cellStyle name="Example Heading 4 2 2 2 2" xfId="7243" xr:uid="{4D4FB3E2-0097-49EB-8789-6EC75F7F5C64}"/>
    <cellStyle name="Example Heading 4 2 2 2 3" xfId="7244" xr:uid="{330DEFC0-027A-4B87-89E3-174531CE364E}"/>
    <cellStyle name="Example Heading 4 2 3" xfId="7245" xr:uid="{11BBC33B-D623-43F6-9567-AB96441AA2C7}"/>
    <cellStyle name="Example Heading 4 2 3 2" xfId="7246" xr:uid="{B20B2077-CD24-4AF7-9628-9E0D45722CEC}"/>
    <cellStyle name="Example Heading 4 2 3 2 2" xfId="7247" xr:uid="{24A71C8F-16C1-4FDE-AE97-C1E9C7F0EA2B}"/>
    <cellStyle name="Example Heading 4 2 3 2 3" xfId="7248" xr:uid="{1B805420-7B5F-4C7D-882C-E8E31C857A5A}"/>
    <cellStyle name="Example Heading 4 2 4" xfId="7249" xr:uid="{1E40A7EA-586D-4B86-92DB-4025D2162058}"/>
    <cellStyle name="Example Heading 4 2 4 2" xfId="7250" xr:uid="{79529436-C5BA-47C2-A33B-E04D079BC1CC}"/>
    <cellStyle name="Example Heading 4 2 4 3" xfId="7251" xr:uid="{CCDA6822-1182-4A26-BBB7-788FF83C915C}"/>
    <cellStyle name="Example Heading 4 3" xfId="7252" xr:uid="{4A414639-A4F0-43B2-8760-D41120EA039E}"/>
    <cellStyle name="Example Heading 4 3 2" xfId="7253" xr:uid="{41F39496-A73F-4B2C-B791-53A976B206D4}"/>
    <cellStyle name="Example Heading 4 3 3" xfId="7254" xr:uid="{E7EF3718-8776-45C8-9E4B-39B38762589E}"/>
    <cellStyle name="Example Heading 5" xfId="7255" xr:uid="{1BB3D432-2C1E-46BA-B36B-9777033C8F84}"/>
    <cellStyle name="Example Heading 5 2" xfId="7256" xr:uid="{FAF69DE9-0B79-4CBE-AA6B-CE83595FCCD4}"/>
    <cellStyle name="Example Heading 5 3" xfId="7257" xr:uid="{D19CE2A3-4113-4FEA-92CB-4EA7CCC8C69D}"/>
    <cellStyle name="Explanatory Text" xfId="14" builtinId="53" customBuiltin="1"/>
    <cellStyle name="Explanatory Text 10" xfId="7258" xr:uid="{82D1552A-3D4F-484F-9D4D-EC2A1B21A813}"/>
    <cellStyle name="Explanatory Text 11" xfId="7259" xr:uid="{9CD45342-CAF2-4605-A4D6-ACFEDA2CE126}"/>
    <cellStyle name="Explanatory Text 12" xfId="7260" xr:uid="{403827BE-89F9-44F0-981C-53E178106D19}"/>
    <cellStyle name="Explanatory Text 13" xfId="7261" xr:uid="{60CABFF0-DD66-4ADA-8B9D-BBDB97E28365}"/>
    <cellStyle name="Explanatory Text 14" xfId="7262" xr:uid="{3115DED8-B9A8-4C75-931C-2BED80C61605}"/>
    <cellStyle name="Explanatory Text 15" xfId="7263" xr:uid="{59022DEB-255A-4291-A6AC-D3FFFB0DB30F}"/>
    <cellStyle name="Explanatory Text 16" xfId="7264" xr:uid="{96E75B74-6CA9-42B5-9E5F-E3EDDD9DA61E}"/>
    <cellStyle name="Explanatory Text 17" xfId="7265" xr:uid="{D5D6CD3C-F090-4E04-8870-B67CF98F6CEB}"/>
    <cellStyle name="Explanatory Text 18" xfId="7266" xr:uid="{4A281C29-5A02-4174-96CD-2F16FBA0E9A6}"/>
    <cellStyle name="Explanatory Text 19" xfId="7267" xr:uid="{4D8A4600-E890-457F-A283-7504B2B65086}"/>
    <cellStyle name="Explanatory Text 2" xfId="202" xr:uid="{8777A706-0521-467E-B709-F1747422A071}"/>
    <cellStyle name="Explanatory Text 2 10" xfId="19506" xr:uid="{3A874B17-8A4A-4CF2-8F3B-5868A4BFB70A}"/>
    <cellStyle name="Explanatory Text 2 11" xfId="18786" xr:uid="{E8478C1C-31C0-4B08-982F-8B90DB1B38C6}"/>
    <cellStyle name="Explanatory Text 2 12" xfId="7268" xr:uid="{448C91E5-D0EB-49D7-9B3F-B2AAFF24D190}"/>
    <cellStyle name="Explanatory Text 2 2" xfId="452" xr:uid="{FD0BD15F-DCD9-46FA-BA4F-794BF726FD55}"/>
    <cellStyle name="Explanatory Text 2 2 2" xfId="7270" xr:uid="{D3A22325-4EFD-4033-8749-50B6201436CC}"/>
    <cellStyle name="Explanatory Text 2 2 3" xfId="7271" xr:uid="{AEBC436B-FA04-4610-AAF2-2B9E52F69071}"/>
    <cellStyle name="Explanatory Text 2 2 4" xfId="7272" xr:uid="{14BD829E-1694-4586-B9D3-A9EA8082CBAB}"/>
    <cellStyle name="Explanatory Text 2 2 5" xfId="7273" xr:uid="{F696C994-5AB8-4AC3-ABC9-ED743748E78A}"/>
    <cellStyle name="Explanatory Text 2 2 6" xfId="7274" xr:uid="{EE6A0CFB-FAE4-4F7F-80F3-F8519FC8A83F}"/>
    <cellStyle name="Explanatory Text 2 2 7" xfId="19507" xr:uid="{32F4F390-B10C-4D44-A2DD-5BCF9E0F1629}"/>
    <cellStyle name="Explanatory Text 2 2 8" xfId="18993" xr:uid="{2311C088-11E5-4552-8FE2-4AC406854A37}"/>
    <cellStyle name="Explanatory Text 2 2 9" xfId="7269" xr:uid="{80448FCE-BC63-47BB-9156-6B07EEBF508D}"/>
    <cellStyle name="Explanatory Text 2 3" xfId="7275" xr:uid="{4CE5BE7E-2EE6-41D2-B8AC-D5DC1BDD54CF}"/>
    <cellStyle name="Explanatory Text 2 4" xfId="7276" xr:uid="{7184941B-A83E-47B9-B18B-01D30261194D}"/>
    <cellStyle name="Explanatory Text 2 4 2" xfId="7277" xr:uid="{03716492-28EB-446C-AA72-12F065D18B22}"/>
    <cellStyle name="Explanatory Text 2 4 3" xfId="7278" xr:uid="{57CE3043-F51B-480A-AB39-5C48D597E259}"/>
    <cellStyle name="Explanatory Text 2 5" xfId="7279" xr:uid="{9FCBE2DB-28AE-4F74-8930-6407895E113A}"/>
    <cellStyle name="Explanatory Text 2 6" xfId="7280" xr:uid="{2A2DAB6D-1D40-4B4A-BDCB-FDDBFCA14E0D}"/>
    <cellStyle name="Explanatory Text 2 7" xfId="7281" xr:uid="{A0092586-91CD-427F-8E22-B9962C7288EB}"/>
    <cellStyle name="Explanatory Text 2 8" xfId="7282" xr:uid="{EC6FFB1F-FE85-49DD-B50C-A4365069674F}"/>
    <cellStyle name="Explanatory Text 2 9" xfId="7283" xr:uid="{E5E883C8-0A38-4102-8613-05E2BFB8B422}"/>
    <cellStyle name="Explanatory Text 20" xfId="7284" xr:uid="{E5171721-0381-4330-8EE6-9BC907855C25}"/>
    <cellStyle name="Explanatory Text 21" xfId="7285" xr:uid="{C89685E2-36BB-40CE-8AAE-DB5DC3B8E315}"/>
    <cellStyle name="Explanatory Text 22" xfId="7286" xr:uid="{56516D62-3F8D-42D6-8C1B-F663052DC42C}"/>
    <cellStyle name="Explanatory Text 23" xfId="7287" xr:uid="{CE0DF8FC-FC42-427F-B684-B6EC40654A26}"/>
    <cellStyle name="Explanatory Text 24" xfId="7288" xr:uid="{A1CC7D79-2065-4F4C-A83C-0DFA93933ABA}"/>
    <cellStyle name="Explanatory Text 25" xfId="7289" xr:uid="{DA41B5DD-C9AF-453F-AC2F-2EA81F1B2154}"/>
    <cellStyle name="Explanatory Text 26" xfId="7290" xr:uid="{347EC1E4-2756-4823-AFAD-BC8FCD3D6ACB}"/>
    <cellStyle name="Explanatory Text 27" xfId="7291" xr:uid="{0E36EA00-FC47-4AE2-A6EF-7C24678F563F}"/>
    <cellStyle name="Explanatory Text 28" xfId="7292" xr:uid="{6B42D6DB-BDF0-4B8D-8F91-91F1DC5DC1B9}"/>
    <cellStyle name="Explanatory Text 29" xfId="7293" xr:uid="{018A4935-2B15-4AAA-A1D6-D1604975F8B1}"/>
    <cellStyle name="Explanatory Text 3" xfId="203" xr:uid="{084D33E1-97DA-4D9E-BD3B-38D927571CFB}"/>
    <cellStyle name="Explanatory Text 3 2" xfId="7295" xr:uid="{5061A6F3-4DB7-4D5B-BFD4-2AB0CD8DBA97}"/>
    <cellStyle name="Explanatory Text 3 3" xfId="7296" xr:uid="{4AE244CC-5D76-4043-87BC-680EDBD58143}"/>
    <cellStyle name="Explanatory Text 3 4" xfId="7297" xr:uid="{F0A74ED7-C280-4661-BAC3-39C652734339}"/>
    <cellStyle name="Explanatory Text 3 5" xfId="19508" xr:uid="{52A2ACF1-177A-4FD1-9446-202D6BD96ECF}"/>
    <cellStyle name="Explanatory Text 3 6" xfId="18787" xr:uid="{09667DD0-4FAB-4C3B-9BF9-8DA9FBCBA374}"/>
    <cellStyle name="Explanatory Text 3 7" xfId="7294" xr:uid="{B45566D9-C4FF-4040-9232-1FC6A423D38F}"/>
    <cellStyle name="Explanatory Text 30" xfId="7298" xr:uid="{6A30D728-0FFF-4C2B-9795-37AF6A008957}"/>
    <cellStyle name="Explanatory Text 31" xfId="7299" xr:uid="{C1DFCCB4-C25D-4F43-A50B-D5968CE3311B}"/>
    <cellStyle name="Explanatory Text 32" xfId="7300" xr:uid="{7EF4923E-FCD2-4A8E-9784-22A83618CFD4}"/>
    <cellStyle name="Explanatory Text 33" xfId="7301" xr:uid="{76715CB1-1D1A-4DF6-81EA-149816D388A8}"/>
    <cellStyle name="Explanatory Text 34" xfId="7302" xr:uid="{F6215A09-8BC8-4922-BD70-4EA6599B2BEF}"/>
    <cellStyle name="Explanatory Text 4" xfId="204" xr:uid="{A8DEB840-6CAA-42F0-8FC8-99FAD56F47B8}"/>
    <cellStyle name="Explanatory Text 4 2" xfId="7304" xr:uid="{F684C916-0027-4E93-B4BA-CC1E39E86035}"/>
    <cellStyle name="Explanatory Text 4 2 2" xfId="7305" xr:uid="{07A58EE9-3C20-4CDD-A79C-649EF9E71A01}"/>
    <cellStyle name="Explanatory Text 4 2 3" xfId="7306" xr:uid="{4394BABB-47A2-4A31-8643-D74D82BE5128}"/>
    <cellStyle name="Explanatory Text 4 3" xfId="7307" xr:uid="{3D019CB8-0AC7-483E-8860-1AADAC2ED895}"/>
    <cellStyle name="Explanatory Text 4 4" xfId="7308" xr:uid="{B08CCB50-6E99-43CD-9FAB-8D45F6E0D577}"/>
    <cellStyle name="Explanatory Text 4 5" xfId="7309" xr:uid="{F2EFA130-DE49-42FF-A9C4-6B03EF0542D4}"/>
    <cellStyle name="Explanatory Text 4 6" xfId="19509" xr:uid="{402922F2-D556-4B46-9807-3487D9F2A368}"/>
    <cellStyle name="Explanatory Text 4 7" xfId="18788" xr:uid="{33B1690C-7BE3-432D-B293-57216A1FCD1C}"/>
    <cellStyle name="Explanatory Text 4 8" xfId="7303" xr:uid="{1D2EEBB0-1DD7-4F96-8982-E0FDD23F9A9D}"/>
    <cellStyle name="Explanatory Text 5" xfId="7310" xr:uid="{45222DDD-EB0F-48F1-ABC5-739EFCB43F5D}"/>
    <cellStyle name="Explanatory Text 5 2" xfId="22095" xr:uid="{855A7CEB-7F0A-4A9F-8AFE-C414D879D7B8}"/>
    <cellStyle name="Explanatory Text 6" xfId="7311" xr:uid="{9F6E5D2A-3FD5-4E31-B3BF-9B3A33A28948}"/>
    <cellStyle name="Explanatory Text 6 2" xfId="34552" xr:uid="{1A6611F7-A3BC-4D18-9E1F-8EECCF05DE2F}"/>
    <cellStyle name="Explanatory Text 7" xfId="7312" xr:uid="{3C49FA68-B811-479E-A5BF-79003C15EF1C}"/>
    <cellStyle name="Explanatory Text 8" xfId="7313" xr:uid="{C051266E-F6FB-4E00-9189-1E49ECE205B9}"/>
    <cellStyle name="Explanatory Text 9" xfId="7314" xr:uid="{99930981-813A-41E2-8CDC-8B8A5E8BC698}"/>
    <cellStyle name="Färg1" xfId="7315" xr:uid="{A90782DC-5AFF-436A-B682-6DB6DB403ED8}"/>
    <cellStyle name="Färg2" xfId="7316" xr:uid="{B0B69D2D-E3BF-4FA5-B5BB-640C2183DC22}"/>
    <cellStyle name="Färg3" xfId="7317" xr:uid="{0B59230D-359E-4272-98C1-9C20FE4E0549}"/>
    <cellStyle name="Färg4" xfId="7318" xr:uid="{A03FEB6E-743B-41AC-AEE7-71762311ADE9}"/>
    <cellStyle name="Färg5" xfId="7319" xr:uid="{AB9D0181-FCA7-4C2D-9DC9-0CDC216FA027}"/>
    <cellStyle name="Färg6" xfId="7320" xr:uid="{235D8FDB-FC48-4ED7-ACA4-A7BC98D97C48}"/>
    <cellStyle name="FAS Input Currency" xfId="7321" xr:uid="{4636953A-42B1-416E-9938-FD8045800699}"/>
    <cellStyle name="FAS Input Date" xfId="7322" xr:uid="{2A4A267C-B6DE-40CC-B942-EBCA9CE71136}"/>
    <cellStyle name="FAS Input Multiple" xfId="7323" xr:uid="{1DAD15FF-036A-4660-903A-E1FEC51CB52E}"/>
    <cellStyle name="FAS Input Number" xfId="7324" xr:uid="{8D0E9888-0936-423C-972C-A686C7D6A9C5}"/>
    <cellStyle name="FAS Input Percentage" xfId="7325" xr:uid="{CE5D9B46-59BC-4712-96A8-E5D05A6FF7CF}"/>
    <cellStyle name="FAS Input Title / Name" xfId="7326" xr:uid="{3A2DE551-AB70-4BC7-A01B-1FD591F41A68}"/>
    <cellStyle name="FAS Input Year" xfId="7327" xr:uid="{9DBDD768-C198-4423-890E-4B3AC7992DFF}"/>
    <cellStyle name="Fixed" xfId="205" xr:uid="{AD7F6B53-CC70-4727-B549-7B685CC08FD7}"/>
    <cellStyle name="Fixed 10" xfId="7329" xr:uid="{11FDDEA8-A0ED-4939-8FBD-1D1299098900}"/>
    <cellStyle name="Fixed 11" xfId="7330" xr:uid="{53A3776C-4280-4874-B451-0F8AF90D70CD}"/>
    <cellStyle name="Fixed 12" xfId="7331" xr:uid="{AB9FD067-E818-4A2F-9918-A9AE658A806C}"/>
    <cellStyle name="Fixed 13" xfId="7332" xr:uid="{21B6633C-F4EA-48E1-9609-510272B849BF}"/>
    <cellStyle name="Fixed 14" xfId="7333" xr:uid="{3131A479-374A-4101-A116-3F0468E9FA3C}"/>
    <cellStyle name="Fixed 15" xfId="7334" xr:uid="{8CF62D66-9CDD-48E0-BCF0-91B7D5C10CCA}"/>
    <cellStyle name="Fixed 16" xfId="7335" xr:uid="{0EDF1FA3-DBFC-4EBB-B661-7A45C17BA952}"/>
    <cellStyle name="Fixed 17" xfId="7336" xr:uid="{86981ACD-3D73-43CC-B753-B2746AB3C5AD}"/>
    <cellStyle name="Fixed 18" xfId="7337" xr:uid="{8C54D55B-6BB3-413C-99E7-834497D45122}"/>
    <cellStyle name="Fixed 19" xfId="7338" xr:uid="{454A4027-2CDE-47F2-8F3C-BA2293CAAE4F}"/>
    <cellStyle name="Fixed 2" xfId="453" xr:uid="{587C6A6A-8C32-4BB8-826F-28605BAAA2AC}"/>
    <cellStyle name="Fixed 2 2" xfId="454" xr:uid="{459011F7-B6B9-4295-AC0F-87DA38E92E5C}"/>
    <cellStyle name="Fixed 2 2 2" xfId="7341" xr:uid="{B8AEC1F1-E315-4DA5-A402-8AD89BB8F175}"/>
    <cellStyle name="Fixed 2 2 3" xfId="7342" xr:uid="{04E95006-AAD6-47AA-9318-9416F75BE01D}"/>
    <cellStyle name="Fixed 2 2 4" xfId="19512" xr:uid="{5A8F6694-5FF1-46F3-AE9A-109477C870B3}"/>
    <cellStyle name="Fixed 2 2 5" xfId="18995" xr:uid="{C9CBD7D3-6C0A-4104-B5C0-2EEAA3ABFE84}"/>
    <cellStyle name="Fixed 2 2 6" xfId="7340" xr:uid="{071C5D7E-416C-4492-9C8B-94AFC9473C94}"/>
    <cellStyle name="Fixed 2 3" xfId="7343" xr:uid="{532ADD6A-63E4-4DC1-8B47-9031624E4096}"/>
    <cellStyle name="Fixed 2 4" xfId="7344" xr:uid="{8F4B248B-37A9-4A14-9BF9-FFED4E62BEE0}"/>
    <cellStyle name="Fixed 2 5" xfId="7345" xr:uid="{D6DCD859-47CE-4F14-B278-F7C04CC247F3}"/>
    <cellStyle name="Fixed 2 6" xfId="19511" xr:uid="{B34B892B-607F-44CE-B007-206B602E3E31}"/>
    <cellStyle name="Fixed 2 7" xfId="18994" xr:uid="{484E3FF8-5F47-4CF9-9693-E866070C63AD}"/>
    <cellStyle name="Fixed 2 8" xfId="7339" xr:uid="{07CAFA98-31AC-4226-82F1-DD89F7F790D6}"/>
    <cellStyle name="Fixed 20" xfId="7346" xr:uid="{2E63D3C3-3ABE-4717-9253-2B832AE3356B}"/>
    <cellStyle name="Fixed 21" xfId="7347" xr:uid="{C067A394-491B-4073-A0CE-32E9E69D5FBA}"/>
    <cellStyle name="Fixed 22" xfId="7348" xr:uid="{CFD221B0-4622-4DBE-93C7-39F61E4326F6}"/>
    <cellStyle name="Fixed 23" xfId="7349" xr:uid="{9983F202-8CF7-48A0-90DD-87039002BED5}"/>
    <cellStyle name="Fixed 24" xfId="7350" xr:uid="{4EB0EB98-0357-4435-A4FF-655EA35A04E2}"/>
    <cellStyle name="Fixed 25" xfId="7351" xr:uid="{CBA5557B-0E74-403D-AA14-BD9353B7BF8C}"/>
    <cellStyle name="Fixed 26" xfId="7352" xr:uid="{EEBE5C64-D073-47BF-9620-62C2E02F3A0E}"/>
    <cellStyle name="Fixed 27" xfId="7353" xr:uid="{93926F5A-B2A8-4EC8-BFF9-C78B9A0F7CD7}"/>
    <cellStyle name="Fixed 28" xfId="7354" xr:uid="{581E3094-B2A9-4783-8327-E12A30EB0513}"/>
    <cellStyle name="Fixed 29" xfId="7355" xr:uid="{DED84152-0B35-4BF1-B348-A5BB286CEC1D}"/>
    <cellStyle name="Fixed 3" xfId="7356" xr:uid="{B9C86220-9989-4279-82E0-184E178DF875}"/>
    <cellStyle name="Fixed 30" xfId="7357" xr:uid="{831DA6CB-7F98-4D67-9FB7-62324FCFA633}"/>
    <cellStyle name="Fixed 31" xfId="7358" xr:uid="{720872F5-DE99-4668-8E3F-F498BBC6C6AC}"/>
    <cellStyle name="Fixed 32" xfId="7359" xr:uid="{D10728AD-B5D2-4DE9-A869-9D2E481EC091}"/>
    <cellStyle name="Fixed 33" xfId="7360" xr:uid="{98603685-2008-4250-8BBB-EC336142CFFB}"/>
    <cellStyle name="Fixed 34" xfId="7361" xr:uid="{32FA56D3-81F1-4C4C-8315-904A6B9362FC}"/>
    <cellStyle name="Fixed 35" xfId="19510" xr:uid="{D25F82F2-9D81-43C6-A1F3-A10CC93D1B77}"/>
    <cellStyle name="Fixed 36" xfId="18789" xr:uid="{A02A89A5-688E-4CF7-9571-B60BB4F3C941}"/>
    <cellStyle name="Fixed 37" xfId="7328" xr:uid="{74A2EF02-8AA5-4DCC-87E3-DFC73E378F76}"/>
    <cellStyle name="Fixed 4" xfId="7362" xr:uid="{108E55DC-EF4F-43C4-BE68-89654E2F68CD}"/>
    <cellStyle name="Fixed 5" xfId="7363" xr:uid="{93473373-FFA0-4259-8296-18A12617CC10}"/>
    <cellStyle name="Fixed 6" xfId="7364" xr:uid="{3577B0EB-A321-4E23-9A74-AAFF24F252AB}"/>
    <cellStyle name="Fixed 7" xfId="7365" xr:uid="{0975395B-8897-4612-91B4-4B7F1DC5AC7B}"/>
    <cellStyle name="Fixed 8" xfId="7366" xr:uid="{1D7922F7-81DC-47A1-99AE-4BDE48AD4B1A}"/>
    <cellStyle name="Fixed 9" xfId="7367" xr:uid="{5B9C3E9F-B3A7-4D2E-AA26-0F4666D8DE23}"/>
    <cellStyle name="Fixed_000_AP INT_BUD_12" xfId="7368" xr:uid="{D53E9CFF-26ED-4E5C-A32E-9FE2FFB452A7}"/>
    <cellStyle name="Flashing" xfId="7369" xr:uid="{8A662A7F-90BD-4309-85D3-C4CEA33B3C85}"/>
    <cellStyle name="Followed Hyperlink 2" xfId="7370" xr:uid="{628BF08A-C9BD-4E42-A073-2B3ABC5AD694}"/>
    <cellStyle name="Followed Hyperlink 2 2" xfId="7371" xr:uid="{2CA8ED11-1A0A-4F8C-B351-877D7825C7E5}"/>
    <cellStyle name="Followed Hyperlink 2 2 2" xfId="7372" xr:uid="{448D8312-25B2-41B7-BF24-43C7C44F74CE}"/>
    <cellStyle name="Footnote" xfId="7373" xr:uid="{BFDFB62C-708F-48AF-B96E-2DF036DDC659}"/>
    <cellStyle name="Forecast Currency" xfId="7374" xr:uid="{20734B68-883A-4819-BB20-DF83A9A29204}"/>
    <cellStyle name="Forecast Date" xfId="7375" xr:uid="{A13D7830-DDAF-4AA6-8D61-812ADBA0112C}"/>
    <cellStyle name="Forecast Multiple" xfId="7376" xr:uid="{1A4A437B-EB85-471E-8BB1-D2C09179187F}"/>
    <cellStyle name="Forecast Number" xfId="7377" xr:uid="{2A731864-0544-453A-BD04-B8B6AF02D225}"/>
    <cellStyle name="Forecast Percentage" xfId="7378" xr:uid="{9CDFCB58-C9B3-4546-9D36-503BE7D2F5C4}"/>
    <cellStyle name="Forecast Period Title" xfId="7379" xr:uid="{D23FA284-0076-4ADA-A138-5B93216B52C1}"/>
    <cellStyle name="Forecast Year" xfId="7380" xr:uid="{2E78C5CC-3078-4E7D-AE38-9FF0A9045C28}"/>
    <cellStyle name="Förklarande text" xfId="7381" xr:uid="{EDA180EC-3A32-4C6E-A628-57708AEDC086}"/>
    <cellStyle name="Francs" xfId="7382" xr:uid="{EC94F70B-103A-40EA-A26D-1F84843B4C79}"/>
    <cellStyle name="Francs (0)" xfId="7383" xr:uid="{70288411-5939-4859-83AA-5ABE90E9BDE1}"/>
    <cellStyle name="Francs (0) 2" xfId="7384" xr:uid="{4407E4C2-F184-4A6D-B955-950D474C374E}"/>
    <cellStyle name="Francs 10" xfId="7385" xr:uid="{F967D599-A04C-4C3B-9C09-1DA04CD79BD8}"/>
    <cellStyle name="Francs 11" xfId="7386" xr:uid="{315E08F5-D01A-4C9B-B16F-5AAC0CF6594E}"/>
    <cellStyle name="Francs 12" xfId="7387" xr:uid="{F6D1DA8F-D307-4FF4-B53D-EF55AAB742A4}"/>
    <cellStyle name="Francs 2" xfId="7388" xr:uid="{DEF5AD7A-421B-4F75-B4E2-721A5B7DD329}"/>
    <cellStyle name="Francs 3" xfId="7389" xr:uid="{7ED4C8E2-CFBF-4FF0-AA95-51C620455127}"/>
    <cellStyle name="Francs 4" xfId="7390" xr:uid="{C992E8C2-FC05-441F-B93A-E03FC44BF5E0}"/>
    <cellStyle name="Francs 5" xfId="7391" xr:uid="{991133E9-2BCA-4ECF-A9E9-1DFD24EBD976}"/>
    <cellStyle name="Francs 6" xfId="7392" xr:uid="{1548C30A-146D-49ED-B558-29380FF9179F}"/>
    <cellStyle name="Francs 7" xfId="7393" xr:uid="{B01CEF0E-A5E8-42B9-AC4A-E6E4FB6589C5}"/>
    <cellStyle name="Francs 8" xfId="7394" xr:uid="{C3AB57E7-260D-402F-8E34-6494B83AEA55}"/>
    <cellStyle name="Francs 9" xfId="7395" xr:uid="{ABCD305F-2545-4761-85E1-419877BC59BE}"/>
    <cellStyle name="Good" xfId="5" builtinId="26" customBuiltin="1"/>
    <cellStyle name="Good 10" xfId="7396" xr:uid="{408D3807-79E6-48AE-BB56-55FB9973E890}"/>
    <cellStyle name="Good 11" xfId="7397" xr:uid="{AF303672-7957-4720-B89E-AD8F74022485}"/>
    <cellStyle name="Good 12" xfId="7398" xr:uid="{70C38509-C5FE-4E5B-9BB7-AF7E3857ACDB}"/>
    <cellStyle name="Good 13" xfId="7399" xr:uid="{4BC2584A-B7B2-4990-BBDB-17BF32CFE56F}"/>
    <cellStyle name="Good 14" xfId="7400" xr:uid="{CCCB65E1-8CFF-4EFB-B387-DDE4B35EB99B}"/>
    <cellStyle name="Good 15" xfId="7401" xr:uid="{54E2D865-08CD-4058-B1CB-DD43DCA9F256}"/>
    <cellStyle name="Good 16" xfId="7402" xr:uid="{F99F9E77-3A54-4F7C-BAB5-B16EE30BE9D7}"/>
    <cellStyle name="Good 17" xfId="7403" xr:uid="{E98589F2-9665-4E9A-AC2E-7D0D17447E78}"/>
    <cellStyle name="Good 18" xfId="7404" xr:uid="{1B61F091-E32A-490F-A550-220414C64E0D}"/>
    <cellStyle name="Good 19" xfId="7405" xr:uid="{770C7E01-091B-4629-9241-486AF8C2BFAA}"/>
    <cellStyle name="Good 2" xfId="206" xr:uid="{139168B6-8288-43D2-A6FB-181B3954DC59}"/>
    <cellStyle name="Good 2 10" xfId="7407" xr:uid="{6A5744CF-381D-429C-A2E5-61B52A043819}"/>
    <cellStyle name="Good 2 11" xfId="19513" xr:uid="{D73E8014-3E91-48AA-B561-AAB676E3B7E9}"/>
    <cellStyle name="Good 2 12" xfId="18790" xr:uid="{72DE0AE2-3126-4691-9F79-8933538BD1A8}"/>
    <cellStyle name="Good 2 13" xfId="7406" xr:uid="{B46B4941-EF77-416E-83DE-C7CB8B414A5C}"/>
    <cellStyle name="Good 2 2" xfId="455" xr:uid="{1EED46A7-3D2C-42C3-BF86-ED95E7155BDE}"/>
    <cellStyle name="Good 2 2 2" xfId="7409" xr:uid="{3D74D35E-2E6E-4C0C-8E99-593FF7146A0E}"/>
    <cellStyle name="Good 2 2 3" xfId="7410" xr:uid="{B6C9C624-52BC-445F-9027-A8DD827F5D22}"/>
    <cellStyle name="Good 2 2 4" xfId="7411" xr:uid="{B9D7716D-F6EB-4BE6-B6A9-71C29BDA9D52}"/>
    <cellStyle name="Good 2 2 5" xfId="7412" xr:uid="{5468CAA9-1DB1-42DE-B820-7AA8120301E5}"/>
    <cellStyle name="Good 2 2 6" xfId="7413" xr:uid="{46323D46-F708-4B1C-9C5E-C3817B9DA80F}"/>
    <cellStyle name="Good 2 2 7" xfId="19514" xr:uid="{16A89D26-44F4-45BC-9ACB-5C38CB2E7C2A}"/>
    <cellStyle name="Good 2 2 8" xfId="18996" xr:uid="{5CFE406D-FABF-44C7-A343-A67EA9396089}"/>
    <cellStyle name="Good 2 2 9" xfId="7408" xr:uid="{109F691F-3F3D-48EE-A057-C1947508479E}"/>
    <cellStyle name="Good 2 3" xfId="7414" xr:uid="{104D3AE5-8641-44DE-90DD-AC270B816DE7}"/>
    <cellStyle name="Good 2 3 2" xfId="7415" xr:uid="{0FBECC05-7CC6-4442-99AD-B09AF6A904E5}"/>
    <cellStyle name="Good 2 3 3" xfId="7416" xr:uid="{832C125B-E062-4939-9571-D40761D7705A}"/>
    <cellStyle name="Good 2 4" xfId="7417" xr:uid="{26488918-CCCA-45A2-AAEC-AA91B139561E}"/>
    <cellStyle name="Good 2 4 2" xfId="7418" xr:uid="{07407889-39F7-4FC2-B25F-9154210EC857}"/>
    <cellStyle name="Good 2 4 3" xfId="7419" xr:uid="{64724F01-5A10-465B-AAAB-46EB49AB70CD}"/>
    <cellStyle name="Good 2 5" xfId="7420" xr:uid="{26E1C78D-4106-4540-817F-3BE86AF0B8E0}"/>
    <cellStyle name="Good 2 6" xfId="7421" xr:uid="{F42E8DD9-06EC-4E7F-B92E-760591E5B1BD}"/>
    <cellStyle name="Good 2 7" xfId="7422" xr:uid="{8AC45508-E4DD-4CB0-852A-1E38160B60EB}"/>
    <cellStyle name="Good 2 8" xfId="7423" xr:uid="{6FF55C43-058B-4239-9D39-2DF09A6BB37B}"/>
    <cellStyle name="Good 2 9" xfId="7424" xr:uid="{0F1A1F49-DFA8-49DC-B301-7703C26857DB}"/>
    <cellStyle name="Good 20" xfId="7425" xr:uid="{5E419C09-815F-4387-895E-FF9905A13719}"/>
    <cellStyle name="Good 21" xfId="7426" xr:uid="{39CD2F26-072E-40E8-A3AA-109835E60EEB}"/>
    <cellStyle name="Good 22" xfId="7427" xr:uid="{5D1E5119-F65F-420A-935C-134BB4ECF1B2}"/>
    <cellStyle name="Good 23" xfId="7428" xr:uid="{597497E4-87BC-4407-A4D7-86CA48B05C67}"/>
    <cellStyle name="Good 24" xfId="7429" xr:uid="{26480708-93A9-4951-8431-E2D50F861154}"/>
    <cellStyle name="Good 25" xfId="7430" xr:uid="{53091E0B-05C0-481E-BBC6-5D725B2454D9}"/>
    <cellStyle name="Good 26" xfId="7431" xr:uid="{6EF7D508-5F3E-45CA-ACD7-AEFEF11E0527}"/>
    <cellStyle name="Good 27" xfId="7432" xr:uid="{AC29A4E8-B2CF-49F9-B251-2C41E6710A9F}"/>
    <cellStyle name="Good 28" xfId="7433" xr:uid="{BADC3B1E-D4EF-4319-BF7F-4AE70F3BD1BC}"/>
    <cellStyle name="Good 29" xfId="7434" xr:uid="{585A6428-ECCB-4DC0-9AC5-B3DA5556C962}"/>
    <cellStyle name="Good 3" xfId="207" xr:uid="{5FCF301C-9EED-4948-A664-D92AC66CCC71}"/>
    <cellStyle name="Good 3 2" xfId="7436" xr:uid="{DF4A1989-884D-46D0-A965-A31C7A00D1E7}"/>
    <cellStyle name="Good 3 3" xfId="7437" xr:uid="{15AA7935-F765-4988-9698-6621D84A5B95}"/>
    <cellStyle name="Good 3 4" xfId="7438" xr:uid="{3E3B3936-509F-46A4-B7F6-231330C44A9C}"/>
    <cellStyle name="Good 3 5" xfId="7439" xr:uid="{FFA0B5AE-7950-4CF4-BFB0-64A50B22A7BD}"/>
    <cellStyle name="Good 3 6" xfId="19515" xr:uid="{60FDF6AA-41D8-4C37-B3CD-62A8D3AA833A}"/>
    <cellStyle name="Good 3 7" xfId="18791" xr:uid="{7233DD18-4DEB-4AB6-9273-015DF702A406}"/>
    <cellStyle name="Good 3 8" xfId="7435" xr:uid="{83D918EF-D905-4F15-A1EA-6C84A00256B1}"/>
    <cellStyle name="Good 30" xfId="7440" xr:uid="{0E6B235B-519B-47B7-AB9A-8B94A0817A7C}"/>
    <cellStyle name="Good 31" xfId="7441" xr:uid="{035EFA69-6083-4361-89A0-E172A9C58FBA}"/>
    <cellStyle name="Good 32" xfId="7442" xr:uid="{1FACBB66-AB26-4B34-946D-B33831C25855}"/>
    <cellStyle name="Good 33" xfId="7443" xr:uid="{394B6683-50FB-4A14-9925-BE1B77D6CB2F}"/>
    <cellStyle name="Good 34" xfId="7444" xr:uid="{A755EAA9-7FC0-4203-A49C-078D8D945423}"/>
    <cellStyle name="Good 4" xfId="208" xr:uid="{FDD64952-8FDC-4FE2-A355-C214167EDBF0}"/>
    <cellStyle name="Good 4 2" xfId="7446" xr:uid="{C914DF32-82FD-47A8-B463-0FDD5EB973F2}"/>
    <cellStyle name="Good 4 2 2" xfId="7447" xr:uid="{30E6E7F3-49D4-4034-A3B3-6B5F42E83FAF}"/>
    <cellStyle name="Good 4 2 3" xfId="7448" xr:uid="{8D34413F-28AF-493C-8CA6-E543DC56FA5D}"/>
    <cellStyle name="Good 4 3" xfId="7449" xr:uid="{7A59788B-6179-48C1-99EB-33ADB54C9273}"/>
    <cellStyle name="Good 4 3 2" xfId="7450" xr:uid="{8F16A165-EB5A-464C-B2BE-6FC9589CEB91}"/>
    <cellStyle name="Good 4 3 3" xfId="7451" xr:uid="{2A4AFCD3-8EEC-492D-8A03-954E7C09AEC6}"/>
    <cellStyle name="Good 4 4" xfId="7452" xr:uid="{DCE289FC-CD24-427F-845E-D195B74C5860}"/>
    <cellStyle name="Good 4 5" xfId="7453" xr:uid="{1625C407-5A40-4DB1-A992-11FCB04C59AB}"/>
    <cellStyle name="Good 4 6" xfId="7454" xr:uid="{5283C145-8157-48D4-895B-4045EB4787A2}"/>
    <cellStyle name="Good 4 7" xfId="19516" xr:uid="{427A91A5-39C3-43DC-A498-3030C30381EE}"/>
    <cellStyle name="Good 4 8" xfId="18792" xr:uid="{6A4BF87C-383C-4AE4-A1D2-CE4FF12D2FC8}"/>
    <cellStyle name="Good 4 9" xfId="7445" xr:uid="{2999A12F-87FD-4D35-B469-E441158754B5}"/>
    <cellStyle name="Good 5" xfId="7455" xr:uid="{6D658079-573F-46F0-9298-FC124D8696C9}"/>
    <cellStyle name="Good 5 2" xfId="7456" xr:uid="{E9E2EC72-7C7B-44FC-B5BB-DD36AC3DDFD5}"/>
    <cellStyle name="Good 5 3" xfId="22096" xr:uid="{00D1BBB4-7C86-4DBC-B68E-46E0A30D1E20}"/>
    <cellStyle name="Good 6" xfId="7457" xr:uid="{BFB36385-3729-431C-9561-74EBFE7B3A20}"/>
    <cellStyle name="Good 6 2" xfId="7458" xr:uid="{121A2847-EE7D-4A18-B302-51A750FEA85A}"/>
    <cellStyle name="Good 6 3" xfId="34553" xr:uid="{AA77ECE3-8BAF-48F4-B436-D016EDF9C140}"/>
    <cellStyle name="Good 7" xfId="7459" xr:uid="{D7F63B23-6550-4325-B063-2AA8CF582758}"/>
    <cellStyle name="Good 8" xfId="7460" xr:uid="{70EBBA2A-7FF9-4A3B-BD90-ECF7C32576BA}"/>
    <cellStyle name="Good 9" xfId="7461" xr:uid="{467E7B2E-6572-400B-8D36-979AB778D9BD}"/>
    <cellStyle name="Grey" xfId="7462" xr:uid="{6540C499-FE16-4B37-92B1-7D6332A63B2B}"/>
    <cellStyle name="Grey 10" xfId="7463" xr:uid="{64957A4F-6433-47D7-83F3-812A8A6AB7F2}"/>
    <cellStyle name="Grey 11" xfId="7464" xr:uid="{390C4130-CA81-4642-A5BF-8B95F763A86D}"/>
    <cellStyle name="Grey 12" xfId="7465" xr:uid="{F9EBB117-6E53-4AF5-B7B8-13C6115917E8}"/>
    <cellStyle name="Grey 13" xfId="7466" xr:uid="{B607A857-020E-449A-86CD-F716DAE9E742}"/>
    <cellStyle name="Grey 14" xfId="7467" xr:uid="{4C798C75-36EC-4DAE-A0F6-36AC07696C96}"/>
    <cellStyle name="Grey 15" xfId="7468" xr:uid="{C3E87F96-0822-40AC-944F-CFB68B8DA509}"/>
    <cellStyle name="Grey 16" xfId="7469" xr:uid="{A69FAA93-4EFD-4214-843C-DA5DB7FA0BD0}"/>
    <cellStyle name="Grey 17" xfId="7470" xr:uid="{158D4DEA-CF01-460F-A2E7-9E479122D279}"/>
    <cellStyle name="Grey 2" xfId="7471" xr:uid="{760ED96D-E709-4F09-B756-C5EC553F9788}"/>
    <cellStyle name="Grey 3" xfId="7472" xr:uid="{388AE4C0-ABD4-40EA-A05C-8C525D90B0D4}"/>
    <cellStyle name="Grey 4" xfId="7473" xr:uid="{EF7CB947-64B8-4DC1-B522-9E44E0690110}"/>
    <cellStyle name="Grey 5" xfId="7474" xr:uid="{B66793C7-110B-4161-85BA-AFB46D461A01}"/>
    <cellStyle name="Grey 6" xfId="7475" xr:uid="{4DDD020A-D3DD-4247-BDB9-E2A586CF3449}"/>
    <cellStyle name="Grey 7" xfId="7476" xr:uid="{727F6BDE-6800-448D-8A40-3CE269A81011}"/>
    <cellStyle name="Grey 8" xfId="7477" xr:uid="{F51E6034-2C7C-44F4-9DDB-10E11D77CB6F}"/>
    <cellStyle name="Grey 9" xfId="7478" xr:uid="{92C6C543-093D-4638-ADEB-12B43733E180}"/>
    <cellStyle name="Grey_Compliance Statement Sept 2012" xfId="7479" xr:uid="{222DFFA5-C8A5-4A62-A5FB-67176863C336}"/>
    <cellStyle name="Guilders" xfId="7480" xr:uid="{CEB4E9C7-FDBE-4590-99E8-6E6D2568F546}"/>
    <cellStyle name="Guilders (0)" xfId="7481" xr:uid="{9B5E4FD1-5191-4936-8ABA-DCC5896A43D7}"/>
    <cellStyle name="Guilders (0) 2" xfId="7482" xr:uid="{23571A1B-92AD-42E3-BCF1-FD4945F08C4E}"/>
    <cellStyle name="Guilders 10" xfId="7483" xr:uid="{7ED2083E-28B6-4E34-9B73-1D32EDC01FA4}"/>
    <cellStyle name="Guilders 11" xfId="7484" xr:uid="{EC90F30C-876D-470E-B16E-99BBA045BF0A}"/>
    <cellStyle name="Guilders 12" xfId="7485" xr:uid="{6A3D57AF-1139-446C-8961-7AEE679F53D2}"/>
    <cellStyle name="Guilders 2" xfId="7486" xr:uid="{7983E376-EF0F-4A0B-B1C2-32F2F9AF9EEE}"/>
    <cellStyle name="Guilders 3" xfId="7487" xr:uid="{C5DF0309-6A6F-4561-AC76-D288149FB2AA}"/>
    <cellStyle name="Guilders 4" xfId="7488" xr:uid="{0E55CB0A-E64B-419C-9B05-655E1FA55404}"/>
    <cellStyle name="Guilders 5" xfId="7489" xr:uid="{A6BE61F9-F3AF-4123-B1AB-A4676B3C5B08}"/>
    <cellStyle name="Guilders 6" xfId="7490" xr:uid="{25C5DEF5-39E8-4EF1-8B15-67F2A2905F27}"/>
    <cellStyle name="Guilders 7" xfId="7491" xr:uid="{0CB390F9-543E-4083-B6B2-C4BDB63FBF3C}"/>
    <cellStyle name="Guilders 8" xfId="7492" xr:uid="{560472A9-4430-45D6-8EBB-C55324F45D13}"/>
    <cellStyle name="Guilders 9" xfId="7493" xr:uid="{7FAD4C5D-F53F-40C5-AB81-85C2CC39D3D9}"/>
    <cellStyle name="Hard Percent" xfId="7494" xr:uid="{B80CD387-2801-4414-816A-05DDA592A1A9}"/>
    <cellStyle name="Header" xfId="7495" xr:uid="{F805DA95-C1C3-46CF-A731-D53384B050B8}"/>
    <cellStyle name="Header1" xfId="456" xr:uid="{0D842E23-3383-40F9-A77C-F96A38DB2D99}"/>
    <cellStyle name="Header1 2" xfId="7497" xr:uid="{0D5A4EC4-B5D2-421F-8524-076FB9981912}"/>
    <cellStyle name="Header1 3" xfId="7498" xr:uid="{F5D039EB-83FE-457D-8123-DF1FB32CD97E}"/>
    <cellStyle name="Header1 4" xfId="7499" xr:uid="{C1FCCBB8-7339-48BB-8790-80BD94410E3B}"/>
    <cellStyle name="Header1 5" xfId="19517" xr:uid="{19E4E349-EA20-4F90-8749-4A85FCF6A6DE}"/>
    <cellStyle name="Header1 6" xfId="18997" xr:uid="{23AB826E-C3BE-4FB5-8BCD-1D9D9B2917A2}"/>
    <cellStyle name="Header1 7" xfId="7496" xr:uid="{499F4FE2-D970-4FDA-BA0C-0859890F510B}"/>
    <cellStyle name="Header1_EU CT Close Notes - Feb 2012" xfId="7500" xr:uid="{960D460B-BFD4-480C-921B-C7EE18601E68}"/>
    <cellStyle name="Header2" xfId="457" xr:uid="{782709AA-66DD-4F8E-BA32-6AF4AB289492}"/>
    <cellStyle name="Header2 10" xfId="18998" xr:uid="{B0F036B9-7685-4D71-8200-30340D7FC273}"/>
    <cellStyle name="Header2 11" xfId="7501" xr:uid="{696D7A8A-AD1C-4206-A516-A62490B6903E}"/>
    <cellStyle name="Header2 2" xfId="7502" xr:uid="{5B4C9E9D-BA8F-4471-AAB4-5668D2B95175}"/>
    <cellStyle name="Header2 2 2" xfId="7503" xr:uid="{51ECE88A-4A87-4BC9-9FFD-6C53B39DD1C0}"/>
    <cellStyle name="Header2 2 2 2" xfId="7504" xr:uid="{31C122CD-A815-421E-B281-6C6427AD05EC}"/>
    <cellStyle name="Header2 2 2 2 2" xfId="7505" xr:uid="{2F0BA930-F06A-421D-8FE5-F6888EBF7317}"/>
    <cellStyle name="Header2 2 2 2 2 2" xfId="7506" xr:uid="{7523204D-911F-49A4-9ACD-A5DDA0F9A175}"/>
    <cellStyle name="Header2 2 2 2 2 2 2" xfId="7507" xr:uid="{D1DD560C-33D5-4CB9-8D61-3B764D293C91}"/>
    <cellStyle name="Header2 2 2 2 2 2 3" xfId="7508" xr:uid="{E77E2048-BB55-416C-9473-897F009EE768}"/>
    <cellStyle name="Header2 2 2 2 3" xfId="7509" xr:uid="{475F5940-F90D-4AB1-A608-2775766BDE58}"/>
    <cellStyle name="Header2 2 2 2 3 2" xfId="7510" xr:uid="{C442A769-EE6E-4BDE-A259-669A93F59A2E}"/>
    <cellStyle name="Header2 2 2 2 3 2 2" xfId="7511" xr:uid="{F3817653-E7BB-4F3D-A5D6-43587E28F2C1}"/>
    <cellStyle name="Header2 2 2 2 3 2 3" xfId="7512" xr:uid="{EC123624-53FB-4E3A-B16E-3188D9787073}"/>
    <cellStyle name="Header2 2 2 2 4" xfId="7513" xr:uid="{B24183EF-ACC8-496B-9AFB-AFECEF948AFE}"/>
    <cellStyle name="Header2 2 2 2 4 2" xfId="7514" xr:uid="{9D2B4292-6FAB-4783-84F7-683837B8496B}"/>
    <cellStyle name="Header2 2 2 2 4 3" xfId="7515" xr:uid="{F20B50E0-DEE2-4891-AE88-1E962E0AC242}"/>
    <cellStyle name="Header2 2 2 3" xfId="7516" xr:uid="{9661D7F5-4156-4EA6-96D3-75D6FD6FB6E1}"/>
    <cellStyle name="Header2 2 2 3 2" xfId="7517" xr:uid="{5DA61543-3390-4D2A-8E06-A27F683B25E8}"/>
    <cellStyle name="Header2 2 2 3 3" xfId="7518" xr:uid="{5550AA1C-1D91-4CCD-94A6-54CF497651DB}"/>
    <cellStyle name="Header2 2 3" xfId="7519" xr:uid="{6C98454E-702C-457D-A60F-97E1A36EC1B3}"/>
    <cellStyle name="Header2 2 3 2" xfId="7520" xr:uid="{D9D9F260-DC24-43CB-8BD0-912689CD429D}"/>
    <cellStyle name="Header2 2 3 2 2" xfId="7521" xr:uid="{F0AA9084-E638-4A48-9543-5FEE08EFC5FE}"/>
    <cellStyle name="Header2 2 3 2 2 2" xfId="7522" xr:uid="{2726B887-AF4A-4FE3-B54C-BCA24C48AF54}"/>
    <cellStyle name="Header2 2 3 2 2 2 2" xfId="7523" xr:uid="{15BEB69F-CC74-4DB4-90D0-B7424B769920}"/>
    <cellStyle name="Header2 2 3 2 2 2 3" xfId="7524" xr:uid="{815668B6-DCD8-44BE-965A-FA8249C74C9D}"/>
    <cellStyle name="Header2 2 3 2 3" xfId="7525" xr:uid="{B0B073C2-8F69-4D9B-B9F9-0A4CFC79EAF1}"/>
    <cellStyle name="Header2 2 3 2 3 2" xfId="7526" xr:uid="{09DE8217-D5AD-438D-ABB6-EBEDFE2361BD}"/>
    <cellStyle name="Header2 2 3 2 3 2 2" xfId="7527" xr:uid="{26EA96AF-3F19-4ED9-A204-C07CB8CADF42}"/>
    <cellStyle name="Header2 2 3 2 3 2 3" xfId="7528" xr:uid="{1726EA15-6F8C-454D-B669-710DFD8EDB3D}"/>
    <cellStyle name="Header2 2 3 2 4" xfId="7529" xr:uid="{97F69C06-825E-4193-8539-A37A871F04A5}"/>
    <cellStyle name="Header2 2 3 2 4 2" xfId="7530" xr:uid="{1B241E1C-05F5-4A21-8B3C-6E68C9B90C78}"/>
    <cellStyle name="Header2 2 3 2 4 3" xfId="7531" xr:uid="{4E066D14-1810-42C1-9912-AEF999C62E58}"/>
    <cellStyle name="Header2 2 3 3" xfId="7532" xr:uid="{39829FC4-6D79-4639-88B1-70F6D3311ED9}"/>
    <cellStyle name="Header2 2 3 3 2" xfId="7533" xr:uid="{CFDB5130-5186-4BCA-8186-22E27AF53773}"/>
    <cellStyle name="Header2 2 3 3 3" xfId="7534" xr:uid="{7CB4A233-F219-4820-AD57-222B6E59E774}"/>
    <cellStyle name="Header2 2 4" xfId="7535" xr:uid="{8A699705-ACD3-4247-BFFF-230BF1C501A5}"/>
    <cellStyle name="Header2 2 4 2" xfId="7536" xr:uid="{903ECD5F-D699-4F72-B404-09075ED97155}"/>
    <cellStyle name="Header2 2 4 3" xfId="7537" xr:uid="{7584EE30-417B-4B76-B840-11C4380A071D}"/>
    <cellStyle name="Header2 3" xfId="7538" xr:uid="{66CACC28-BDED-467C-B033-676AF7461B91}"/>
    <cellStyle name="Header2 3 2" xfId="7539" xr:uid="{D95316B0-01EC-41E6-B117-5825C3417AD6}"/>
    <cellStyle name="Header2 3 2 2" xfId="7540" xr:uid="{A3376798-AC88-413D-B6BA-130A10E7E6A5}"/>
    <cellStyle name="Header2 3 2 2 2" xfId="7541" xr:uid="{68152CAF-D2D2-46C9-89B8-B3E452B11BFA}"/>
    <cellStyle name="Header2 3 2 2 2 2" xfId="7542" xr:uid="{4C8829FB-2F17-4FBE-BB0A-430B878DA454}"/>
    <cellStyle name="Header2 3 2 2 2 2 2" xfId="7543" xr:uid="{8355BA96-D0EC-43BD-AE7A-CA307CD3A319}"/>
    <cellStyle name="Header2 3 2 2 2 2 3" xfId="7544" xr:uid="{EF454286-6E51-4887-A14E-249C46A67DC0}"/>
    <cellStyle name="Header2 3 2 2 3" xfId="7545" xr:uid="{D87AB515-4920-4B47-888E-FE96AEE89A02}"/>
    <cellStyle name="Header2 3 2 2 3 2" xfId="7546" xr:uid="{36A66E8B-079D-46A6-90A1-7AEB0FD2DC9F}"/>
    <cellStyle name="Header2 3 2 2 3 2 2" xfId="7547" xr:uid="{289EB23F-270B-4388-B508-B44038630E1C}"/>
    <cellStyle name="Header2 3 2 2 3 2 3" xfId="7548" xr:uid="{829497EB-D0FD-4579-A513-3F117A3966CC}"/>
    <cellStyle name="Header2 3 2 2 4" xfId="7549" xr:uid="{D006ECCE-0992-4D3E-A622-F66B5AC50B53}"/>
    <cellStyle name="Header2 3 2 2 4 2" xfId="7550" xr:uid="{97FD9404-711D-4E98-AD42-E7461D5E188E}"/>
    <cellStyle name="Header2 3 2 2 4 3" xfId="7551" xr:uid="{9B6C5287-73E0-44A7-8D5A-B8E58CCD5C0D}"/>
    <cellStyle name="Header2 3 2 3" xfId="7552" xr:uid="{2DD7D376-E55D-4B7D-894A-CB6486E87D4C}"/>
    <cellStyle name="Header2 3 2 3 2" xfId="7553" xr:uid="{C2AADC60-092E-4FB2-A46F-731849F6DC56}"/>
    <cellStyle name="Header2 3 2 3 3" xfId="7554" xr:uid="{B83D3ECE-39B5-4968-A192-4A1ADD00878E}"/>
    <cellStyle name="Header2 3 3" xfId="7555" xr:uid="{A7F3B7D8-AF24-49C2-AA1A-89E2F7C9FB16}"/>
    <cellStyle name="Header2 3 3 2" xfId="7556" xr:uid="{9F95A9EE-4FDA-477D-BA12-4CB5478D85FA}"/>
    <cellStyle name="Header2 3 3 2 2" xfId="7557" xr:uid="{5E0DDDB1-4320-454C-8FF1-23411D0FDB5A}"/>
    <cellStyle name="Header2 3 3 2 2 2" xfId="7558" xr:uid="{6B879C5D-F055-472A-B0DA-CB63AD4FB14C}"/>
    <cellStyle name="Header2 3 3 2 2 2 2" xfId="7559" xr:uid="{85E75509-8402-418E-85A5-428D15C4438B}"/>
    <cellStyle name="Header2 3 3 2 2 2 3" xfId="7560" xr:uid="{98AC0E56-9A3F-4F19-8A52-FA5EC85A5567}"/>
    <cellStyle name="Header2 3 3 2 3" xfId="7561" xr:uid="{39F55191-4321-4AB8-B520-46C83ED88EA7}"/>
    <cellStyle name="Header2 3 3 2 3 2" xfId="7562" xr:uid="{6DBAE1F5-F4AF-48C2-A761-33A9F4ADFF14}"/>
    <cellStyle name="Header2 3 3 2 3 2 2" xfId="7563" xr:uid="{B9E88449-B68B-4AB1-8CAC-E386FA3139A1}"/>
    <cellStyle name="Header2 3 3 2 3 2 3" xfId="7564" xr:uid="{F0177F08-1970-4F35-9005-BAD051B33BDA}"/>
    <cellStyle name="Header2 3 3 2 4" xfId="7565" xr:uid="{913F78C5-7BFF-4AFC-9A20-49B8DBC178BC}"/>
    <cellStyle name="Header2 3 3 2 4 2" xfId="7566" xr:uid="{3A6DA91B-465B-46EA-9D43-BC933F20E213}"/>
    <cellStyle name="Header2 3 3 2 4 3" xfId="7567" xr:uid="{AE4145A4-E363-44C0-A479-18A3E7A51D0E}"/>
    <cellStyle name="Header2 3 3 3" xfId="7568" xr:uid="{DD86C41A-5583-4A88-BF3A-CF75655C765A}"/>
    <cellStyle name="Header2 3 3 3 2" xfId="7569" xr:uid="{21E5B5B3-256A-4917-8526-335AA5640589}"/>
    <cellStyle name="Header2 3 3 3 3" xfId="7570" xr:uid="{C42A4969-0FD5-49F3-97FB-0C501EBEA4C8}"/>
    <cellStyle name="Header2 3 4" xfId="7571" xr:uid="{A8FFB0B9-BE97-4ECC-BC08-5D8AA64A9E00}"/>
    <cellStyle name="Header2 3 4 2" xfId="7572" xr:uid="{2EBE77BE-A5D5-4FBF-8347-AECE4EE506E5}"/>
    <cellStyle name="Header2 3 4 3" xfId="7573" xr:uid="{CFD91593-1A81-449A-8C66-2065B8E2BC2A}"/>
    <cellStyle name="Header2 4" xfId="7574" xr:uid="{F242D929-75A3-4A98-9A7F-A8AD54410248}"/>
    <cellStyle name="Header2 4 2" xfId="7575" xr:uid="{CC2F427A-FFEB-4B90-8D8F-98D234904BB7}"/>
    <cellStyle name="Header2 4 2 2" xfId="7576" xr:uid="{8407DB56-E5B1-4078-89E5-E7F4ED3EF136}"/>
    <cellStyle name="Header2 4 2 2 2" xfId="7577" xr:uid="{556B47BA-3B28-45EB-9DD0-D284483E07C7}"/>
    <cellStyle name="Header2 4 2 2 2 2" xfId="7578" xr:uid="{201C0773-C413-42BD-827C-61E45BA6674E}"/>
    <cellStyle name="Header2 4 2 2 2 3" xfId="7579" xr:uid="{B94AC95E-4854-4FDA-A58A-60C88543FAD4}"/>
    <cellStyle name="Header2 4 2 3" xfId="7580" xr:uid="{7B9A5B46-245A-4586-9079-0B304E4CE760}"/>
    <cellStyle name="Header2 4 2 3 2" xfId="7581" xr:uid="{D03F9062-E47C-48C8-A36F-67E013E7E6DD}"/>
    <cellStyle name="Header2 4 2 3 2 2" xfId="7582" xr:uid="{16B68AE4-20AF-4FCE-B20A-D6BC1AFE1DC0}"/>
    <cellStyle name="Header2 4 2 3 2 3" xfId="7583" xr:uid="{A28AA505-A6F0-4CE9-81BA-BE4587DCF8DD}"/>
    <cellStyle name="Header2 4 2 4" xfId="7584" xr:uid="{21F0AD74-BFDF-4569-B52A-A8D2BD064380}"/>
    <cellStyle name="Header2 4 2 4 2" xfId="7585" xr:uid="{E81A440E-4879-456B-89A6-C14E3141E7C0}"/>
    <cellStyle name="Header2 4 2 4 3" xfId="7586" xr:uid="{3C56D80E-C4CB-4859-A26E-46E27D0EBD66}"/>
    <cellStyle name="Header2 4 3" xfId="7587" xr:uid="{F377220B-4703-47C3-8E93-7F1627226F19}"/>
    <cellStyle name="Header2 4 3 2" xfId="7588" xr:uid="{A12080CA-615E-4CEF-9DBF-B34265FD7A45}"/>
    <cellStyle name="Header2 4 3 3" xfId="7589" xr:uid="{D4E70A5E-DC11-445F-965C-EE5A85C9EC3A}"/>
    <cellStyle name="Header2 5" xfId="7590" xr:uid="{CFBDB289-9A29-4408-910E-972500DF831B}"/>
    <cellStyle name="Header2 5 2" xfId="7591" xr:uid="{1CC7606B-E85E-434B-940F-27F686C925AA}"/>
    <cellStyle name="Header2 5 2 2" xfId="7592" xr:uid="{3180455C-3872-41F4-B386-490636298385}"/>
    <cellStyle name="Header2 5 2 2 2" xfId="7593" xr:uid="{3F98201C-D181-48E3-B28B-BE924361F1DF}"/>
    <cellStyle name="Header2 5 2 2 2 2" xfId="7594" xr:uid="{338620F3-B115-41F7-B9F2-4328AFCCBAB4}"/>
    <cellStyle name="Header2 5 2 2 2 3" xfId="7595" xr:uid="{E6CEAA55-F6C5-450E-819F-D8D3A23811D7}"/>
    <cellStyle name="Header2 5 2 3" xfId="7596" xr:uid="{2D9E5757-A06A-46E3-B7AE-7C99AAD9296E}"/>
    <cellStyle name="Header2 5 2 3 2" xfId="7597" xr:uid="{D0774F8E-2916-4D1E-B304-B61A6496B21F}"/>
    <cellStyle name="Header2 5 2 3 2 2" xfId="7598" xr:uid="{B891DC66-57A6-4A12-BC27-1B479E7D787F}"/>
    <cellStyle name="Header2 5 2 3 2 3" xfId="7599" xr:uid="{EBF9739A-7BC4-41ED-B4D8-F51268879372}"/>
    <cellStyle name="Header2 5 2 4" xfId="7600" xr:uid="{BA8A8CA8-30C7-44B9-8CB4-DBEF4DC719D6}"/>
    <cellStyle name="Header2 5 2 4 2" xfId="7601" xr:uid="{B2C324FF-47F0-4324-A10D-4EAD3F29A933}"/>
    <cellStyle name="Header2 5 2 4 3" xfId="7602" xr:uid="{0F10B279-62EA-43CA-93BB-29C7D9409605}"/>
    <cellStyle name="Header2 5 3" xfId="7603" xr:uid="{75CD7986-D31B-4ED7-BC9C-8DE09222C9EC}"/>
    <cellStyle name="Header2 5 3 2" xfId="7604" xr:uid="{6129E073-F681-4A6D-BC8D-83104CCA76EB}"/>
    <cellStyle name="Header2 5 3 3" xfId="7605" xr:uid="{C18D5ABC-5696-418A-A561-2D906CD2C846}"/>
    <cellStyle name="Header2 6" xfId="7606" xr:uid="{854F5918-4F44-4E87-9880-39FCDDC65930}"/>
    <cellStyle name="Header2 6 2" xfId="7607" xr:uid="{F2D2E320-77B3-4EF2-89BD-424C00862281}"/>
    <cellStyle name="Header2 6 3" xfId="7608" xr:uid="{67F85DE4-999A-4235-AB98-B76F1FBE9E2A}"/>
    <cellStyle name="Header2 7" xfId="7609" xr:uid="{4866AA2E-E43D-4E43-93B8-60063F33B43B}"/>
    <cellStyle name="Header2 8" xfId="7610" xr:uid="{AD98714D-D82F-4738-9521-8F574D07F1C8}"/>
    <cellStyle name="Header2 9" xfId="19518" xr:uid="{603C13CF-7738-47C5-A2FB-E1283C92F259}"/>
    <cellStyle name="Header2_EU CT Close Notes - Feb 2012" xfId="7611" xr:uid="{B8372C42-1816-45ED-BD8E-C18E6F862EA5}"/>
    <cellStyle name="Heading 1" xfId="1" builtinId="16" customBuiltin="1"/>
    <cellStyle name="Heading 1 10" xfId="7612" xr:uid="{A0881164-111A-491A-BF9C-D2E60F028998}"/>
    <cellStyle name="Heading 1 10 2" xfId="7613" xr:uid="{38968A7D-9D54-4633-8196-4C3FEABB07BB}"/>
    <cellStyle name="Heading 1 11" xfId="7614" xr:uid="{28BED2B9-5C95-41DB-B523-819E5678F929}"/>
    <cellStyle name="Heading 1 11 2" xfId="7615" xr:uid="{AE2F592F-A5DB-4A36-8CC7-332ADAB6B717}"/>
    <cellStyle name="Heading 1 12" xfId="7616" xr:uid="{32605DAE-5910-4D80-B2B9-5FE6C68266D9}"/>
    <cellStyle name="Heading 1 12 2" xfId="7617" xr:uid="{75305759-032B-4340-AEE3-E1BFF3ADCD11}"/>
    <cellStyle name="Heading 1 13" xfId="7618" xr:uid="{5127BC13-5E5F-4A0A-98D7-3262974DA55F}"/>
    <cellStyle name="Heading 1 13 2" xfId="7619" xr:uid="{A824694C-3909-42A8-9D8F-69DD3B16EAB4}"/>
    <cellStyle name="Heading 1 14" xfId="7620" xr:uid="{35D1E050-C0B2-4D55-B8E8-71C38C429D16}"/>
    <cellStyle name="Heading 1 14 2" xfId="7621" xr:uid="{02999511-BC6B-4E4F-9377-70414017C6F1}"/>
    <cellStyle name="Heading 1 15" xfId="7622" xr:uid="{19E9CA15-7B7E-4551-BF2A-C73980D7D1F8}"/>
    <cellStyle name="Heading 1 15 2" xfId="7623" xr:uid="{E371A48F-EC69-46A2-9B74-761ACFE6D738}"/>
    <cellStyle name="Heading 1 16" xfId="7624" xr:uid="{8D8E31BB-95A4-4002-9655-93C05F3503F1}"/>
    <cellStyle name="Heading 1 16 2" xfId="7625" xr:uid="{6E02C812-6D63-4494-BD42-6A5BD5833E39}"/>
    <cellStyle name="Heading 1 17" xfId="7626" xr:uid="{DC0AB38C-CCF8-4C5C-AD3B-F91AF2A1B116}"/>
    <cellStyle name="Heading 1 17 2" xfId="7627" xr:uid="{E27D4A1F-C612-46B3-8653-4601A7901FAE}"/>
    <cellStyle name="Heading 1 18" xfId="7628" xr:uid="{6DCCD534-31B6-4761-B985-4F465D795588}"/>
    <cellStyle name="Heading 1 18 2" xfId="7629" xr:uid="{F1F3B57F-F2E1-480B-9750-E3B010CAF858}"/>
    <cellStyle name="Heading 1 19" xfId="7630" xr:uid="{CCBA750A-BEAA-4FDB-974E-46882EA30760}"/>
    <cellStyle name="Heading 1 2" xfId="209" xr:uid="{B3D1F875-2E40-434C-9675-1C3C0BAB5D39}"/>
    <cellStyle name="Heading 1 2 10" xfId="19519" xr:uid="{56B0AA16-9025-47DB-959A-3D3E5831FB95}"/>
    <cellStyle name="Heading 1 2 11" xfId="18793" xr:uid="{75F832A3-8ECC-4DE1-B780-AD6B9FCB5815}"/>
    <cellStyle name="Heading 1 2 12" xfId="7631" xr:uid="{4C86AF7F-6200-4B58-BFCD-CA119AE7BF99}"/>
    <cellStyle name="Heading 1 2 2" xfId="458" xr:uid="{46182927-34DC-4ED5-8BE1-DBDE64191629}"/>
    <cellStyle name="Heading 1 2 2 2" xfId="7633" xr:uid="{F6F59845-565E-4FB9-A1C7-91EFF6A39EA5}"/>
    <cellStyle name="Heading 1 2 2 3" xfId="7634" xr:uid="{54263EA8-9F20-4E88-B0BF-C4E7AFB6102B}"/>
    <cellStyle name="Heading 1 2 2 4" xfId="7635" xr:uid="{03FF6AC8-E248-4DCD-A5AC-068FD05F9C59}"/>
    <cellStyle name="Heading 1 2 2 5" xfId="7636" xr:uid="{DA59DC33-07D6-433A-82FD-9F45BFAA473A}"/>
    <cellStyle name="Heading 1 2 2 6" xfId="7637" xr:uid="{11175B3B-370A-48C8-A02F-08D63F6F6A91}"/>
    <cellStyle name="Heading 1 2 2 7" xfId="19520" xr:uid="{7BDFE6BC-87EC-4F52-81E7-257734A97C5E}"/>
    <cellStyle name="Heading 1 2 2 8" xfId="18999" xr:uid="{491D464E-98EB-480E-9AB3-7DFE8DF8B148}"/>
    <cellStyle name="Heading 1 2 2 9" xfId="7632" xr:uid="{DEACE0FB-ACB9-4151-B1A2-EFE14A0B0E56}"/>
    <cellStyle name="Heading 1 2 3" xfId="7638" xr:uid="{E6EF86EF-BD82-41C9-9ACD-057D64A05DFE}"/>
    <cellStyle name="Heading 1 2 3 2" xfId="7639" xr:uid="{8F9D7624-A13E-4487-85F3-2AF25DC0D8C6}"/>
    <cellStyle name="Heading 1 2 3 3" xfId="7640" xr:uid="{D48163BB-B5DB-40CE-83FA-38DBBB2280A6}"/>
    <cellStyle name="Heading 1 2 3 4" xfId="7641" xr:uid="{28469457-EDE4-4FD5-8C25-C47E0426290F}"/>
    <cellStyle name="Heading 1 2 3 5" xfId="7642" xr:uid="{94DBC2BC-B205-4A83-BA37-263962B2893A}"/>
    <cellStyle name="Heading 1 2 4" xfId="7643" xr:uid="{89C23476-FB2D-4C16-A575-0DCDA96CDC30}"/>
    <cellStyle name="Heading 1 2 4 2" xfId="7644" xr:uid="{A7E95616-7FB7-4587-B1C8-7BDCAE3A5445}"/>
    <cellStyle name="Heading 1 2 4 3" xfId="7645" xr:uid="{8DD73DB0-B9DA-4F35-859D-6EB419880C90}"/>
    <cellStyle name="Heading 1 2 5" xfId="7646" xr:uid="{881F8DB7-84DF-4210-98DC-6F9482C9B129}"/>
    <cellStyle name="Heading 1 2 6" xfId="7647" xr:uid="{D6FA05EE-BCB2-4296-A225-0893C5FDAE15}"/>
    <cellStyle name="Heading 1 2 7" xfId="7648" xr:uid="{A3B36754-E3E5-4A0C-9668-EDD27F575AE3}"/>
    <cellStyle name="Heading 1 2 8" xfId="7649" xr:uid="{DAA1C9BF-A976-4380-B2EF-DD2FB64B96BD}"/>
    <cellStyle name="Heading 1 2 9" xfId="7650" xr:uid="{4465D3F9-D22C-458E-A06E-9DB6E0C194D9}"/>
    <cellStyle name="Heading 1 20" xfId="7651" xr:uid="{347C2EDC-8D40-442A-8454-A15A61209397}"/>
    <cellStyle name="Heading 1 21" xfId="7652" xr:uid="{05267507-5828-4E5C-B603-5F16A3D0D64F}"/>
    <cellStyle name="Heading 1 22" xfId="7653" xr:uid="{F0D53117-3F28-445F-83F2-C1BAA0416A82}"/>
    <cellStyle name="Heading 1 23" xfId="7654" xr:uid="{26148076-04BC-41A1-A829-280AE5F73C06}"/>
    <cellStyle name="Heading 1 24" xfId="7655" xr:uid="{EBAD7375-B8DE-4FC8-B8F5-568E010B970A}"/>
    <cellStyle name="Heading 1 25" xfId="7656" xr:uid="{F25DB784-63DA-4F39-81D9-D401D5B8D735}"/>
    <cellStyle name="Heading 1 26" xfId="7657" xr:uid="{930F0907-E712-4A01-8B1C-CB16B104F7E9}"/>
    <cellStyle name="Heading 1 27" xfId="7658" xr:uid="{B25E6B29-A599-4031-A0B8-13A49760122B}"/>
    <cellStyle name="Heading 1 28" xfId="7659" xr:uid="{51EE3793-6CFC-4F87-8A28-7E16BDD0C6A8}"/>
    <cellStyle name="Heading 1 29" xfId="7660" xr:uid="{56E3BD8F-5E2C-4E49-8A0D-5612123CF088}"/>
    <cellStyle name="Heading 1 3" xfId="210" xr:uid="{A2C8FFF8-31BC-4F61-9F38-2A59463AF94B}"/>
    <cellStyle name="Heading 1 3 10" xfId="7661" xr:uid="{6A0E9B1F-7D14-4DD0-80E6-61FB90943F9E}"/>
    <cellStyle name="Heading 1 3 2" xfId="7662" xr:uid="{9EA97679-4734-45CD-8AA0-70AEA4DC69F2}"/>
    <cellStyle name="Heading 1 3 2 2" xfId="7663" xr:uid="{45CBC2F0-01E5-42ED-9FDC-F091132F581E}"/>
    <cellStyle name="Heading 1 3 2 3" xfId="7664" xr:uid="{EE611F34-A7E2-4122-A2FC-3FA733F5D5D5}"/>
    <cellStyle name="Heading 1 3 2 4" xfId="7665" xr:uid="{CE54349B-8708-4D26-B1D4-B8B00A36CDC5}"/>
    <cellStyle name="Heading 1 3 3" xfId="7666" xr:uid="{7F364ED8-B028-4953-B9BA-FF1913D6F618}"/>
    <cellStyle name="Heading 1 3 4" xfId="7667" xr:uid="{DF2402D4-95C3-464D-BC29-28A63590796D}"/>
    <cellStyle name="Heading 1 3 5" xfId="7668" xr:uid="{D809BEA5-CA02-46EE-AE48-350E8BC97D5E}"/>
    <cellStyle name="Heading 1 3 6" xfId="7669" xr:uid="{635978DC-132F-4D93-A922-398388C21ED4}"/>
    <cellStyle name="Heading 1 3 7" xfId="7670" xr:uid="{EB4457B2-4E32-41AE-9246-2E67DCCB1CB2}"/>
    <cellStyle name="Heading 1 3 8" xfId="19521" xr:uid="{FD1F65A1-5133-4D9D-975E-D51F3E1CE252}"/>
    <cellStyle name="Heading 1 3 9" xfId="18794" xr:uid="{B3309454-4415-4CBC-B93B-FF57D794C2C4}"/>
    <cellStyle name="Heading 1 30" xfId="7671" xr:uid="{23368125-72EC-4154-8683-40CE6844D81C}"/>
    <cellStyle name="Heading 1 31" xfId="7672" xr:uid="{577A03DC-8F4E-4ADA-9663-72F75B1247F8}"/>
    <cellStyle name="Heading 1 32" xfId="7673" xr:uid="{3CC604F9-D560-48DE-B476-558B9B4FE267}"/>
    <cellStyle name="Heading 1 33" xfId="7674" xr:uid="{6C0D40DF-FB43-48FF-AEF6-CF8AF22AF7A9}"/>
    <cellStyle name="Heading 1 34" xfId="7675" xr:uid="{9424912C-292E-4631-B73B-9CCBC1722143}"/>
    <cellStyle name="Heading 1 4" xfId="211" xr:uid="{81474B76-7247-4230-AD7F-73AFD0385840}"/>
    <cellStyle name="Heading 1 4 10" xfId="7676" xr:uid="{DEA54DD9-2C96-47D5-B196-50FAE6C12F8F}"/>
    <cellStyle name="Heading 1 4 2" xfId="7677" xr:uid="{4E768F57-F5E4-44E4-90E9-B8D67AAEE138}"/>
    <cellStyle name="Heading 1 4 2 2" xfId="7678" xr:uid="{9E97F0DC-6C29-4943-B61F-5824DA365B45}"/>
    <cellStyle name="Heading 1 4 2 3" xfId="7679" xr:uid="{7125C64B-C3FD-4150-934F-CB302F288A1C}"/>
    <cellStyle name="Heading 1 4 3" xfId="7680" xr:uid="{8E4591FF-62D8-4509-808B-280CE17409CA}"/>
    <cellStyle name="Heading 1 4 3 2" xfId="7681" xr:uid="{FB2E6115-8CD4-4D13-A94A-1CBE2A70AA67}"/>
    <cellStyle name="Heading 1 4 3 3" xfId="7682" xr:uid="{EE6F267C-ACD2-4282-B76E-D6C45737128E}"/>
    <cellStyle name="Heading 1 4 4" xfId="7683" xr:uid="{9F6C7428-355C-40B6-A85C-F78B56473527}"/>
    <cellStyle name="Heading 1 4 5" xfId="7684" xr:uid="{ADC467A7-0290-49A5-87A8-ADFEFADF3A75}"/>
    <cellStyle name="Heading 1 4 6" xfId="7685" xr:uid="{B8857B61-BBFB-40D9-9AF9-D037891FCD52}"/>
    <cellStyle name="Heading 1 4 7" xfId="7686" xr:uid="{08E124AC-D01F-4F4C-A096-D2CCAB2F3191}"/>
    <cellStyle name="Heading 1 4 8" xfId="19522" xr:uid="{BCE47ADE-7D25-47AD-9375-90C0D852C749}"/>
    <cellStyle name="Heading 1 4 9" xfId="18795" xr:uid="{51963910-90AE-40A8-A128-AFA7D4A3B261}"/>
    <cellStyle name="Heading 1 5" xfId="7687" xr:uid="{7D4F3850-DB33-4252-969F-30B7F40D064A}"/>
    <cellStyle name="Heading 1 5 2" xfId="7688" xr:uid="{702157AD-93D5-4705-A2D6-B9DD950C2047}"/>
    <cellStyle name="Heading 1 5 3" xfId="7689" xr:uid="{26F22D58-01A8-4D2F-8A3F-D98E3C49386A}"/>
    <cellStyle name="Heading 1 5 4" xfId="22097" xr:uid="{F2D8AD89-0C79-4D2C-A4DA-1612AC7B83E3}"/>
    <cellStyle name="Heading 1 6" xfId="7690" xr:uid="{140C37B3-754D-47A1-A234-85012E9942FA}"/>
    <cellStyle name="Heading 1 6 2" xfId="7691" xr:uid="{7C1BD05A-1395-44E1-9B5D-5561B8626AEB}"/>
    <cellStyle name="Heading 1 7" xfId="7692" xr:uid="{7D3A1907-E7E5-48D6-9C1C-75DA8D8E917C}"/>
    <cellStyle name="Heading 1 7 2" xfId="7693" xr:uid="{EAE028BA-2D39-4D6C-957E-7DF997639568}"/>
    <cellStyle name="Heading 1 8" xfId="7694" xr:uid="{53C8D3F5-C43A-46D4-8866-443BA9EB3537}"/>
    <cellStyle name="Heading 1 8 2" xfId="7695" xr:uid="{E11AB984-0F75-43A0-9356-1EACE8F1C457}"/>
    <cellStyle name="Heading 1 9" xfId="7696" xr:uid="{28147BF8-BB7C-4B84-A9CC-A26DD8BC8025}"/>
    <cellStyle name="Heading 1 9 2" xfId="7697" xr:uid="{CB0F4495-0175-4429-9F98-A9BB1BC01426}"/>
    <cellStyle name="Heading 2" xfId="2" builtinId="17" customBuiltin="1"/>
    <cellStyle name="Heading 2 10" xfId="7698" xr:uid="{29A185C7-B2CE-49F3-B665-DBF883061580}"/>
    <cellStyle name="Heading 2 10 2" xfId="7699" xr:uid="{4C083C30-8BF5-4711-8E03-B9BEAB541848}"/>
    <cellStyle name="Heading 2 11" xfId="7700" xr:uid="{0E51E281-BB78-4E1F-843F-09B0D9980DE0}"/>
    <cellStyle name="Heading 2 11 2" xfId="7701" xr:uid="{D279A3E8-194B-493D-A918-D6725DC36A1A}"/>
    <cellStyle name="Heading 2 12" xfId="7702" xr:uid="{B0E8DA35-7DD9-4E8A-AF5E-C117D4000515}"/>
    <cellStyle name="Heading 2 12 2" xfId="7703" xr:uid="{D6A0610D-3D81-4692-ACAD-6014328B227D}"/>
    <cellStyle name="Heading 2 13" xfId="7704" xr:uid="{69B4333A-318B-49E9-8407-1E04963E0C28}"/>
    <cellStyle name="Heading 2 13 2" xfId="7705" xr:uid="{95B9BA07-ACA9-4E9C-B6CD-08058CDF32F6}"/>
    <cellStyle name="Heading 2 14" xfId="7706" xr:uid="{D1950E58-9104-49C4-9BCC-411DFAAD5D2D}"/>
    <cellStyle name="Heading 2 14 2" xfId="7707" xr:uid="{46BAFF93-6478-4099-81A0-91F52085AC30}"/>
    <cellStyle name="Heading 2 15" xfId="7708" xr:uid="{CC7D5E9F-CBCD-4FD7-BD59-1FDD24A8F4A5}"/>
    <cellStyle name="Heading 2 15 2" xfId="7709" xr:uid="{9EF59E92-9EAA-4304-9A77-FFC5321A50B6}"/>
    <cellStyle name="Heading 2 16" xfId="7710" xr:uid="{64EB5350-D848-4DEF-8CFD-08F401DCCBA0}"/>
    <cellStyle name="Heading 2 16 2" xfId="7711" xr:uid="{63C4F8CC-1CB9-461C-A44A-483E6987FF83}"/>
    <cellStyle name="Heading 2 17" xfId="7712" xr:uid="{FCB55B17-4DAD-4262-9C46-CB71B4F93FE5}"/>
    <cellStyle name="Heading 2 17 2" xfId="7713" xr:uid="{656721C1-678E-47B8-BF61-2CB0421FBF02}"/>
    <cellStyle name="Heading 2 18" xfId="7714" xr:uid="{90EE398C-47D2-4BB9-A0B9-469968995335}"/>
    <cellStyle name="Heading 2 18 2" xfId="7715" xr:uid="{DB95A908-83E0-4BAE-892F-93D0416A190E}"/>
    <cellStyle name="Heading 2 19" xfId="7716" xr:uid="{341F0D6F-C5CD-41B7-9FD3-B91156D0C6CD}"/>
    <cellStyle name="Heading 2 2" xfId="212" xr:uid="{B0E74F8C-02D1-463E-8C57-05D911AC06AB}"/>
    <cellStyle name="Heading 2 2 10" xfId="19523" xr:uid="{FE0EA136-3EBB-4CF2-BDA2-AB0D1BC61F7D}"/>
    <cellStyle name="Heading 2 2 11" xfId="18796" xr:uid="{7092FC1E-1538-4F1B-9287-281CB965B95A}"/>
    <cellStyle name="Heading 2 2 12" xfId="7717" xr:uid="{039CF2BD-D309-432D-B2CC-F81781E2C453}"/>
    <cellStyle name="Heading 2 2 2" xfId="459" xr:uid="{861AB80E-3A65-4077-A86D-EEA30BB8BF74}"/>
    <cellStyle name="Heading 2 2 2 2" xfId="7719" xr:uid="{F7716549-EDE1-40B3-ACA5-0F36A6EA2BA9}"/>
    <cellStyle name="Heading 2 2 2 3" xfId="7720" xr:uid="{DB6FBACF-7986-4550-B313-7830D1FC4EB4}"/>
    <cellStyle name="Heading 2 2 2 4" xfId="7721" xr:uid="{6CE712B0-33C4-4B46-B1A1-7E8F19C574AB}"/>
    <cellStyle name="Heading 2 2 2 5" xfId="7722" xr:uid="{3AAF631D-FA67-4BAE-AE15-1D1ADA04081C}"/>
    <cellStyle name="Heading 2 2 2 6" xfId="7723" xr:uid="{D448D750-716A-4BA6-A457-BD3C839964E1}"/>
    <cellStyle name="Heading 2 2 2 7" xfId="19524" xr:uid="{44732365-108A-4A67-B50C-E09F78CAD1FA}"/>
    <cellStyle name="Heading 2 2 2 8" xfId="19000" xr:uid="{BA4B1D4E-FBEE-47FF-A9BE-B2310F8D3F42}"/>
    <cellStyle name="Heading 2 2 2 9" xfId="7718" xr:uid="{22254C2E-BAA4-4067-BE8C-E9072D28B427}"/>
    <cellStyle name="Heading 2 2 3" xfId="7724" xr:uid="{E09969A6-913D-4B61-ABED-58098656008F}"/>
    <cellStyle name="Heading 2 2 3 2" xfId="7725" xr:uid="{4117D6CC-B11D-45DA-8EDC-79BC62A92063}"/>
    <cellStyle name="Heading 2 2 3 3" xfId="7726" xr:uid="{02723516-D689-4CA6-B88D-633D01DA3ADD}"/>
    <cellStyle name="Heading 2 2 3 4" xfId="7727" xr:uid="{2EC84D71-E141-4E39-9AE8-0E89DEBD096D}"/>
    <cellStyle name="Heading 2 2 3 5" xfId="7728" xr:uid="{C8676D97-4166-4170-8396-607F6EA27A8F}"/>
    <cellStyle name="Heading 2 2 4" xfId="7729" xr:uid="{6352CE60-456C-4E47-ABCC-A45D75D16B2C}"/>
    <cellStyle name="Heading 2 2 4 2" xfId="7730" xr:uid="{8BF25E6B-8DB9-41F0-AE15-7B1B44DF6378}"/>
    <cellStyle name="Heading 2 2 4 3" xfId="7731" xr:uid="{109EF803-E80F-4698-8B98-ADF878D6A585}"/>
    <cellStyle name="Heading 2 2 5" xfId="7732" xr:uid="{A2AC7FF2-A231-4E71-971F-9CA923466B0B}"/>
    <cellStyle name="Heading 2 2 6" xfId="7733" xr:uid="{212C2A63-DF5D-4B5A-89CA-C27E7BC3532D}"/>
    <cellStyle name="Heading 2 2 7" xfId="7734" xr:uid="{ACD53494-2DE9-479D-B37A-9B2C398D4C67}"/>
    <cellStyle name="Heading 2 2 8" xfId="7735" xr:uid="{816E5EAE-1EE0-4C05-A6C6-DF14715292D0}"/>
    <cellStyle name="Heading 2 2 9" xfId="7736" xr:uid="{C104D94A-D20C-491B-8EA6-31E5ABFEE036}"/>
    <cellStyle name="Heading 2 20" xfId="7737" xr:uid="{715BAE9D-9D90-4A67-82BA-493038400CE7}"/>
    <cellStyle name="Heading 2 21" xfId="7738" xr:uid="{280AD7E2-CE6D-43E3-A67F-92BB06BBDA3F}"/>
    <cellStyle name="Heading 2 22" xfId="7739" xr:uid="{3B2CAFDC-3452-4920-BADD-5E67F3059CFA}"/>
    <cellStyle name="Heading 2 23" xfId="7740" xr:uid="{F1867B83-B430-436E-A276-47F1E587CBFA}"/>
    <cellStyle name="Heading 2 24" xfId="7741" xr:uid="{B423742C-7A31-4EED-A3AA-96A47AA25E1B}"/>
    <cellStyle name="Heading 2 25" xfId="7742" xr:uid="{A391D3B3-778B-4BDB-8FE4-2D6F534951CB}"/>
    <cellStyle name="Heading 2 26" xfId="7743" xr:uid="{F576BE99-8A0B-4873-9397-BB2AFF9BB5FD}"/>
    <cellStyle name="Heading 2 27" xfId="7744" xr:uid="{AF1EA76B-79F6-43E8-9E60-3B3AEE5A792E}"/>
    <cellStyle name="Heading 2 28" xfId="7745" xr:uid="{073E6C8E-1B45-4148-B862-F36DD63C4843}"/>
    <cellStyle name="Heading 2 29" xfId="7746" xr:uid="{007357FA-A9CB-47E7-B9C0-C5ED6A5C41F0}"/>
    <cellStyle name="Heading 2 3" xfId="213" xr:uid="{F7B5B6A5-579E-4D73-82BB-784E705189D0}"/>
    <cellStyle name="Heading 2 3 10" xfId="7747" xr:uid="{27B8D61D-9858-4131-8C11-80660DE54172}"/>
    <cellStyle name="Heading 2 3 2" xfId="7748" xr:uid="{1A9CAC03-ACC2-4D54-9262-9B3573573AF0}"/>
    <cellStyle name="Heading 2 3 2 2" xfId="7749" xr:uid="{FC9DBB49-68A2-4A2F-99CB-BC2AE99E564B}"/>
    <cellStyle name="Heading 2 3 2 3" xfId="7750" xr:uid="{A5CBC462-409B-40CB-B4E1-9783132FD127}"/>
    <cellStyle name="Heading 2 3 2 4" xfId="7751" xr:uid="{923CCFDB-9728-405F-8EF1-4A084EA83AAC}"/>
    <cellStyle name="Heading 2 3 3" xfId="7752" xr:uid="{793BD60B-700C-4978-8721-A94ACA5984FD}"/>
    <cellStyle name="Heading 2 3 4" xfId="7753" xr:uid="{6AF3720D-E9BE-4F9B-878C-7D704B6947C8}"/>
    <cellStyle name="Heading 2 3 5" xfId="7754" xr:uid="{8FB4AF82-23F3-4FCE-BFA9-82D679B18B35}"/>
    <cellStyle name="Heading 2 3 6" xfId="7755" xr:uid="{2F8BA39C-8FB6-4D26-8E99-E5CC1469B8D2}"/>
    <cellStyle name="Heading 2 3 7" xfId="7756" xr:uid="{4C392F95-8CDE-49D5-88D6-879133C5ADAC}"/>
    <cellStyle name="Heading 2 3 8" xfId="19525" xr:uid="{2BDF5505-1405-479B-B0FC-9EC093320CF5}"/>
    <cellStyle name="Heading 2 3 9" xfId="18797" xr:uid="{66B0EB36-7A5C-413C-B2F7-5A153E6B4A33}"/>
    <cellStyle name="Heading 2 30" xfId="7757" xr:uid="{C2026AB2-C482-4191-A4F9-8F4D2B9A87D5}"/>
    <cellStyle name="Heading 2 31" xfId="7758" xr:uid="{CD06AE61-2458-4FC9-8116-21BB33695939}"/>
    <cellStyle name="Heading 2 32" xfId="7759" xr:uid="{674365E3-2F17-40F1-B765-1146D7265FF4}"/>
    <cellStyle name="Heading 2 33" xfId="7760" xr:uid="{FCCCEBF7-5565-49DE-8B9E-EBC37600A2C6}"/>
    <cellStyle name="Heading 2 34" xfId="7761" xr:uid="{7B919321-EB6D-4B97-AEE4-6BE6C2FFEF04}"/>
    <cellStyle name="Heading 2 4" xfId="214" xr:uid="{CCE62D89-0ED2-43EB-911D-36F5CF2BDDAD}"/>
    <cellStyle name="Heading 2 4 10" xfId="7762" xr:uid="{9D0E2DAC-A87D-448F-BCFD-DE4D3E9D1026}"/>
    <cellStyle name="Heading 2 4 2" xfId="7763" xr:uid="{7405DD0F-C00D-4301-A248-023777DAF278}"/>
    <cellStyle name="Heading 2 4 2 2" xfId="7764" xr:uid="{F85865F5-CDB2-45C2-86BF-0D452EE75321}"/>
    <cellStyle name="Heading 2 4 2 3" xfId="7765" xr:uid="{CB6CEC2B-3DAB-4DF0-8CCF-2F87670BD43D}"/>
    <cellStyle name="Heading 2 4 3" xfId="7766" xr:uid="{23F04D73-997D-40B0-9ED1-0BFEBF298432}"/>
    <cellStyle name="Heading 2 4 3 2" xfId="7767" xr:uid="{A453DF7D-D4A7-4C5D-A474-A92E52BD5EF0}"/>
    <cellStyle name="Heading 2 4 3 3" xfId="7768" xr:uid="{34103100-9B20-42BC-8B43-7ECC812A11B9}"/>
    <cellStyle name="Heading 2 4 4" xfId="7769" xr:uid="{C337C903-8850-454D-818E-671EFFDC60C1}"/>
    <cellStyle name="Heading 2 4 5" xfId="7770" xr:uid="{EF454F53-70B2-4919-B7CB-3F07EB2CC4F8}"/>
    <cellStyle name="Heading 2 4 6" xfId="7771" xr:uid="{ACC6569A-7FDE-441A-8C0F-2195A3D57FB7}"/>
    <cellStyle name="Heading 2 4 7" xfId="7772" xr:uid="{1D7E840D-789C-40BA-9BE4-9CE5014D798E}"/>
    <cellStyle name="Heading 2 4 8" xfId="19526" xr:uid="{0A5EA40E-0A79-431A-913D-7DA448F7AE72}"/>
    <cellStyle name="Heading 2 4 9" xfId="18798" xr:uid="{258C81F8-0ACE-4485-AEFF-50EF69260AC8}"/>
    <cellStyle name="Heading 2 5" xfId="7773" xr:uid="{FCA062C0-EB7F-4624-874E-CADFB4E6004B}"/>
    <cellStyle name="Heading 2 5 2" xfId="7774" xr:uid="{E6E515CA-126B-4EA8-A3CA-0C4473EF008E}"/>
    <cellStyle name="Heading 2 5 3" xfId="7775" xr:uid="{F94C41B7-BBE5-4DFB-958E-E56833D512EB}"/>
    <cellStyle name="Heading 2 5 4" xfId="22098" xr:uid="{A3C41FEC-B4C1-48D9-811B-65AEA71D1969}"/>
    <cellStyle name="Heading 2 6" xfId="7776" xr:uid="{19820838-8175-4748-8BCD-96EB4D847754}"/>
    <cellStyle name="Heading 2 6 2" xfId="7777" xr:uid="{5360B922-5DB8-41EC-B699-0A2FE4DE2371}"/>
    <cellStyle name="Heading 2 7" xfId="7778" xr:uid="{44657713-C465-4D15-9F84-610DE255A3E5}"/>
    <cellStyle name="Heading 2 7 2" xfId="7779" xr:uid="{AC59EFFB-9715-483E-96CA-AE500E48CE14}"/>
    <cellStyle name="Heading 2 8" xfId="7780" xr:uid="{258028AE-4E2F-4760-8E04-18B42EF0FCF8}"/>
    <cellStyle name="Heading 2 8 2" xfId="7781" xr:uid="{C598202C-0FE7-4227-A3FE-E4F169BF3111}"/>
    <cellStyle name="Heading 2 9" xfId="7782" xr:uid="{53D60AB7-079F-4EEA-ADE5-2539A138DB5E}"/>
    <cellStyle name="Heading 2 9 2" xfId="7783" xr:uid="{4E405A4D-075B-4BBC-A18B-ED5E8E2093C8}"/>
    <cellStyle name="Heading 3" xfId="3" builtinId="18" customBuiltin="1"/>
    <cellStyle name="Heading 3 10" xfId="7784" xr:uid="{B3554871-F5A4-44E8-BDA7-CA4D792AE48F}"/>
    <cellStyle name="Heading 3 11" xfId="7785" xr:uid="{F4C60AA8-4AA2-4C45-AB4E-73050D40E8E9}"/>
    <cellStyle name="Heading 3 12" xfId="7786" xr:uid="{D1979B34-05AC-4DC9-9B42-85420A5383AD}"/>
    <cellStyle name="Heading 3 13" xfId="7787" xr:uid="{36CDBD5B-8287-4843-AA01-E12BC2D60362}"/>
    <cellStyle name="Heading 3 14" xfId="7788" xr:uid="{B6A0901C-FFC1-49ED-BEA9-0BAAC2162455}"/>
    <cellStyle name="Heading 3 15" xfId="7789" xr:uid="{8896A5AB-E7A6-4911-96CF-5D87643A19D8}"/>
    <cellStyle name="Heading 3 16" xfId="7790" xr:uid="{7855F784-270D-4749-A617-AE988658932F}"/>
    <cellStyle name="Heading 3 17" xfId="7791" xr:uid="{487FD33E-9FF8-49BE-BFCF-6E2E9AA29C9C}"/>
    <cellStyle name="Heading 3 18" xfId="7792" xr:uid="{D0B5AAD7-7B72-4F66-A821-59B1EB119A0F}"/>
    <cellStyle name="Heading 3 19" xfId="7793" xr:uid="{B7880D7A-F19A-4AE2-9F19-6B06AAC87E1F}"/>
    <cellStyle name="Heading 3 2" xfId="215" xr:uid="{AE3E2F06-C914-4C1F-A855-F2DCF3580260}"/>
    <cellStyle name="Heading 3 2 10" xfId="7795" xr:uid="{811A62A9-2C58-406B-BB4A-1BDCC1D63FC0}"/>
    <cellStyle name="Heading 3 2 11" xfId="19527" xr:uid="{456D85E2-AC2F-4F14-B2E3-5CA427B85405}"/>
    <cellStyle name="Heading 3 2 12" xfId="18799" xr:uid="{00C4751B-E4AB-48E5-A68B-71A82B29DB26}"/>
    <cellStyle name="Heading 3 2 13" xfId="7794" xr:uid="{4DA52DC2-2480-4F43-A3B2-AA1EF09BE607}"/>
    <cellStyle name="Heading 3 2 2" xfId="460" xr:uid="{E0729F0A-6899-4BED-9331-977F160CD3FE}"/>
    <cellStyle name="Heading 3 2 2 10" xfId="7796" xr:uid="{7D2ADC96-7572-49BE-BAAA-729D84240CD4}"/>
    <cellStyle name="Heading 3 2 2 2" xfId="7797" xr:uid="{DD06C1DA-42DB-404F-81B6-1C88942030DE}"/>
    <cellStyle name="Heading 3 2 2 2 2" xfId="7798" xr:uid="{A6B2D8FE-0DD2-4863-9712-EF9D7AD04530}"/>
    <cellStyle name="Heading 3 2 2 2 3" xfId="7799" xr:uid="{5F3AB0DA-00CD-4C01-9330-DE44A74C88EA}"/>
    <cellStyle name="Heading 3 2 2 3" xfId="7800" xr:uid="{5162AABE-29B7-4D7F-8E5F-67E317D92F04}"/>
    <cellStyle name="Heading 3 2 2 3 2" xfId="7801" xr:uid="{401F4B99-B45D-4656-A194-7E8075DDD785}"/>
    <cellStyle name="Heading 3 2 2 3 3" xfId="7802" xr:uid="{1DF8DE8D-8A61-4FF7-BA31-F2A1F9F41A09}"/>
    <cellStyle name="Heading 3 2 2 4" xfId="7803" xr:uid="{F511D8E7-08F6-460D-A050-2365D76A78A6}"/>
    <cellStyle name="Heading 3 2 2 5" xfId="7804" xr:uid="{5EFEB25F-466D-4C8F-9165-705F93020D91}"/>
    <cellStyle name="Heading 3 2 2 6" xfId="7805" xr:uid="{269B1D85-0077-4F43-A646-97768E7EE1FD}"/>
    <cellStyle name="Heading 3 2 2 7" xfId="7806" xr:uid="{E77CAE96-69C5-4554-9EB6-42EBD5635B02}"/>
    <cellStyle name="Heading 3 2 2 8" xfId="19528" xr:uid="{752E2181-3127-415C-BBB5-45746DD7B630}"/>
    <cellStyle name="Heading 3 2 2 9" xfId="19001" xr:uid="{5831F654-D6C1-4C25-9007-155D8194351F}"/>
    <cellStyle name="Heading 3 2 3" xfId="7807" xr:uid="{A09011BD-49A3-4E7C-B764-CA9E067C6307}"/>
    <cellStyle name="Heading 3 2 3 2" xfId="7808" xr:uid="{159EAAAD-0A41-40AA-807D-650345E3B587}"/>
    <cellStyle name="Heading 3 2 3 3" xfId="7809" xr:uid="{C5847053-BBB6-4D62-857E-F42F628DE9EC}"/>
    <cellStyle name="Heading 3 2 4" xfId="7810" xr:uid="{5EAC1B89-461E-4170-82B9-FC885756D6AC}"/>
    <cellStyle name="Heading 3 2 4 2" xfId="7811" xr:uid="{D46EE7A2-1E10-4292-988B-D39FA118C7A7}"/>
    <cellStyle name="Heading 3 2 4 3" xfId="7812" xr:uid="{9BB1C076-F54D-44DF-8AE9-7689CA6303B3}"/>
    <cellStyle name="Heading 3 2 5" xfId="7813" xr:uid="{A0B51FA1-4EE7-4EB4-B8F3-B7586D54E855}"/>
    <cellStyle name="Heading 3 2 6" xfId="7814" xr:uid="{4846D0A5-4B6B-4B55-B704-6796B1CD0F63}"/>
    <cellStyle name="Heading 3 2 7" xfId="7815" xr:uid="{1F9EA720-38CB-4C06-BFB2-B561976C0BEC}"/>
    <cellStyle name="Heading 3 2 8" xfId="7816" xr:uid="{B6AED19F-6968-49FC-A86D-0277CF2C5A45}"/>
    <cellStyle name="Heading 3 2 9" xfId="7817" xr:uid="{BD5BFAE7-4075-4724-97EE-D0BB7B4F1773}"/>
    <cellStyle name="Heading 3 20" xfId="7818" xr:uid="{EA51AEE3-F2A8-4D02-B82D-E6D3BF7EAF2C}"/>
    <cellStyle name="Heading 3 21" xfId="7819" xr:uid="{E6E4EE8B-564A-43B6-9A5A-21AC5B9D72CB}"/>
    <cellStyle name="Heading 3 22" xfId="7820" xr:uid="{B6879AC4-9B3B-420C-83A1-D7E21FF278EC}"/>
    <cellStyle name="Heading 3 23" xfId="7821" xr:uid="{98E255BF-A6E0-498D-A540-A9C196CC29FC}"/>
    <cellStyle name="Heading 3 24" xfId="7822" xr:uid="{5474556D-07C8-43FF-8AFB-CC8A1EC48863}"/>
    <cellStyle name="Heading 3 25" xfId="7823" xr:uid="{A34B5285-2418-417C-BE3D-0BF82C717890}"/>
    <cellStyle name="Heading 3 26" xfId="7824" xr:uid="{5E33D674-DBDB-45EA-8548-28316568181C}"/>
    <cellStyle name="Heading 3 27" xfId="7825" xr:uid="{EA74EDF2-497C-45BD-9FF9-CD3FB9E6710A}"/>
    <cellStyle name="Heading 3 28" xfId="7826" xr:uid="{9CE9F417-2204-4846-AE87-3B771DDE716C}"/>
    <cellStyle name="Heading 3 29" xfId="7827" xr:uid="{A5316FBD-2204-4624-BA3D-4F3CBE58EA29}"/>
    <cellStyle name="Heading 3 3" xfId="216" xr:uid="{6BCA0D8F-7414-4D54-9075-9FA13A0BCBB7}"/>
    <cellStyle name="Heading 3 3 2" xfId="461" xr:uid="{FDC0F844-7560-4C55-A4DD-9521ECA5C57A}"/>
    <cellStyle name="Heading 3 3 2 2" xfId="7830" xr:uid="{94093FEC-645F-4A80-978A-AA1E1E041749}"/>
    <cellStyle name="Heading 3 3 2 3" xfId="7831" xr:uid="{79180D1D-DAB4-4FDA-AE9C-2F43A0A938FD}"/>
    <cellStyle name="Heading 3 3 2 4" xfId="19530" xr:uid="{EC2E0B04-144A-4526-B792-59EFDDA6227C}"/>
    <cellStyle name="Heading 3 3 2 5" xfId="19002" xr:uid="{F9855FEC-FFE7-4217-BB4C-ED4BAE036990}"/>
    <cellStyle name="Heading 3 3 2 6" xfId="7829" xr:uid="{385F43BE-031E-413B-8389-84FDB637283B}"/>
    <cellStyle name="Heading 3 3 3" xfId="7832" xr:uid="{503C9369-3B96-43BF-834C-4FC6E191F94B}"/>
    <cellStyle name="Heading 3 3 4" xfId="7833" xr:uid="{0B47D818-8E4B-4EC0-B984-D6B3DBAA0AC3}"/>
    <cellStyle name="Heading 3 3 5" xfId="7834" xr:uid="{AD0EDB55-2428-460F-B400-B47091A3AA77}"/>
    <cellStyle name="Heading 3 3 6" xfId="19529" xr:uid="{E1670103-6385-43AC-AB7D-1FEAE9363318}"/>
    <cellStyle name="Heading 3 3 7" xfId="18800" xr:uid="{CD12236F-A929-4743-B078-F502E7E55871}"/>
    <cellStyle name="Heading 3 3 8" xfId="7828" xr:uid="{A52EA8B6-A447-4ED6-8FCD-F5D4ECB993D2}"/>
    <cellStyle name="Heading 3 30" xfId="7835" xr:uid="{C287BFC0-1729-44AD-8071-EAEA1EA25BEE}"/>
    <cellStyle name="Heading 3 31" xfId="7836" xr:uid="{305D3760-4AFE-4BEE-8F80-5D95CD50AA75}"/>
    <cellStyle name="Heading 3 32" xfId="7837" xr:uid="{E5DD6D4B-7CC7-4B7B-94C2-216720AE4F9A}"/>
    <cellStyle name="Heading 3 33" xfId="7838" xr:uid="{FE7841C3-10EC-4FED-93D1-B59ED6C90155}"/>
    <cellStyle name="Heading 3 34" xfId="7839" xr:uid="{56DA0C61-3433-4C10-8953-9611E09753FC}"/>
    <cellStyle name="Heading 3 4" xfId="217" xr:uid="{79E0E3EE-376B-4BE7-A40E-7B8F20C22666}"/>
    <cellStyle name="Heading 3 4 2" xfId="7841" xr:uid="{EBA9BFEE-9FD7-4BFD-B59E-B401726E3A2B}"/>
    <cellStyle name="Heading 3 4 2 2" xfId="7842" xr:uid="{D3DE9EC8-E108-4099-9050-F70933032163}"/>
    <cellStyle name="Heading 3 4 2 3" xfId="7843" xr:uid="{D162EBDA-44CA-47ED-AED2-EBBF08A867E8}"/>
    <cellStyle name="Heading 3 4 3" xfId="7844" xr:uid="{78758E67-036F-4463-A293-15ABDC0E03B1}"/>
    <cellStyle name="Heading 3 4 3 2" xfId="7845" xr:uid="{27427F7B-0331-4268-96CD-D5FD2315981D}"/>
    <cellStyle name="Heading 3 4 3 3" xfId="7846" xr:uid="{7B245592-1E46-4BE5-B48C-7CAE241F0270}"/>
    <cellStyle name="Heading 3 4 4" xfId="7847" xr:uid="{B0BF27F2-1517-4B6D-977B-AAB40FAF55E3}"/>
    <cellStyle name="Heading 3 4 5" xfId="7848" xr:uid="{F942AF42-B6D5-4002-8770-3C48CD7478B9}"/>
    <cellStyle name="Heading 3 4 6" xfId="7849" xr:uid="{502E6DBC-51F2-49D7-A219-414B7A3331EA}"/>
    <cellStyle name="Heading 3 4 7" xfId="19531" xr:uid="{CF8B3787-EF0D-40BF-B902-5B635BA1C018}"/>
    <cellStyle name="Heading 3 4 8" xfId="18801" xr:uid="{78A0AF86-62A7-4AD7-9461-10A3EB9D3A38}"/>
    <cellStyle name="Heading 3 4 9" xfId="7840" xr:uid="{792950B5-9262-4832-BEA2-B925D379D805}"/>
    <cellStyle name="Heading 3 5" xfId="7850" xr:uid="{49E805A5-09C8-4CC9-98A4-1AFDA7BE9AC4}"/>
    <cellStyle name="Heading 3 5 2" xfId="7851" xr:uid="{E56B78E4-CCBF-44D7-867A-159B7178D75F}"/>
    <cellStyle name="Heading 3 5 3" xfId="22099" xr:uid="{1D22AB56-7ABC-4FE6-9E55-0E137A66419C}"/>
    <cellStyle name="Heading 3 6" xfId="7852" xr:uid="{DD867BDA-3687-4EC7-8DDC-2AAE223B137A}"/>
    <cellStyle name="Heading 3 6 2" xfId="7853" xr:uid="{84AC559A-A7F6-4F79-9D07-B6A085D6B630}"/>
    <cellStyle name="Heading 3 6 3" xfId="34554" xr:uid="{D3195E43-7801-472F-B231-113E8CA37A0A}"/>
    <cellStyle name="Heading 3 7" xfId="7854" xr:uid="{6F336986-7FCA-489F-9B5D-D1CF63E6B3C1}"/>
    <cellStyle name="Heading 3 8" xfId="7855" xr:uid="{79D2E32C-39BE-4086-8438-5FA60218A836}"/>
    <cellStyle name="Heading 3 9" xfId="7856" xr:uid="{64D5C3E9-3326-45CD-9915-89B0AE22235F}"/>
    <cellStyle name="Heading 4" xfId="4" builtinId="19" customBuiltin="1"/>
    <cellStyle name="Heading 4 10" xfId="7857" xr:uid="{7EE7A067-4BFD-40E1-B11A-3A79C1A075B7}"/>
    <cellStyle name="Heading 4 11" xfId="7858" xr:uid="{8DB2C2A7-359C-4EF8-9C3E-8D476360DE05}"/>
    <cellStyle name="Heading 4 12" xfId="7859" xr:uid="{0474C385-7C2D-442B-8EFB-2D3D8BCC003B}"/>
    <cellStyle name="Heading 4 13" xfId="7860" xr:uid="{0A4AF7CD-9F1A-4F33-821C-99DD3CD3900D}"/>
    <cellStyle name="Heading 4 14" xfId="7861" xr:uid="{11C2E439-94BE-4536-9F8A-4BCB501FD2B2}"/>
    <cellStyle name="Heading 4 15" xfId="7862" xr:uid="{9DA2CC10-299A-47DC-B199-B42A4524BE7D}"/>
    <cellStyle name="Heading 4 16" xfId="7863" xr:uid="{92F10950-5988-44C3-B8B7-530166317D57}"/>
    <cellStyle name="Heading 4 17" xfId="7864" xr:uid="{CA2C2B2B-3F6A-42D6-89FB-6700BA42083C}"/>
    <cellStyle name="Heading 4 18" xfId="7865" xr:uid="{9AB67354-2EE1-412A-86F6-0B906EB85331}"/>
    <cellStyle name="Heading 4 19" xfId="7866" xr:uid="{67FBA730-BFBB-4F15-8A0A-25C9EEE1FF4A}"/>
    <cellStyle name="Heading 4 2" xfId="218" xr:uid="{D1A529BB-3ECF-4600-BF17-EE6BCD9C2D8C}"/>
    <cellStyle name="Heading 4 2 10" xfId="7868" xr:uid="{CCEB347F-DE66-4B57-A36F-7EF100022E39}"/>
    <cellStyle name="Heading 4 2 11" xfId="19532" xr:uid="{7FE03C67-BE3E-49BA-9505-393D6A58B9C3}"/>
    <cellStyle name="Heading 4 2 12" xfId="18802" xr:uid="{5C481E1B-1B1D-4871-A103-8B1694A517CC}"/>
    <cellStyle name="Heading 4 2 13" xfId="7867" xr:uid="{FB02026F-7EF2-4768-AFC3-0C7BF7497D2A}"/>
    <cellStyle name="Heading 4 2 2" xfId="462" xr:uid="{BDB3786C-925C-4EE1-8F1B-77BF5B8FAE7A}"/>
    <cellStyle name="Heading 4 2 2 10" xfId="7869" xr:uid="{5982EC29-505F-4D34-9CAA-976EBC0264E1}"/>
    <cellStyle name="Heading 4 2 2 2" xfId="7870" xr:uid="{F86529C9-65A8-49C3-AE05-F78632EEF341}"/>
    <cellStyle name="Heading 4 2 2 2 2" xfId="7871" xr:uid="{6C4DB0DF-D655-4B71-BD20-B7FC200FD863}"/>
    <cellStyle name="Heading 4 2 2 2 3" xfId="7872" xr:uid="{DA33F18B-EC91-4EBC-A710-5A64204356B9}"/>
    <cellStyle name="Heading 4 2 2 3" xfId="7873" xr:uid="{1505A192-B601-497A-AFDA-EEB8A7FB59B0}"/>
    <cellStyle name="Heading 4 2 2 3 2" xfId="7874" xr:uid="{236AD1C6-A3D7-4059-AFD8-66CDB97F1282}"/>
    <cellStyle name="Heading 4 2 2 3 3" xfId="7875" xr:uid="{3601B8A9-61AB-4D0E-8D4F-7B54BC7C87BC}"/>
    <cellStyle name="Heading 4 2 2 4" xfId="7876" xr:uid="{9B145A53-881B-44B8-9767-28D37E891163}"/>
    <cellStyle name="Heading 4 2 2 5" xfId="7877" xr:uid="{3549C824-B5BA-4E48-BC9E-E8CDE2E6FA13}"/>
    <cellStyle name="Heading 4 2 2 6" xfId="7878" xr:uid="{AF7BDA65-9C23-430D-951D-2E9740139724}"/>
    <cellStyle name="Heading 4 2 2 7" xfId="7879" xr:uid="{3A5F02D5-15A3-4FF2-9FF4-B615C4D433A8}"/>
    <cellStyle name="Heading 4 2 2 8" xfId="19533" xr:uid="{C3E39B47-2930-47B4-957F-95E8DDC74C05}"/>
    <cellStyle name="Heading 4 2 2 9" xfId="19003" xr:uid="{88683D47-B74C-4BA3-84B8-0EA774266F25}"/>
    <cellStyle name="Heading 4 2 3" xfId="7880" xr:uid="{4A2D1B10-B111-4004-ADC9-2B1985DF6FA1}"/>
    <cellStyle name="Heading 4 2 3 2" xfId="7881" xr:uid="{650B1F9D-D7B4-4AE1-B08D-61532BBB031D}"/>
    <cellStyle name="Heading 4 2 3 3" xfId="7882" xr:uid="{8FC72FE6-B4BF-4AB9-A72D-47971F9CD862}"/>
    <cellStyle name="Heading 4 2 4" xfId="7883" xr:uid="{1CF3146B-E472-453C-80B7-0F90D1D309E7}"/>
    <cellStyle name="Heading 4 2 4 2" xfId="7884" xr:uid="{BE2FC639-6944-4EDB-9C7B-02029818B4D3}"/>
    <cellStyle name="Heading 4 2 4 3" xfId="7885" xr:uid="{042A4557-09E8-4EAA-90B8-74FBD576B671}"/>
    <cellStyle name="Heading 4 2 5" xfId="7886" xr:uid="{CF341C62-C65E-47E9-A7D0-C6AC4930F829}"/>
    <cellStyle name="Heading 4 2 6" xfId="7887" xr:uid="{872B63E5-2EFE-482F-BA7A-2A0A66D88A4D}"/>
    <cellStyle name="Heading 4 2 7" xfId="7888" xr:uid="{3227707F-1151-4164-A453-6496C85F081B}"/>
    <cellStyle name="Heading 4 2 8" xfId="7889" xr:uid="{D4434E5A-FE2F-4227-AE6F-565515D4284E}"/>
    <cellStyle name="Heading 4 2 9" xfId="7890" xr:uid="{590044BA-A68C-4175-9E2A-E2549F4E6946}"/>
    <cellStyle name="Heading 4 2_Compliance Statement Sept 2012" xfId="7891" xr:uid="{3725BC16-0937-453C-A2D8-EBA237897FE3}"/>
    <cellStyle name="Heading 4 20" xfId="7892" xr:uid="{438E1032-688C-4031-923E-7D82A2F13B65}"/>
    <cellStyle name="Heading 4 21" xfId="7893" xr:uid="{BB9C698C-15CC-4922-9565-3037DCE787F5}"/>
    <cellStyle name="Heading 4 22" xfId="7894" xr:uid="{E8AA9F31-DDC0-4EF9-8FBC-459DCFEB82C2}"/>
    <cellStyle name="Heading 4 23" xfId="7895" xr:uid="{A8C284E9-C8AD-4933-B88F-6A8C90B46D31}"/>
    <cellStyle name="Heading 4 24" xfId="7896" xr:uid="{EF312790-229A-4AE3-96D2-DFEF16DDE004}"/>
    <cellStyle name="Heading 4 25" xfId="7897" xr:uid="{5CC984BC-1B5E-45C2-97D0-7245C04D680E}"/>
    <cellStyle name="Heading 4 26" xfId="7898" xr:uid="{FE417EC7-94BE-4EAD-9245-2525CDBE4EF6}"/>
    <cellStyle name="Heading 4 27" xfId="7899" xr:uid="{14853337-5A8E-4A8E-A7A1-7A4BFB6554F1}"/>
    <cellStyle name="Heading 4 28" xfId="7900" xr:uid="{56568924-19DE-4D97-90E2-E3AE66459DEB}"/>
    <cellStyle name="Heading 4 29" xfId="7901" xr:uid="{0F495122-2914-41CD-9756-6CB540939E73}"/>
    <cellStyle name="Heading 4 3" xfId="219" xr:uid="{DA00E601-6568-4E49-9158-74CEFDA90A23}"/>
    <cellStyle name="Heading 4 3 2" xfId="463" xr:uid="{8518B37B-4C84-4821-B03D-656AFACA92A6}"/>
    <cellStyle name="Heading 4 3 2 2" xfId="7904" xr:uid="{2F559969-93D4-406E-A641-010718723218}"/>
    <cellStyle name="Heading 4 3 2 3" xfId="7905" xr:uid="{F8363D24-FEDD-443C-931F-893A46A16CC9}"/>
    <cellStyle name="Heading 4 3 2 4" xfId="19535" xr:uid="{81A8FD08-537E-47BF-B5EB-69928280DE32}"/>
    <cellStyle name="Heading 4 3 2 5" xfId="19004" xr:uid="{5231099D-31DB-427B-9FDA-49DA2C64F2FD}"/>
    <cellStyle name="Heading 4 3 2 6" xfId="7903" xr:uid="{F0C73ACD-B112-4195-B18E-C0C435BAF1FB}"/>
    <cellStyle name="Heading 4 3 3" xfId="7906" xr:uid="{0B636875-B66A-4A62-8CCC-0796198D4509}"/>
    <cellStyle name="Heading 4 3 4" xfId="7907" xr:uid="{854774F7-0239-4DCE-82E4-4AB61844135E}"/>
    <cellStyle name="Heading 4 3 5" xfId="7908" xr:uid="{7FCE726B-90AD-47DD-A778-92F49C7B35D0}"/>
    <cellStyle name="Heading 4 3 6" xfId="19534" xr:uid="{A1FD1F67-B81A-4CB4-85DD-8D6E1A0D0839}"/>
    <cellStyle name="Heading 4 3 7" xfId="18803" xr:uid="{82DA93D2-753A-4729-BC3B-F4FB1EA6A770}"/>
    <cellStyle name="Heading 4 3 8" xfId="7902" xr:uid="{07CAD153-C034-436C-9FBB-E32EAD7E7124}"/>
    <cellStyle name="Heading 4 30" xfId="7909" xr:uid="{E91040E5-4F00-4175-AFF4-79A1EFF24E24}"/>
    <cellStyle name="Heading 4 31" xfId="7910" xr:uid="{95E94930-8FF3-4AC4-BF83-E8B6733EB986}"/>
    <cellStyle name="Heading 4 32" xfId="7911" xr:uid="{FEEC4844-4F3B-429B-9D3C-7D35B02779FE}"/>
    <cellStyle name="Heading 4 33" xfId="7912" xr:uid="{183373C6-8833-447F-8E7F-A4344093E35B}"/>
    <cellStyle name="Heading 4 34" xfId="7913" xr:uid="{C85B5666-B6AD-4DD6-959B-E736697CC35C}"/>
    <cellStyle name="Heading 4 4" xfId="220" xr:uid="{36C6D069-21AA-4A8D-800B-81566A32F00B}"/>
    <cellStyle name="Heading 4 4 2" xfId="7915" xr:uid="{B870A45C-81B0-4998-B568-47340143962D}"/>
    <cellStyle name="Heading 4 4 2 2" xfId="7916" xr:uid="{1F0D5242-8180-4255-AE77-AF9239AFB904}"/>
    <cellStyle name="Heading 4 4 2 3" xfId="7917" xr:uid="{796C9A32-5D2C-414B-8437-AB33E0472638}"/>
    <cellStyle name="Heading 4 4 3" xfId="7918" xr:uid="{B1AE9D83-A84B-4A97-8865-81F9E798CF87}"/>
    <cellStyle name="Heading 4 4 3 2" xfId="7919" xr:uid="{7AE7200E-5B88-403D-9EAB-542E3CAFDFCD}"/>
    <cellStyle name="Heading 4 4 3 3" xfId="7920" xr:uid="{19F03352-B937-41F3-A417-8F7978699697}"/>
    <cellStyle name="Heading 4 4 4" xfId="7921" xr:uid="{3F0B3D3F-83AC-4774-950C-B2F09CFBDD0E}"/>
    <cellStyle name="Heading 4 4 5" xfId="7922" xr:uid="{D45A1505-E2D3-47ED-8C55-3A7866209BD0}"/>
    <cellStyle name="Heading 4 4 6" xfId="7923" xr:uid="{CEA23D7F-674E-46C3-A5F6-5A47279480D7}"/>
    <cellStyle name="Heading 4 4 7" xfId="19536" xr:uid="{5ECFA264-25BD-4A0B-972B-DE9581FCDFFC}"/>
    <cellStyle name="Heading 4 4 8" xfId="18804" xr:uid="{FFEA40F4-7F85-4F11-9CF1-DD646D7A85E1}"/>
    <cellStyle name="Heading 4 4 9" xfId="7914" xr:uid="{EC641B7E-1B27-4227-8827-6954DD456FFC}"/>
    <cellStyle name="Heading 4 5" xfId="7924" xr:uid="{ABF22261-1666-4495-8B9C-9F3253957655}"/>
    <cellStyle name="Heading 4 5 2" xfId="7925" xr:uid="{7FA8F9B4-3659-4521-B7C9-BE2996B60295}"/>
    <cellStyle name="Heading 4 5 3" xfId="22100" xr:uid="{6DD18C42-46F9-4378-B965-8F6CCE7CEC68}"/>
    <cellStyle name="Heading 4 6" xfId="7926" xr:uid="{F63DA495-E034-4849-935C-1889EB3EBCD3}"/>
    <cellStyle name="Heading 4 6 2" xfId="7927" xr:uid="{E5DF9509-7785-4F91-9654-E3FFEF3945F5}"/>
    <cellStyle name="Heading 4 6 3" xfId="34555" xr:uid="{A8FFB209-EF26-45BA-AE19-F7821D72475C}"/>
    <cellStyle name="Heading 4 7" xfId="7928" xr:uid="{B9D9FD16-7214-4D7A-8ECE-B587F05C6F70}"/>
    <cellStyle name="Heading 4 8" xfId="7929" xr:uid="{1F420C93-0638-41E5-BAC1-23DAB64D401D}"/>
    <cellStyle name="Heading 4 9" xfId="7930" xr:uid="{5F943031-4F94-4024-BEC8-31CE28C5C782}"/>
    <cellStyle name="heading info" xfId="7931" xr:uid="{D263CACF-EA07-46D3-AD75-0906AA87D10A}"/>
    <cellStyle name="heading info 2" xfId="7932" xr:uid="{E5D2CEF1-DC2F-4156-BF8A-7CD9A531BBEE}"/>
    <cellStyle name="highlight" xfId="7933" xr:uid="{FB457284-3553-4266-981E-99A6C2A5ED58}"/>
    <cellStyle name="highlight 2" xfId="7934" xr:uid="{FDC6FCEC-556D-45E4-9F08-5440E7E71E28}"/>
    <cellStyle name="Horizontal" xfId="7935" xr:uid="{AFAE3205-9CE6-4FB4-82C1-9BCBB0AEF21C}"/>
    <cellStyle name="Horizontal 2" xfId="7936" xr:uid="{014A78AB-CCFB-4CD5-993B-7A7571A7B7AE}"/>
    <cellStyle name="Hyperlink 2" xfId="7937" xr:uid="{36E9EE6F-34C0-4622-A5AC-2E3AB4898FBB}"/>
    <cellStyle name="Hyperlink 2 2" xfId="7938" xr:uid="{BB530891-1114-409F-879E-115B5AF2329C}"/>
    <cellStyle name="Hyperlink 2 2 2" xfId="7939" xr:uid="{6B1CB602-6075-428F-B95E-FCCDC66D470E}"/>
    <cellStyle name="Hyperlink 2 2 2 2" xfId="7940" xr:uid="{7FC659CD-AB5D-4809-BA7F-25BB88441749}"/>
    <cellStyle name="Hyperlink 2 2 2 2 2" xfId="7941" xr:uid="{0588BB11-477F-49FF-8DA1-38F3F9E5359D}"/>
    <cellStyle name="Hyperlink 2 2 2 2 3" xfId="7942" xr:uid="{E303D7A6-99C1-4FFD-86C0-628A67430C09}"/>
    <cellStyle name="Hyperlink 2 2 3" xfId="7943" xr:uid="{ADF2BBFB-941A-42B7-A34A-77E3D4424E7A}"/>
    <cellStyle name="Hyperlink 2 2 3 2" xfId="7944" xr:uid="{A5372593-720E-42E6-B43B-4060C0DCD761}"/>
    <cellStyle name="Hyperlink 2 2 3 3" xfId="7945" xr:uid="{43CFCB0C-73FC-44F5-B220-EDF2B15F78AC}"/>
    <cellStyle name="Hyperlink 2 3" xfId="7946" xr:uid="{C8D36083-5909-49B3-BD0C-1FB7A86F64F2}"/>
    <cellStyle name="Hyperlink 2 3 2" xfId="7947" xr:uid="{5FF8E84B-999C-43BC-8CBF-1FBC66113D32}"/>
    <cellStyle name="Hyperlink 2 3 2 2" xfId="7948" xr:uid="{9A050BD3-8F46-4CC0-8365-F9DEE59119A9}"/>
    <cellStyle name="Hyperlink 2 3 2 2 2" xfId="7949" xr:uid="{2CB61C53-B017-4A54-B667-8791530B0842}"/>
    <cellStyle name="Hyperlink 2 3 2 2 3" xfId="7950" xr:uid="{F60AD4C8-486E-4C76-AEF4-9D06F319F8C3}"/>
    <cellStyle name="Hyperlink 2 3 3" xfId="7951" xr:uid="{891749B0-C5D4-4E00-BCE2-2A366B5CE6BF}"/>
    <cellStyle name="Hyperlink 2 3 3 2" xfId="7952" xr:uid="{B77094D1-4D42-4293-A46D-48D4FC7A68AD}"/>
    <cellStyle name="Hyperlink 2 3 3 3" xfId="7953" xr:uid="{89EEB89D-7B4B-4D85-8AE0-E1406B32F835}"/>
    <cellStyle name="Hyperlink 2 4" xfId="7954" xr:uid="{5D8A4636-60A3-4CB1-8686-47A631A3CFD8}"/>
    <cellStyle name="Hyperlink 2 5" xfId="7955" xr:uid="{9C738750-E0E0-4A83-AFC8-375242D63C41}"/>
    <cellStyle name="Hyperlink 2 6" xfId="7956" xr:uid="{D7BCBE4C-0A49-48FC-A93E-D486F26E2958}"/>
    <cellStyle name="Hyperlink 2 7" xfId="7957" xr:uid="{C16BD99E-73F8-4F04-A551-B914058966E5}"/>
    <cellStyle name="Hyperlink 2 7 2" xfId="7958" xr:uid="{BB07D292-D9EC-40EA-B0AE-3BADA9D7EDD6}"/>
    <cellStyle name="Hyperlink 2 7 3" xfId="7959" xr:uid="{EFD06AF5-2473-43B6-B485-6D9B681DF1B1}"/>
    <cellStyle name="Hyperlink 2_2013_2015_Investment_Collect_Data_12_11_2012_3" xfId="7960" xr:uid="{B57F9970-DFB0-4BC7-89C7-1F58327FDF88}"/>
    <cellStyle name="Hyperlink 3" xfId="7961" xr:uid="{1835A37A-F88C-46AC-94D1-5F70C7DB1948}"/>
    <cellStyle name="Hyperlink 3 2" xfId="7962" xr:uid="{E7DF226E-ED7C-4347-830F-F4C9A3E7890D}"/>
    <cellStyle name="Hyperlink 3 2 2" xfId="7963" xr:uid="{F0942DF1-47E4-4BBA-B1B6-AFA9562E8BB5}"/>
    <cellStyle name="Hyperlink 3 2 2 2" xfId="7964" xr:uid="{094BF590-3DFB-4992-8FB3-983D2F62B60B}"/>
    <cellStyle name="Hyperlink 3 2 2 3" xfId="7965" xr:uid="{927E810B-174A-4847-9EA0-356308870B84}"/>
    <cellStyle name="Hyperlink 3 3" xfId="7966" xr:uid="{735D2F9A-8BAE-42C0-8B5A-AA15E750705B}"/>
    <cellStyle name="Hyperlink 3 3 2" xfId="7967" xr:uid="{3C9D45B5-A27E-4554-A749-C19A6FD860FC}"/>
    <cellStyle name="Hyperlink 3 3 3" xfId="7968" xr:uid="{CC3E4011-31B5-4F49-936C-BF0B19A7D125}"/>
    <cellStyle name="Hyperlink Arrow" xfId="7969" xr:uid="{32055214-585D-48BF-BC78-440558E105B8}"/>
    <cellStyle name="Hyperlink Check" xfId="7970" xr:uid="{0108539C-F922-487D-A435-331E6459A7CE}"/>
    <cellStyle name="Hyperlink Text" xfId="7971" xr:uid="{4E36A515-EAA8-4558-BB0F-06982056D795}"/>
    <cellStyle name="Incorrecto" xfId="7972" xr:uid="{CE7688A2-9919-4A17-97C9-0BC43D91FA88}"/>
    <cellStyle name="Indata" xfId="7973" xr:uid="{B78469A1-36F4-4DEA-B1D4-FFB26BA76E55}"/>
    <cellStyle name="Indata 2" xfId="7974" xr:uid="{4D96951C-CFC0-4091-A736-5115BE5538A0}"/>
    <cellStyle name="Indata 2 2" xfId="7975" xr:uid="{B512617E-F2A2-409F-A55A-C7CDDAD993C1}"/>
    <cellStyle name="Indata 2 3" xfId="7976" xr:uid="{E28142B3-3D0C-4291-8A03-3C4CC2DE8742}"/>
    <cellStyle name="Inmatning" xfId="7977" xr:uid="{DAE6E1D8-AD20-4A89-942B-8C3A72C8BCC0}"/>
    <cellStyle name="Inmatning 2" xfId="7978" xr:uid="{4121E774-6F34-4EBC-8CA1-2CDABAA8BC00}"/>
    <cellStyle name="Inmatning_2013 Invigorate Investment_by Quarter_to FPA_ver2 (2)" xfId="7979" xr:uid="{0F7F1E00-7D48-480B-B8CC-D9E90B5E0DA9}"/>
    <cellStyle name="Input" xfId="7" builtinId="20" customBuiltin="1"/>
    <cellStyle name="Input [yellow]" xfId="7980" xr:uid="{56E1B367-02DF-4815-91AC-3E56A2138590}"/>
    <cellStyle name="Input [yellow] 10" xfId="7981" xr:uid="{C090BD2E-7C24-483E-9B0A-2730FFE538E8}"/>
    <cellStyle name="Input [yellow] 10 2" xfId="7982" xr:uid="{4FAA96B3-0AE3-4823-83ED-8334CC46BB53}"/>
    <cellStyle name="Input [yellow] 10 2 2" xfId="7983" xr:uid="{B60B4878-B16C-4428-9275-5CC723394F25}"/>
    <cellStyle name="Input [yellow] 10 2 2 2" xfId="7984" xr:uid="{0786261E-1CB5-424B-9F7A-C0837B639AA2}"/>
    <cellStyle name="Input [yellow] 10 2 2 3" xfId="7985" xr:uid="{6EC1379D-ABDB-482E-BB7C-D03D02AC2C7C}"/>
    <cellStyle name="Input [yellow] 10 3" xfId="7986" xr:uid="{A344EDF3-DB55-4552-9125-556FE1DECA33}"/>
    <cellStyle name="Input [yellow] 10 3 2" xfId="7987" xr:uid="{268C5151-A66D-404E-9D8B-082EBA1F8B45}"/>
    <cellStyle name="Input [yellow] 10 3 3" xfId="7988" xr:uid="{92EF77B3-4F15-46A8-B176-D3590C57150A}"/>
    <cellStyle name="Input [yellow] 11" xfId="7989" xr:uid="{59EC1B78-7913-46E1-8BF8-5A795C30A311}"/>
    <cellStyle name="Input [yellow] 11 2" xfId="7990" xr:uid="{88A1F1F7-3C28-4F9F-B676-C0A03CF4AA18}"/>
    <cellStyle name="Input [yellow] 11 2 2" xfId="7991" xr:uid="{714EA6F5-8BFE-43EE-B5A6-E94EFB17B8CE}"/>
    <cellStyle name="Input [yellow] 11 2 2 2" xfId="7992" xr:uid="{F5909140-1D85-4588-A035-BB3D5D1B499E}"/>
    <cellStyle name="Input [yellow] 11 2 2 3" xfId="7993" xr:uid="{6D345F47-1AE7-496B-AC3B-DE2C0F8ED4D3}"/>
    <cellStyle name="Input [yellow] 11 3" xfId="7994" xr:uid="{DE5CAFBE-74B9-4194-90A5-1CDC2F7E0705}"/>
    <cellStyle name="Input [yellow] 11 3 2" xfId="7995" xr:uid="{CB704A76-515A-45CE-A762-2A86DF33ACC7}"/>
    <cellStyle name="Input [yellow] 11 3 3" xfId="7996" xr:uid="{8FB0BC3F-D20A-4211-8447-8A5DB7A8B63A}"/>
    <cellStyle name="Input [yellow] 12" xfId="7997" xr:uid="{52FDD37D-6CFD-4CE8-98AC-7D4C625CECE7}"/>
    <cellStyle name="Input [yellow] 12 2" xfId="7998" xr:uid="{5184C8E8-5F69-4686-8E42-C391A081DDE1}"/>
    <cellStyle name="Input [yellow] 12 2 2" xfId="7999" xr:uid="{DE84C276-6225-4F83-9C77-6678E08EA1C7}"/>
    <cellStyle name="Input [yellow] 12 2 2 2" xfId="8000" xr:uid="{77C80180-A98A-4975-966C-610A82F6858C}"/>
    <cellStyle name="Input [yellow] 12 2 2 3" xfId="8001" xr:uid="{9A729147-A292-4C58-9387-72086ADCBA77}"/>
    <cellStyle name="Input [yellow] 12 3" xfId="8002" xr:uid="{38C78721-B393-447F-B6FC-A7ADDA583626}"/>
    <cellStyle name="Input [yellow] 12 3 2" xfId="8003" xr:uid="{3DEF3345-A0B0-4BA7-AA43-C9555551F15F}"/>
    <cellStyle name="Input [yellow] 12 3 3" xfId="8004" xr:uid="{86654E8C-A602-4CB0-A08D-A14B78F45E31}"/>
    <cellStyle name="Input [yellow] 13" xfId="8005" xr:uid="{1AE02692-CBCD-4C1C-A62D-41C5C1BA15A9}"/>
    <cellStyle name="Input [yellow] 13 2" xfId="8006" xr:uid="{8B24CBA5-A367-4441-8F48-3AC2B29D02BD}"/>
    <cellStyle name="Input [yellow] 13 2 2" xfId="8007" xr:uid="{B2F26E55-0FCC-4F95-994A-0774DE998B73}"/>
    <cellStyle name="Input [yellow] 13 2 2 2" xfId="8008" xr:uid="{B97819CF-CE61-4B54-A802-E5823D5CE6EB}"/>
    <cellStyle name="Input [yellow] 13 2 2 3" xfId="8009" xr:uid="{503981C5-AE1C-4A3E-A9D8-5F1E80B3457E}"/>
    <cellStyle name="Input [yellow] 13 3" xfId="8010" xr:uid="{68733D6D-850A-49AA-8B23-7A1410C34DB5}"/>
    <cellStyle name="Input [yellow] 13 3 2" xfId="8011" xr:uid="{CB1F3366-ED37-4A2D-8A4F-69321B4A0410}"/>
    <cellStyle name="Input [yellow] 13 3 3" xfId="8012" xr:uid="{EF9A7DC1-1075-43E3-A2E0-362804C4A422}"/>
    <cellStyle name="Input [yellow] 14" xfId="8013" xr:uid="{F538C824-A754-47A6-AE76-E9086AF24EBA}"/>
    <cellStyle name="Input [yellow] 14 2" xfId="8014" xr:uid="{D2B3AE52-F81E-47DB-846A-E235113903B5}"/>
    <cellStyle name="Input [yellow] 14 2 2" xfId="8015" xr:uid="{1512B813-484B-4A52-9160-72E2DF0AA8E8}"/>
    <cellStyle name="Input [yellow] 14 2 2 2" xfId="8016" xr:uid="{C7B86311-B48D-4195-BB55-FB47E0EE105D}"/>
    <cellStyle name="Input [yellow] 14 2 2 3" xfId="8017" xr:uid="{4EE80FFD-496D-4780-B799-A401A4CF41F8}"/>
    <cellStyle name="Input [yellow] 14 3" xfId="8018" xr:uid="{B9D0966F-A191-474F-AB45-BB0397A817AA}"/>
    <cellStyle name="Input [yellow] 14 3 2" xfId="8019" xr:uid="{887058A3-D38F-4FB9-AC2E-7D3CA7CDA258}"/>
    <cellStyle name="Input [yellow] 14 3 3" xfId="8020" xr:uid="{5936B67C-534C-4733-803F-AE668C7CCE26}"/>
    <cellStyle name="Input [yellow] 15" xfId="8021" xr:uid="{8BA2BF66-5E2C-4BA0-9E86-8A5A129E0049}"/>
    <cellStyle name="Input [yellow] 15 2" xfId="8022" xr:uid="{66DD530E-5303-45CB-9EF8-0626BD571EB4}"/>
    <cellStyle name="Input [yellow] 15 2 2" xfId="8023" xr:uid="{09C4B28D-16EF-4928-B5B6-6C187B0F150B}"/>
    <cellStyle name="Input [yellow] 15 2 2 2" xfId="8024" xr:uid="{D0427912-C42D-4FDD-9618-B1CAA43C7544}"/>
    <cellStyle name="Input [yellow] 15 2 2 3" xfId="8025" xr:uid="{A23D43AE-1811-4139-8DEC-1ED01B75FDEC}"/>
    <cellStyle name="Input [yellow] 15 3" xfId="8026" xr:uid="{C7C896DF-CBC7-45A2-B1B7-17D90B1CAD82}"/>
    <cellStyle name="Input [yellow] 15 3 2" xfId="8027" xr:uid="{54053C09-CBBD-47B7-80A2-9CDAA9CE5906}"/>
    <cellStyle name="Input [yellow] 15 3 3" xfId="8028" xr:uid="{82B231D0-9686-4B4C-A4D8-0F9B2D74028E}"/>
    <cellStyle name="Input [yellow] 16" xfId="8029" xr:uid="{D2485010-7347-47FF-AF22-CCEE95955DDB}"/>
    <cellStyle name="Input [yellow] 16 2" xfId="8030" xr:uid="{C9570118-59E3-4F77-9CE6-4BA16F520DD7}"/>
    <cellStyle name="Input [yellow] 16 2 2" xfId="8031" xr:uid="{033908FA-BA52-4E76-B3E5-0E08BB64AEA0}"/>
    <cellStyle name="Input [yellow] 16 2 2 2" xfId="8032" xr:uid="{51BE0DED-716A-424A-8010-8AD73CEC03C8}"/>
    <cellStyle name="Input [yellow] 16 2 2 3" xfId="8033" xr:uid="{EEF51562-D022-4F6F-8619-DD4090C039D9}"/>
    <cellStyle name="Input [yellow] 16 3" xfId="8034" xr:uid="{12CB876C-C758-4BAC-970C-8534865C689E}"/>
    <cellStyle name="Input [yellow] 16 3 2" xfId="8035" xr:uid="{BFE72A7A-DE7B-4FFB-AEF2-4F59E033B1D9}"/>
    <cellStyle name="Input [yellow] 16 3 3" xfId="8036" xr:uid="{AB83F14E-617C-45C2-A556-54A9978C4CE7}"/>
    <cellStyle name="Input [yellow] 17" xfId="8037" xr:uid="{D3A272FD-8E84-441F-89E7-E2E1C87CF286}"/>
    <cellStyle name="Input [yellow] 17 2" xfId="8038" xr:uid="{EDDC061D-7F02-4DBA-9ED7-485E595E8A64}"/>
    <cellStyle name="Input [yellow] 17 2 2" xfId="8039" xr:uid="{4B117381-A079-4DDE-97DC-4F6A78D89FFE}"/>
    <cellStyle name="Input [yellow] 17 2 2 2" xfId="8040" xr:uid="{C93324A2-D932-4AA6-A592-8E98E335A282}"/>
    <cellStyle name="Input [yellow] 17 2 2 3" xfId="8041" xr:uid="{2299C2E7-8881-46FB-A3F9-13C9BC8AADEE}"/>
    <cellStyle name="Input [yellow] 17 3" xfId="8042" xr:uid="{A032F701-819B-4FE4-B240-F2C3BE53C78B}"/>
    <cellStyle name="Input [yellow] 17 3 2" xfId="8043" xr:uid="{6B14DD40-9A98-4A3D-9153-2121EAD9A161}"/>
    <cellStyle name="Input [yellow] 17 3 3" xfId="8044" xr:uid="{477F2B3E-128B-49EC-BC92-2874E6F9CD98}"/>
    <cellStyle name="Input [yellow] 18" xfId="8045" xr:uid="{E39EB143-30FE-49FA-B984-B7AEAB7F50BB}"/>
    <cellStyle name="Input [yellow] 18 2" xfId="8046" xr:uid="{49A97023-8371-4E4C-B621-3BDE810B4754}"/>
    <cellStyle name="Input [yellow] 18 3" xfId="8047" xr:uid="{E8B336EA-2692-4B89-8FFC-097BD8B55339}"/>
    <cellStyle name="Input [yellow] 2" xfId="8048" xr:uid="{D3329B3D-6A49-42AF-A56C-D87B7B0C2C71}"/>
    <cellStyle name="Input [yellow] 2 2" xfId="8049" xr:uid="{1CF0C4C7-DA21-45B2-B09A-5826F1E867E7}"/>
    <cellStyle name="Input [yellow] 2 2 2" xfId="8050" xr:uid="{D1F348F7-1264-4782-94E6-B86D0F3FD566}"/>
    <cellStyle name="Input [yellow] 2 2 2 2" xfId="8051" xr:uid="{51B9A384-6770-4610-8320-16402A025F6C}"/>
    <cellStyle name="Input [yellow] 2 2 2 2 2" xfId="8052" xr:uid="{76526997-D5A6-4866-84DC-D9B931D3A930}"/>
    <cellStyle name="Input [yellow] 2 2 2 2 2 2" xfId="8053" xr:uid="{F20B671C-149D-4FC4-A011-3763108270BE}"/>
    <cellStyle name="Input [yellow] 2 2 2 2 2 2 2" xfId="8054" xr:uid="{4456DF4C-F84E-4FFE-9F39-60142EAFD67F}"/>
    <cellStyle name="Input [yellow] 2 2 2 2 2 2 3" xfId="8055" xr:uid="{98A42689-5189-4F46-808A-1407709CF609}"/>
    <cellStyle name="Input [yellow] 2 2 2 2 3" xfId="8056" xr:uid="{1AA7344F-6EB7-4F63-B952-D03FC76FF164}"/>
    <cellStyle name="Input [yellow] 2 2 2 2 3 2" xfId="8057" xr:uid="{94B4C8C2-C648-4CBF-BBFE-D6D4BFAE7946}"/>
    <cellStyle name="Input [yellow] 2 2 2 2 3 2 2" xfId="8058" xr:uid="{A843466D-B652-4F00-A83F-0BCF03858B3B}"/>
    <cellStyle name="Input [yellow] 2 2 2 2 3 2 3" xfId="8059" xr:uid="{70E60940-5857-4BC6-98D4-080E0B6531AF}"/>
    <cellStyle name="Input [yellow] 2 2 2 2 4" xfId="8060" xr:uid="{25B96471-8AB2-41ED-A8DC-8D985D5E2684}"/>
    <cellStyle name="Input [yellow] 2 2 2 2 4 2" xfId="8061" xr:uid="{EAFE823F-17A1-47B9-A25E-E4D1E5BB7B62}"/>
    <cellStyle name="Input [yellow] 2 2 2 2 4 3" xfId="8062" xr:uid="{A6F63C39-9B56-4289-88EB-8BC5F951A847}"/>
    <cellStyle name="Input [yellow] 2 2 2 3" xfId="8063" xr:uid="{9A352956-7993-4E22-87B8-29D374605381}"/>
    <cellStyle name="Input [yellow] 2 2 2 3 2" xfId="8064" xr:uid="{E388969A-1471-4785-822F-9AA5AA3F3C59}"/>
    <cellStyle name="Input [yellow] 2 2 2 3 3" xfId="8065" xr:uid="{B5E9319E-C4A3-4F49-8258-B6C43774288C}"/>
    <cellStyle name="Input [yellow] 2 2 3" xfId="8066" xr:uid="{E25949A9-5E0F-45F2-939D-1159ECFBCA19}"/>
    <cellStyle name="Input [yellow] 2 2 3 2" xfId="8067" xr:uid="{34697160-5B10-4F53-A622-D6F05AC27C53}"/>
    <cellStyle name="Input [yellow] 2 2 3 2 2" xfId="8068" xr:uid="{52501957-033F-46C7-84F5-390597789DA3}"/>
    <cellStyle name="Input [yellow] 2 2 3 2 2 2" xfId="8069" xr:uid="{1A417EAD-2293-4F0F-B241-774936563BF6}"/>
    <cellStyle name="Input [yellow] 2 2 3 2 2 2 2" xfId="8070" xr:uid="{74310490-86A9-4291-BF4B-EC2D9615F63B}"/>
    <cellStyle name="Input [yellow] 2 2 3 2 2 2 3" xfId="8071" xr:uid="{B135C57B-9106-4BB5-A1A1-EA1901319F0B}"/>
    <cellStyle name="Input [yellow] 2 2 3 2 3" xfId="8072" xr:uid="{1699CBD7-7AA0-4159-92C3-5DAB9C4AFD3F}"/>
    <cellStyle name="Input [yellow] 2 2 3 2 3 2" xfId="8073" xr:uid="{BE74A070-6476-4E3B-9CC6-A49DA5F42A78}"/>
    <cellStyle name="Input [yellow] 2 2 3 2 3 2 2" xfId="8074" xr:uid="{040FC317-D9E6-40BB-8FAD-3D1C61EC4E0E}"/>
    <cellStyle name="Input [yellow] 2 2 3 2 3 2 3" xfId="8075" xr:uid="{C8718F29-130C-416E-8981-0AEC7AC741E9}"/>
    <cellStyle name="Input [yellow] 2 2 3 2 4" xfId="8076" xr:uid="{A552D702-3E87-4C1A-A5DF-5BEC98C5F2C7}"/>
    <cellStyle name="Input [yellow] 2 2 3 2 4 2" xfId="8077" xr:uid="{029536DF-0987-4122-8D9B-2109EE6A93F4}"/>
    <cellStyle name="Input [yellow] 2 2 3 2 4 3" xfId="8078" xr:uid="{EB7F659F-3826-472D-8DEF-CC8A33DC7ACC}"/>
    <cellStyle name="Input [yellow] 2 2 3 3" xfId="8079" xr:uid="{E8B68707-8D13-440B-B472-BAB2428ADBB8}"/>
    <cellStyle name="Input [yellow] 2 2 3 3 2" xfId="8080" xr:uid="{4E0962F1-47DC-4701-9038-45B78BEBAA92}"/>
    <cellStyle name="Input [yellow] 2 2 3 3 3" xfId="8081" xr:uid="{5542C08E-64C7-434C-94FF-34A12AED2313}"/>
    <cellStyle name="Input [yellow] 2 2 4" xfId="8082" xr:uid="{643619E7-B992-46DF-8E51-9014806D4A7B}"/>
    <cellStyle name="Input [yellow] 2 2 4 2" xfId="8083" xr:uid="{F92FE77F-BB09-47A6-82C9-932DACA9FA16}"/>
    <cellStyle name="Input [yellow] 2 2 4 3" xfId="8084" xr:uid="{11C7B038-1D3D-48C5-98ED-14C7805E6E6A}"/>
    <cellStyle name="Input [yellow] 2 3" xfId="8085" xr:uid="{3D9AA7EB-230E-4FD0-B41B-AED9B565161E}"/>
    <cellStyle name="Input [yellow] 2 3 2" xfId="8086" xr:uid="{9C753173-8151-4397-97A5-827B8FD9CAA3}"/>
    <cellStyle name="Input [yellow] 2 3 3" xfId="8087" xr:uid="{47396B8C-398D-4532-BE72-48747B5947D0}"/>
    <cellStyle name="Input [yellow] 3" xfId="8088" xr:uid="{DF87C7D3-CFE0-41E7-AF46-E2F5C291C5D5}"/>
    <cellStyle name="Input [yellow] 3 2" xfId="8089" xr:uid="{0797F4BE-F2A8-4FD1-97AD-2A95C17616F9}"/>
    <cellStyle name="Input [yellow] 3 2 2" xfId="8090" xr:uid="{4BDEC3D7-1331-4C7D-BD10-071BAECF008C}"/>
    <cellStyle name="Input [yellow] 3 2 2 2" xfId="8091" xr:uid="{E3EC8155-D95D-4073-A40C-BDDC2376C8DC}"/>
    <cellStyle name="Input [yellow] 3 2 2 2 2" xfId="8092" xr:uid="{E4FCF7DE-A7A4-42B3-BB6B-08A5E1A51727}"/>
    <cellStyle name="Input [yellow] 3 2 2 2 2 2" xfId="8093" xr:uid="{29C6B3A0-539A-4BBC-AAB3-004A17F2C206}"/>
    <cellStyle name="Input [yellow] 3 2 2 2 2 2 2" xfId="8094" xr:uid="{06E22872-06BE-4076-90CA-86C8BF8B1EE7}"/>
    <cellStyle name="Input [yellow] 3 2 2 2 2 2 3" xfId="8095" xr:uid="{EBD82A7B-0416-4B7C-88EB-19EF5692E04E}"/>
    <cellStyle name="Input [yellow] 3 2 2 2 3" xfId="8096" xr:uid="{2ECE0B14-E028-4A39-AD9B-090A582D5DDB}"/>
    <cellStyle name="Input [yellow] 3 2 2 2 3 2" xfId="8097" xr:uid="{E5606E5C-182E-4074-B72C-89D4323121BD}"/>
    <cellStyle name="Input [yellow] 3 2 2 2 3 2 2" xfId="8098" xr:uid="{DC4CC4FC-BB0F-4C91-8D98-472D6B2979D3}"/>
    <cellStyle name="Input [yellow] 3 2 2 2 3 2 3" xfId="8099" xr:uid="{12792C58-00A9-4EC6-A3E5-90A5129C6636}"/>
    <cellStyle name="Input [yellow] 3 2 2 2 4" xfId="8100" xr:uid="{E2467456-99EC-487A-B08E-F93A0A328373}"/>
    <cellStyle name="Input [yellow] 3 2 2 2 4 2" xfId="8101" xr:uid="{244D29A9-32CC-4EEB-921F-ABB4766AD0A8}"/>
    <cellStyle name="Input [yellow] 3 2 2 2 4 3" xfId="8102" xr:uid="{C3122A11-216D-480A-91F0-318325018878}"/>
    <cellStyle name="Input [yellow] 3 2 2 3" xfId="8103" xr:uid="{A398AD93-CB08-4C48-BCFD-5BF6073F61D9}"/>
    <cellStyle name="Input [yellow] 3 2 2 3 2" xfId="8104" xr:uid="{7C402C50-EEE4-450B-81AD-17455F8FB9C2}"/>
    <cellStyle name="Input [yellow] 3 2 2 3 3" xfId="8105" xr:uid="{81E138D2-92CF-4AB5-B9A8-C7963F8E41AF}"/>
    <cellStyle name="Input [yellow] 3 2 3" xfId="8106" xr:uid="{8CAADCFD-F0C7-40A8-90BB-F004F2E1E857}"/>
    <cellStyle name="Input [yellow] 3 2 3 2" xfId="8107" xr:uid="{50237A33-0281-485D-9D72-4E6B14BE2180}"/>
    <cellStyle name="Input [yellow] 3 2 3 2 2" xfId="8108" xr:uid="{E6913C3D-2E8E-48F8-B6CB-36A772C5AAEB}"/>
    <cellStyle name="Input [yellow] 3 2 3 2 2 2" xfId="8109" xr:uid="{B9AD6485-499E-4680-9BA4-F3D9D0E0F83F}"/>
    <cellStyle name="Input [yellow] 3 2 3 2 2 2 2" xfId="8110" xr:uid="{3F197CDC-BBF4-441E-A0E1-CC0CBED29F63}"/>
    <cellStyle name="Input [yellow] 3 2 3 2 2 2 3" xfId="8111" xr:uid="{576EE5E1-5FC5-4531-8EE6-F36B326414DC}"/>
    <cellStyle name="Input [yellow] 3 2 3 2 3" xfId="8112" xr:uid="{7C36003E-56AA-4D60-9803-E84F9F32B9D9}"/>
    <cellStyle name="Input [yellow] 3 2 3 2 3 2" xfId="8113" xr:uid="{AFAD11CF-614B-434C-8DCA-49EAA0EFCEFA}"/>
    <cellStyle name="Input [yellow] 3 2 3 2 3 2 2" xfId="8114" xr:uid="{F510A97B-F6A8-418B-A422-4E9A01C08A1E}"/>
    <cellStyle name="Input [yellow] 3 2 3 2 3 2 3" xfId="8115" xr:uid="{450E5A15-5335-4E96-AF87-AFC9ABD34BD0}"/>
    <cellStyle name="Input [yellow] 3 2 3 2 4" xfId="8116" xr:uid="{49AB0CB6-BD64-499F-8373-593F6365706A}"/>
    <cellStyle name="Input [yellow] 3 2 3 2 4 2" xfId="8117" xr:uid="{22A0F177-9097-4797-A6C5-7C4A995A1DCA}"/>
    <cellStyle name="Input [yellow] 3 2 3 2 4 3" xfId="8118" xr:uid="{203F3CA3-81E4-4E84-8E1A-D5C4B41EDA1C}"/>
    <cellStyle name="Input [yellow] 3 2 3 3" xfId="8119" xr:uid="{F383D227-6690-4268-A512-2E6EA0AEDB0F}"/>
    <cellStyle name="Input [yellow] 3 2 3 3 2" xfId="8120" xr:uid="{23FFEBCA-DA76-47F8-AF8F-2E060354BDD3}"/>
    <cellStyle name="Input [yellow] 3 2 3 3 3" xfId="8121" xr:uid="{0325996E-B282-4A3A-B3AA-181E0185C7BE}"/>
    <cellStyle name="Input [yellow] 3 2 4" xfId="8122" xr:uid="{E54D9B58-CBE4-4AC1-B4E5-16B7874C6CD8}"/>
    <cellStyle name="Input [yellow] 3 2 4 2" xfId="8123" xr:uid="{A16FB349-3A4E-4AA5-9EF4-6AD445C262B9}"/>
    <cellStyle name="Input [yellow] 3 2 4 3" xfId="8124" xr:uid="{09E7C456-B336-4C80-8D1C-C46B0086447D}"/>
    <cellStyle name="Input [yellow] 3 3" xfId="8125" xr:uid="{B055382E-E414-4A7B-8CC6-E0D6C074D318}"/>
    <cellStyle name="Input [yellow] 3 3 2" xfId="8126" xr:uid="{D5207946-92DB-4F3D-A2D3-FE825B996925}"/>
    <cellStyle name="Input [yellow] 3 3 3" xfId="8127" xr:uid="{42D96178-4AAD-481A-92C4-5F2B88C93D16}"/>
    <cellStyle name="Input [yellow] 4" xfId="8128" xr:uid="{FDF0C2FB-10C4-4A7F-A7B1-F467BD9E6A05}"/>
    <cellStyle name="Input [yellow] 4 2" xfId="8129" xr:uid="{30EEF178-007F-4B04-81AE-A917F6CB5672}"/>
    <cellStyle name="Input [yellow] 4 2 2" xfId="8130" xr:uid="{53E7533E-4195-4E41-9304-BCAA379030A0}"/>
    <cellStyle name="Input [yellow] 4 2 2 2" xfId="8131" xr:uid="{90CACD05-E21E-4CB8-9EA6-D42F68DEB090}"/>
    <cellStyle name="Input [yellow] 4 2 2 3" xfId="8132" xr:uid="{6264DB9D-4095-41F8-8DDD-F33AE80BE448}"/>
    <cellStyle name="Input [yellow] 4 3" xfId="8133" xr:uid="{4FE135FD-C5DC-4046-ACB3-1E19905CBDB9}"/>
    <cellStyle name="Input [yellow] 4 3 2" xfId="8134" xr:uid="{ADF2CF27-154A-4BD8-AFA2-BA464DD905FE}"/>
    <cellStyle name="Input [yellow] 4 3 3" xfId="8135" xr:uid="{7FAD1570-E5FD-4336-AC9C-AF77163D8BF4}"/>
    <cellStyle name="Input [yellow] 5" xfId="8136" xr:uid="{EBB8E9EB-231B-4F42-9230-742DEB3DC305}"/>
    <cellStyle name="Input [yellow] 5 2" xfId="8137" xr:uid="{D8455A1A-0E86-409E-A547-3AAFEC6E84F3}"/>
    <cellStyle name="Input [yellow] 5 2 2" xfId="8138" xr:uid="{1D9445D9-F72F-49B7-B9FF-BE294D878EB3}"/>
    <cellStyle name="Input [yellow] 5 2 2 2" xfId="8139" xr:uid="{E0943A4E-1324-40D3-A6E0-3C436A163DF0}"/>
    <cellStyle name="Input [yellow] 5 2 2 3" xfId="8140" xr:uid="{9DBBC03E-919D-4532-B194-6077DCF30F15}"/>
    <cellStyle name="Input [yellow] 5 3" xfId="8141" xr:uid="{0648A53B-69E4-4166-B4B7-3C3F2C6A7A31}"/>
    <cellStyle name="Input [yellow] 5 3 2" xfId="8142" xr:uid="{F0B41DD1-A04E-46A0-A9F5-797A29D93740}"/>
    <cellStyle name="Input [yellow] 5 3 3" xfId="8143" xr:uid="{D2848FB1-9E10-4F5C-82F6-2AFDA04D2DD0}"/>
    <cellStyle name="Input [yellow] 6" xfId="8144" xr:uid="{E782ECD7-3A7F-48A3-8D10-02314EA65327}"/>
    <cellStyle name="Input [yellow] 6 2" xfId="8145" xr:uid="{BFCCDA2B-B212-4445-BB04-F8FCB097FB4B}"/>
    <cellStyle name="Input [yellow] 6 2 2" xfId="8146" xr:uid="{D6AEDE16-452F-4C46-A125-C3CB2D1D03F3}"/>
    <cellStyle name="Input [yellow] 6 2 2 2" xfId="8147" xr:uid="{24F13C67-4279-410E-A096-8A6F1D7B385E}"/>
    <cellStyle name="Input [yellow] 6 2 2 3" xfId="8148" xr:uid="{13006821-1734-435D-9511-5074906BF91D}"/>
    <cellStyle name="Input [yellow] 6 3" xfId="8149" xr:uid="{54902F23-BF5F-4D6A-92C5-BEA630355558}"/>
    <cellStyle name="Input [yellow] 6 3 2" xfId="8150" xr:uid="{3E55916D-2C70-4CA4-8705-7878E240FC0B}"/>
    <cellStyle name="Input [yellow] 6 3 3" xfId="8151" xr:uid="{18C38C16-BB80-44C8-8780-AF0CAFB73C17}"/>
    <cellStyle name="Input [yellow] 7" xfId="8152" xr:uid="{E888014D-B533-4FA8-84AD-95094CEA2B18}"/>
    <cellStyle name="Input [yellow] 7 2" xfId="8153" xr:uid="{D86D723D-9558-44AE-87FE-CB7E7880938F}"/>
    <cellStyle name="Input [yellow] 7 2 2" xfId="8154" xr:uid="{764A7347-0226-46AF-86FA-92151C43CD20}"/>
    <cellStyle name="Input [yellow] 7 2 2 2" xfId="8155" xr:uid="{5D961073-DFF5-41CC-99A4-79358097C23A}"/>
    <cellStyle name="Input [yellow] 7 2 2 3" xfId="8156" xr:uid="{FB03A9F7-3194-4038-B66C-495D75BBECF2}"/>
    <cellStyle name="Input [yellow] 7 3" xfId="8157" xr:uid="{424BABA0-5688-40B5-B5F4-F895AB061FDF}"/>
    <cellStyle name="Input [yellow] 7 3 2" xfId="8158" xr:uid="{E075B964-0464-47F6-99E7-A9517A995B4B}"/>
    <cellStyle name="Input [yellow] 7 3 3" xfId="8159" xr:uid="{A2FD628D-F07E-41F7-9971-8E67F5219B8D}"/>
    <cellStyle name="Input [yellow] 8" xfId="8160" xr:uid="{BFB42D2C-51C3-4F86-BEDC-899576BD1F93}"/>
    <cellStyle name="Input [yellow] 8 2" xfId="8161" xr:uid="{D2528491-07EA-4526-8C5F-3FC115FFC854}"/>
    <cellStyle name="Input [yellow] 8 2 2" xfId="8162" xr:uid="{50462387-5C4F-4868-8B94-8D5CA9B5E8A0}"/>
    <cellStyle name="Input [yellow] 8 2 2 2" xfId="8163" xr:uid="{AEB6B330-D4B5-42DD-AFE8-80838EF9E44B}"/>
    <cellStyle name="Input [yellow] 8 2 2 3" xfId="8164" xr:uid="{8797825A-5436-4AD2-B217-A08A3C1FCFC9}"/>
    <cellStyle name="Input [yellow] 8 3" xfId="8165" xr:uid="{D495F6EF-E6E5-44F1-B5DB-818B87AB1890}"/>
    <cellStyle name="Input [yellow] 8 3 2" xfId="8166" xr:uid="{126B1773-E5CF-4E59-9A22-F4C9EEC04C84}"/>
    <cellStyle name="Input [yellow] 8 3 3" xfId="8167" xr:uid="{D1A7E614-F056-41EC-9E9F-9346AF6939FB}"/>
    <cellStyle name="Input [yellow] 9" xfId="8168" xr:uid="{4047F0E5-3E5B-47F6-9A32-5D4413A8A0E4}"/>
    <cellStyle name="Input [yellow] 9 2" xfId="8169" xr:uid="{2B835AB7-B644-40D1-800C-BB5BA053AAD1}"/>
    <cellStyle name="Input [yellow] 9 2 2" xfId="8170" xr:uid="{9D371F28-1DCF-4BC4-9582-BE7C60A089D9}"/>
    <cellStyle name="Input [yellow] 9 2 2 2" xfId="8171" xr:uid="{5C4EA13B-8F48-4A71-BBCD-77F1EC50AC0A}"/>
    <cellStyle name="Input [yellow] 9 2 2 3" xfId="8172" xr:uid="{657EAF01-78BB-4309-9E9B-2CC120718D93}"/>
    <cellStyle name="Input [yellow] 9 3" xfId="8173" xr:uid="{A33E7BBC-5B81-4D98-8CB7-45900E072195}"/>
    <cellStyle name="Input [yellow] 9 3 2" xfId="8174" xr:uid="{7F0AD512-F0A8-4902-8559-A41E88D1E0D4}"/>
    <cellStyle name="Input [yellow] 9 3 3" xfId="8175" xr:uid="{D31F3434-21A9-430B-B1B9-DADEDD8C0F81}"/>
    <cellStyle name="Input [yellow]_Compliance Statement Sept 2012" xfId="8176" xr:uid="{DD8D618F-6147-4332-916E-A84E8A72A009}"/>
    <cellStyle name="Input 10" xfId="8177" xr:uid="{15D92390-B15E-4128-8573-BDC7420DE88B}"/>
    <cellStyle name="Input 10 2" xfId="8178" xr:uid="{7B11D996-E65D-4010-9DE2-687E12053B67}"/>
    <cellStyle name="Input 10 2 2" xfId="8179" xr:uid="{F18B8E69-E4DB-47A9-B67F-A21634EABC19}"/>
    <cellStyle name="Input 10 2 2 2" xfId="8180" xr:uid="{C0F78D70-5BB3-4823-AABD-F3C3D41D9B1C}"/>
    <cellStyle name="Input 10 2 2 2 2" xfId="8181" xr:uid="{5DA19CB0-5A31-41F7-9047-61085742CF11}"/>
    <cellStyle name="Input 10 2 2 2 3" xfId="8182" xr:uid="{5948CC3E-24F9-462F-8B3A-4D2581756502}"/>
    <cellStyle name="Input 10 2 3" xfId="8183" xr:uid="{F0DF2C6D-9569-4206-ABA0-55E6FD044703}"/>
    <cellStyle name="Input 10 2 3 2" xfId="8184" xr:uid="{91577A01-A523-4800-8BC9-C461C1D21136}"/>
    <cellStyle name="Input 10 2 3 3" xfId="8185" xr:uid="{66CBD035-9F8F-44EC-80DA-80EADA3EAE19}"/>
    <cellStyle name="Input 10 3" xfId="8186" xr:uid="{E30BD609-48F5-4713-9239-76303BF8DDBD}"/>
    <cellStyle name="Input 10 3 2" xfId="8187" xr:uid="{7D8EAEDA-93D4-4CB4-9ADC-3AD8180F9035}"/>
    <cellStyle name="Input 10 3 2 2" xfId="8188" xr:uid="{313D65C5-EAD2-4FA5-963C-EBF954CA4A87}"/>
    <cellStyle name="Input 10 3 2 2 2" xfId="8189" xr:uid="{C687D623-FEF3-45EF-A018-9026D6B6A1B9}"/>
    <cellStyle name="Input 10 3 2 2 3" xfId="8190" xr:uid="{ED269D95-2E5E-4B5B-9418-05535E95A4B0}"/>
    <cellStyle name="Input 10 3 3" xfId="8191" xr:uid="{2E90615D-4FED-4A9E-85C8-507ED8A64158}"/>
    <cellStyle name="Input 10 3 3 2" xfId="8192" xr:uid="{EBAFE5F4-49BC-4482-A21C-8B8D076C06DB}"/>
    <cellStyle name="Input 10 3 3 3" xfId="8193" xr:uid="{5AF4E8D1-A19B-43A3-94AF-E346DBCA929D}"/>
    <cellStyle name="Input 10 4" xfId="8194" xr:uid="{E893F7A1-F5D6-4821-A6D1-310E063882B4}"/>
    <cellStyle name="Input 10 4 2" xfId="8195" xr:uid="{EB888295-FF52-4BCD-8DD9-488DB2307312}"/>
    <cellStyle name="Input 10 4 3" xfId="8196" xr:uid="{6951412E-B5DB-47CC-A3A5-DD8280228830}"/>
    <cellStyle name="Input 10 5" xfId="8197" xr:uid="{B9BB03C5-26D8-48F1-87E1-194EF97012DA}"/>
    <cellStyle name="Input 11" xfId="8198" xr:uid="{9A217158-2E4A-4E0F-82E8-B494FC55B6A9}"/>
    <cellStyle name="Input 11 2" xfId="8199" xr:uid="{A731BB6B-ACE9-48E7-9776-81536C3EDCB3}"/>
    <cellStyle name="Input 11 2 2" xfId="8200" xr:uid="{438571D5-D450-4A72-89C8-ED1F563D1597}"/>
    <cellStyle name="Input 11 2 2 2" xfId="8201" xr:uid="{C1C35EE1-C571-46B4-80B9-933FF7C88CDD}"/>
    <cellStyle name="Input 11 2 2 2 2" xfId="8202" xr:uid="{2DF2070A-7B52-4BC3-9954-5D16096C8993}"/>
    <cellStyle name="Input 11 2 2 2 3" xfId="8203" xr:uid="{0DB76604-159E-4DF2-9990-E0A7305FA63F}"/>
    <cellStyle name="Input 11 2 3" xfId="8204" xr:uid="{722AFC66-E6C3-4287-99FE-6F35192ED868}"/>
    <cellStyle name="Input 11 2 3 2" xfId="8205" xr:uid="{4F0597C8-D560-43D0-8E5F-EC341FAA74EE}"/>
    <cellStyle name="Input 11 2 3 3" xfId="8206" xr:uid="{3888AF2B-CCC4-4AD7-9049-6A77572900AE}"/>
    <cellStyle name="Input 11 3" xfId="8207" xr:uid="{E84B2767-C4DD-4BF7-A961-11D7B2CD755A}"/>
    <cellStyle name="Input 11 3 2" xfId="8208" xr:uid="{7EFE7770-38C8-4AFD-894B-59BD89E7CE94}"/>
    <cellStyle name="Input 11 3 2 2" xfId="8209" xr:uid="{BE47CCBE-69F6-4840-84E6-D9C4CB4E2692}"/>
    <cellStyle name="Input 11 3 2 2 2" xfId="8210" xr:uid="{2D3A33CB-5834-41A8-8245-E3737A2BDFFA}"/>
    <cellStyle name="Input 11 3 2 2 3" xfId="8211" xr:uid="{A5F195FB-20B0-4474-A144-6295797922DA}"/>
    <cellStyle name="Input 11 3 3" xfId="8212" xr:uid="{DF29EFAA-4DE3-4B47-951B-C723250FF954}"/>
    <cellStyle name="Input 11 3 3 2" xfId="8213" xr:uid="{19CA03A3-7F6A-42DB-B0C7-83C137EF1F35}"/>
    <cellStyle name="Input 11 3 3 3" xfId="8214" xr:uid="{8B73BD2F-AC10-4B83-AAF2-D1EBEFD09E4F}"/>
    <cellStyle name="Input 11 4" xfId="8215" xr:uid="{E64420A9-D841-4825-9D18-671DEE9A0505}"/>
    <cellStyle name="Input 11 4 2" xfId="8216" xr:uid="{469D2046-5FCB-4ECE-8291-828C3464CF46}"/>
    <cellStyle name="Input 11 4 3" xfId="8217" xr:uid="{9C93D3D8-665F-45FE-AC9E-F0B9C4031DE9}"/>
    <cellStyle name="Input 11 5" xfId="8218" xr:uid="{71BD434C-1807-4EA3-9AF1-CD747540F901}"/>
    <cellStyle name="Input 12" xfId="8219" xr:uid="{EC306402-8AB2-47EB-8900-2BA0DBF91AC0}"/>
    <cellStyle name="Input 12 2" xfId="8220" xr:uid="{AD27D8C5-496C-452B-9BA7-71D0137E8B97}"/>
    <cellStyle name="Input 12 2 2" xfId="8221" xr:uid="{9E8094D2-FB7E-4FBE-B279-EFDE2447470B}"/>
    <cellStyle name="Input 12 2 2 2" xfId="8222" xr:uid="{FEC68A3C-7578-472D-B5B6-93B02289DC50}"/>
    <cellStyle name="Input 12 2 2 2 2" xfId="8223" xr:uid="{7CD976A8-F2F7-4231-8D8E-4F700928037F}"/>
    <cellStyle name="Input 12 2 2 2 3" xfId="8224" xr:uid="{5F3C0975-D94E-4B59-92AF-74B59D11D13E}"/>
    <cellStyle name="Input 12 2 3" xfId="8225" xr:uid="{64F8DB35-9506-4882-AE25-7DE54BBD319F}"/>
    <cellStyle name="Input 12 2 3 2" xfId="8226" xr:uid="{A2879F59-B133-4182-850F-A86D36D84584}"/>
    <cellStyle name="Input 12 2 3 3" xfId="8227" xr:uid="{B41FE3A2-176A-421C-8A61-D6AA17DC2309}"/>
    <cellStyle name="Input 12 3" xfId="8228" xr:uid="{5C516C16-D9CB-4E0E-85DC-2AE783F0F3BA}"/>
    <cellStyle name="Input 12 3 2" xfId="8229" xr:uid="{1ED9951C-324C-4A2B-BBAD-457F2557B7E4}"/>
    <cellStyle name="Input 12 3 2 2" xfId="8230" xr:uid="{372AF665-A6F1-495D-9FF6-F75297E7EB0F}"/>
    <cellStyle name="Input 12 3 2 2 2" xfId="8231" xr:uid="{2790714A-818E-41A2-8A8A-519971B859BE}"/>
    <cellStyle name="Input 12 3 2 2 3" xfId="8232" xr:uid="{5E06C5DB-B807-4CF1-9C95-341F99F31F32}"/>
    <cellStyle name="Input 12 3 3" xfId="8233" xr:uid="{6C656A6E-04B3-4577-9B72-906868004BEA}"/>
    <cellStyle name="Input 12 3 3 2" xfId="8234" xr:uid="{782D614F-9F46-4918-AC04-77BDAB93AA67}"/>
    <cellStyle name="Input 12 3 3 3" xfId="8235" xr:uid="{083442CC-719B-4470-A343-DBC9CC4E2082}"/>
    <cellStyle name="Input 12 4" xfId="8236" xr:uid="{88585F65-6AB0-45E8-AE08-575673F001D5}"/>
    <cellStyle name="Input 12 4 2" xfId="8237" xr:uid="{3BA46C79-D828-412D-9D02-ACACB4CF7A4C}"/>
    <cellStyle name="Input 12 4 3" xfId="8238" xr:uid="{192A0AA8-23D3-4434-8FA1-00F51CC838DD}"/>
    <cellStyle name="Input 12 5" xfId="8239" xr:uid="{4D31B56D-17E8-4186-9997-03A4A78A6C93}"/>
    <cellStyle name="Input 13" xfId="8240" xr:uid="{A3BED58C-14F0-4D43-B84B-439F464F8651}"/>
    <cellStyle name="Input 13 2" xfId="8241" xr:uid="{06636BB3-E490-4A38-B84B-5540BA4F29B7}"/>
    <cellStyle name="Input 13 2 2" xfId="8242" xr:uid="{82EE5728-9327-4B84-98F9-73DD03754AAD}"/>
    <cellStyle name="Input 13 2 2 2" xfId="8243" xr:uid="{782D4061-1FBF-47DD-982E-DFA2B96608B0}"/>
    <cellStyle name="Input 13 2 2 2 2" xfId="8244" xr:uid="{CEDEE37A-3CFB-41C8-A1D6-F9F05A2FD074}"/>
    <cellStyle name="Input 13 2 2 2 3" xfId="8245" xr:uid="{179F5469-24C9-4E17-AEAB-311C0601D041}"/>
    <cellStyle name="Input 13 2 3" xfId="8246" xr:uid="{16A511CE-AA04-4A39-8897-EBF0E614FB50}"/>
    <cellStyle name="Input 13 2 3 2" xfId="8247" xr:uid="{FAB87AE6-E3D2-4C4E-9BDB-81D9C463C32F}"/>
    <cellStyle name="Input 13 2 3 3" xfId="8248" xr:uid="{7D5CF135-5107-441D-BD28-D1D27B0305C4}"/>
    <cellStyle name="Input 13 3" xfId="8249" xr:uid="{92050A2E-48C6-4F9E-B108-00A9E50346C8}"/>
    <cellStyle name="Input 13 3 2" xfId="8250" xr:uid="{1C96EA43-1331-4205-B63D-C0D8F2DEDDFD}"/>
    <cellStyle name="Input 13 3 2 2" xfId="8251" xr:uid="{2213607B-E81C-4FD2-851F-71F5904C2E96}"/>
    <cellStyle name="Input 13 3 2 2 2" xfId="8252" xr:uid="{651F04BC-AFA9-4A29-B1E8-04BD7D905C88}"/>
    <cellStyle name="Input 13 3 2 2 3" xfId="8253" xr:uid="{47DFBC50-07EF-4881-9C90-B0B7D52C87A4}"/>
    <cellStyle name="Input 13 3 3" xfId="8254" xr:uid="{124784B9-77FE-4228-93BD-0491999B1559}"/>
    <cellStyle name="Input 13 3 3 2" xfId="8255" xr:uid="{BFFFE3D3-F6DB-41C0-B585-D3D560602F51}"/>
    <cellStyle name="Input 13 3 3 3" xfId="8256" xr:uid="{24F39F40-6C09-4D8C-AAFF-7FECCCFC3190}"/>
    <cellStyle name="Input 13 4" xfId="8257" xr:uid="{1FFAEB48-E712-43A3-B821-F6472C088EFC}"/>
    <cellStyle name="Input 13 4 2" xfId="8258" xr:uid="{D3BD8F22-EE0B-4E79-BE75-BD18EE3273D0}"/>
    <cellStyle name="Input 13 4 3" xfId="8259" xr:uid="{E8755082-97D5-450A-A201-5E74EB13F156}"/>
    <cellStyle name="Input 13 5" xfId="8260" xr:uid="{1F1EF42D-E900-40FE-9395-38A0B51CA5ED}"/>
    <cellStyle name="Input 14" xfId="8261" xr:uid="{5685B50A-3A5F-467E-8AD3-2C210150DB20}"/>
    <cellStyle name="Input 14 2" xfId="8262" xr:uid="{20702568-90FF-4A88-B159-4804CBCAE822}"/>
    <cellStyle name="Input 14 2 2" xfId="8263" xr:uid="{3AF33628-379F-4C5F-90E8-9A24EE62D873}"/>
    <cellStyle name="Input 14 2 2 2" xfId="8264" xr:uid="{7D3F4BFE-DA70-41E7-A4D4-95FCE62EA381}"/>
    <cellStyle name="Input 14 2 2 2 2" xfId="8265" xr:uid="{42B91508-9F3A-469D-84B2-1B23D90401CD}"/>
    <cellStyle name="Input 14 2 2 2 3" xfId="8266" xr:uid="{060E9F31-1953-4D1E-BB9A-4B574851F2E0}"/>
    <cellStyle name="Input 14 2 3" xfId="8267" xr:uid="{6F2B5A55-FD9F-49BC-8A15-74BCDCB1D725}"/>
    <cellStyle name="Input 14 2 3 2" xfId="8268" xr:uid="{BF168062-9DA0-438B-B350-0A465884A372}"/>
    <cellStyle name="Input 14 2 3 3" xfId="8269" xr:uid="{AA68A1E2-9856-4140-84F8-A8189C8F7073}"/>
    <cellStyle name="Input 14 3" xfId="8270" xr:uid="{A194C31F-AE0B-4F71-8A90-3490F8247E60}"/>
    <cellStyle name="Input 14 3 2" xfId="8271" xr:uid="{4E970046-B4C9-4D44-A0CD-1849E5474378}"/>
    <cellStyle name="Input 14 3 2 2" xfId="8272" xr:uid="{879903A9-390D-4BA2-972F-F9CA754E366F}"/>
    <cellStyle name="Input 14 3 2 2 2" xfId="8273" xr:uid="{730F927F-057D-44F1-A765-1E7780B3B2EE}"/>
    <cellStyle name="Input 14 3 2 2 3" xfId="8274" xr:uid="{497C12E8-2928-4ECA-9344-5F4A5A0FB526}"/>
    <cellStyle name="Input 14 3 3" xfId="8275" xr:uid="{941F4ED9-3D12-49B7-ADF9-BDB47DB85099}"/>
    <cellStyle name="Input 14 3 3 2" xfId="8276" xr:uid="{9748BAD6-5347-42CB-A51E-A37EB9F4F282}"/>
    <cellStyle name="Input 14 3 3 3" xfId="8277" xr:uid="{19AC1CE6-1201-4455-BFF0-19404B050B62}"/>
    <cellStyle name="Input 14 4" xfId="8278" xr:uid="{5A60B3E4-1ED7-40E6-94CD-506228585438}"/>
    <cellStyle name="Input 14 4 2" xfId="8279" xr:uid="{AADC0474-00B8-40F5-91BF-E9769C84E46B}"/>
    <cellStyle name="Input 14 4 3" xfId="8280" xr:uid="{6F8E12D6-F08F-4DFB-A623-A444196A0BAC}"/>
    <cellStyle name="Input 14 5" xfId="8281" xr:uid="{713CDE96-ED5D-4739-9068-ED808F6FAC6F}"/>
    <cellStyle name="Input 15" xfId="8282" xr:uid="{11BDF58B-8C6E-4EF7-90B5-179D16FDD22F}"/>
    <cellStyle name="Input 15 2" xfId="8283" xr:uid="{3EABE294-85EE-4F7A-9BBD-C00F0ACD0608}"/>
    <cellStyle name="Input 15 2 2" xfId="8284" xr:uid="{11E37CF6-52E3-4A20-B84E-504C4A079A68}"/>
    <cellStyle name="Input 15 2 2 2" xfId="8285" xr:uid="{1D7D12DF-A7E8-42A1-AB80-D0BD5783CBAA}"/>
    <cellStyle name="Input 15 2 2 2 2" xfId="8286" xr:uid="{BFB5DEE9-D23B-4EA5-8871-C0E1FD447F28}"/>
    <cellStyle name="Input 15 2 2 2 3" xfId="8287" xr:uid="{00748A22-CE89-414B-8C62-27366812899A}"/>
    <cellStyle name="Input 15 2 3" xfId="8288" xr:uid="{1DA9AEA7-877A-4BC5-8B73-C6E81E4AFE05}"/>
    <cellStyle name="Input 15 2 3 2" xfId="8289" xr:uid="{62B186EB-173B-45FA-82D2-8F477353C917}"/>
    <cellStyle name="Input 15 2 3 3" xfId="8290" xr:uid="{1ECE0B41-038F-40D6-803E-E350B3CC70D4}"/>
    <cellStyle name="Input 15 3" xfId="8291" xr:uid="{FAC3842D-1E39-4297-862F-D781994D6272}"/>
    <cellStyle name="Input 15 3 2" xfId="8292" xr:uid="{E0023FC5-2F9F-43B6-A8C7-760E5FC29902}"/>
    <cellStyle name="Input 15 3 2 2" xfId="8293" xr:uid="{9D919508-E46F-468F-8A4C-915F3DA93B93}"/>
    <cellStyle name="Input 15 3 2 2 2" xfId="8294" xr:uid="{A99C7731-6956-4D8B-94DA-4D2AE2BAEBF7}"/>
    <cellStyle name="Input 15 3 2 2 3" xfId="8295" xr:uid="{E36F1CDB-65BA-4CDD-B1E3-9A8C7502C9C5}"/>
    <cellStyle name="Input 15 3 3" xfId="8296" xr:uid="{4F5FA0F9-5DBB-46F6-9B16-D6601FE95176}"/>
    <cellStyle name="Input 15 3 3 2" xfId="8297" xr:uid="{AA4AC2F1-63EE-4128-8B53-47133014E41E}"/>
    <cellStyle name="Input 15 3 3 3" xfId="8298" xr:uid="{CEE72BE4-8C97-426C-BE64-9275EDC6D9A0}"/>
    <cellStyle name="Input 15 4" xfId="8299" xr:uid="{3447C346-C590-491E-B854-CEB745B378D2}"/>
    <cellStyle name="Input 15 4 2" xfId="8300" xr:uid="{912059B4-D2DB-4EA6-8350-236433931AD0}"/>
    <cellStyle name="Input 15 4 3" xfId="8301" xr:uid="{6BFBD070-955D-4A55-B7DC-6575EB5AAD14}"/>
    <cellStyle name="Input 15 5" xfId="8302" xr:uid="{80356585-170F-42E3-96D5-4DA1E944EE69}"/>
    <cellStyle name="Input 16" xfId="8303" xr:uid="{F13C9EEA-0CFF-42AC-B1C9-6F36AD562924}"/>
    <cellStyle name="Input 16 2" xfId="8304" xr:uid="{9E145DBE-AA73-4D53-97DC-CA9A8997F78E}"/>
    <cellStyle name="Input 16 2 2" xfId="8305" xr:uid="{9F598A3C-0069-4F16-83D2-9347613B12BC}"/>
    <cellStyle name="Input 16 2 2 2" xfId="8306" xr:uid="{F3F52F3A-E3B6-437C-89E0-E6EC2EC0F6F0}"/>
    <cellStyle name="Input 16 2 2 3" xfId="8307" xr:uid="{1D889B5C-871F-4E13-A11C-825FD01F3839}"/>
    <cellStyle name="Input 16 3" xfId="8308" xr:uid="{3CBF87D6-9D57-4EC7-8EE1-DD5D476F938A}"/>
    <cellStyle name="Input 16 3 2" xfId="8309" xr:uid="{B45C80E3-8CCC-41DA-85A0-3FAA3B82310D}"/>
    <cellStyle name="Input 16 3 3" xfId="8310" xr:uid="{8CADB3A7-1E07-464D-BE3D-9584B917CA66}"/>
    <cellStyle name="Input 16 4" xfId="8311" xr:uid="{42A165B2-CB3E-49C7-9859-3FD2FE0196BA}"/>
    <cellStyle name="Input 17" xfId="8312" xr:uid="{568A271E-E905-4CE7-A825-B5B346F186F4}"/>
    <cellStyle name="Input 17 2" xfId="8313" xr:uid="{0CEF328D-5CD2-46A9-BDA2-AFFA737FE5BF}"/>
    <cellStyle name="Input 17 2 2" xfId="8314" xr:uid="{9536815A-F38A-4E89-8C06-4F106034EE67}"/>
    <cellStyle name="Input 17 2 2 2" xfId="8315" xr:uid="{2644D14E-B307-4A94-BDC0-4AC737111A1D}"/>
    <cellStyle name="Input 17 2 2 3" xfId="8316" xr:uid="{E32246D2-9770-418C-92FD-594D200E5CA7}"/>
    <cellStyle name="Input 17 3" xfId="8317" xr:uid="{3CDB2B35-3208-4357-89A7-08023A602503}"/>
    <cellStyle name="Input 17 3 2" xfId="8318" xr:uid="{87F3A51A-05E1-49F0-88DC-460396F16B62}"/>
    <cellStyle name="Input 17 3 3" xfId="8319" xr:uid="{1AA60E7A-8406-4068-A8C7-94EAAFA98B8C}"/>
    <cellStyle name="Input 17 4" xfId="8320" xr:uid="{B81F660C-43DC-488E-B724-94AE90DCF55F}"/>
    <cellStyle name="Input 18" xfId="8321" xr:uid="{3F86D5F5-1AB9-44A1-82E9-273223C37799}"/>
    <cellStyle name="Input 18 2" xfId="8322" xr:uid="{C1E17097-578A-4ABC-812C-536B2A0330F5}"/>
    <cellStyle name="Input 18 2 2" xfId="8323" xr:uid="{AB6F0807-4DFD-44FD-96C5-064E313406EF}"/>
    <cellStyle name="Input 18 2 2 2" xfId="8324" xr:uid="{45A58EC0-528A-4D43-A86D-6C217237C28F}"/>
    <cellStyle name="Input 18 2 2 3" xfId="8325" xr:uid="{FC09C919-D9B9-4C3D-AF35-0F5142B50C09}"/>
    <cellStyle name="Input 18 3" xfId="8326" xr:uid="{3860EDE3-864E-4E35-AB15-8243B1079A48}"/>
    <cellStyle name="Input 18 3 2" xfId="8327" xr:uid="{765ECB98-B510-4A7C-89AA-5534676083CB}"/>
    <cellStyle name="Input 18 3 3" xfId="8328" xr:uid="{7BAF136A-33A6-40FD-B8FE-BC4093ED4713}"/>
    <cellStyle name="Input 18 4" xfId="8329" xr:uid="{EDC09970-6938-4E3F-8EDA-F8EC3F21BAC5}"/>
    <cellStyle name="Input 19" xfId="8330" xr:uid="{521D522C-8249-4402-B03D-23ADC8292090}"/>
    <cellStyle name="Input 19 2" xfId="8331" xr:uid="{9D73F64F-D814-40DF-BC41-474BF2F5455A}"/>
    <cellStyle name="Input 19 2 2" xfId="8332" xr:uid="{117E475B-C219-462A-8472-5760242875CF}"/>
    <cellStyle name="Input 19 2 2 2" xfId="8333" xr:uid="{A9E3E8E6-DF7D-4519-B1B8-73C1579CC017}"/>
    <cellStyle name="Input 19 2 2 3" xfId="8334" xr:uid="{7820F818-6285-4CC4-96E3-25B4BA958082}"/>
    <cellStyle name="Input 19 3" xfId="8335" xr:uid="{FE88F0E8-E73E-40C0-9D23-0A4A38197099}"/>
    <cellStyle name="Input 19 3 2" xfId="8336" xr:uid="{75F5334B-EAC8-41D8-8E99-EB49EE400C24}"/>
    <cellStyle name="Input 19 3 3" xfId="8337" xr:uid="{5091D4C7-3C9D-449A-8B36-CFB7D16BD9DC}"/>
    <cellStyle name="Input 19 4" xfId="8338" xr:uid="{9BDAE537-80B4-43F4-AD21-C623A687D15E}"/>
    <cellStyle name="Input 2" xfId="221" xr:uid="{6A55C34E-F41E-4D70-AB33-809081780489}"/>
    <cellStyle name="Input 2 10" xfId="8340" xr:uid="{014A66CD-B57C-471E-9932-0D9BDA9163FB}"/>
    <cellStyle name="Input 2 11" xfId="8341" xr:uid="{08836A77-595C-47D7-8996-B21A09068CD1}"/>
    <cellStyle name="Input 2 12" xfId="19537" xr:uid="{A316A6FD-DC5F-4AC6-81D0-FC520115EFDD}"/>
    <cellStyle name="Input 2 13" xfId="18805" xr:uid="{0B824575-5CBE-49D1-82E7-38B8DB434522}"/>
    <cellStyle name="Input 2 14" xfId="8339" xr:uid="{746D0D4A-44FD-4FE3-8D1A-9B929476C812}"/>
    <cellStyle name="Input 2 2" xfId="464" xr:uid="{9F2C7564-03AB-4B72-A684-2BCB952EA157}"/>
    <cellStyle name="Input 2 2 10" xfId="8343" xr:uid="{4067D479-2ECF-4CED-99E6-2EE9B85688BD}"/>
    <cellStyle name="Input 2 2 11" xfId="19538" xr:uid="{29545524-CC8F-46E9-943B-45469842FDC2}"/>
    <cellStyle name="Input 2 2 12" xfId="19005" xr:uid="{99333012-5579-4914-B7B7-C6CE92FB93C2}"/>
    <cellStyle name="Input 2 2 13" xfId="8342" xr:uid="{21AB1F9B-B300-4E31-8B04-052485B0B2FE}"/>
    <cellStyle name="Input 2 2 2" xfId="8344" xr:uid="{D29BB52A-EA0E-4774-B3B8-FE534D411E6D}"/>
    <cellStyle name="Input 2 2 2 2" xfId="8345" xr:uid="{6565F86A-B453-410D-8BC6-AF9314E25792}"/>
    <cellStyle name="Input 2 2 2 2 2" xfId="8346" xr:uid="{19563106-57D1-47DA-9642-EE2B1AEDB09F}"/>
    <cellStyle name="Input 2 2 2 2 2 2" xfId="8347" xr:uid="{EB73A662-BBFD-4E6A-8300-A11A77763DF7}"/>
    <cellStyle name="Input 2 2 2 2 2 3" xfId="8348" xr:uid="{F597119A-E1E9-4AA9-A80E-ECCA52187D29}"/>
    <cellStyle name="Input 2 2 2 3" xfId="8349" xr:uid="{709072BD-C8E1-4828-8BA2-84A53D19333A}"/>
    <cellStyle name="Input 2 2 2 3 2" xfId="8350" xr:uid="{F9714582-B6B6-44C6-A089-A67C5CC04F2C}"/>
    <cellStyle name="Input 2 2 2 3 3" xfId="8351" xr:uid="{790CCD2E-06EB-46F6-A8AC-A90BA549456A}"/>
    <cellStyle name="Input 2 2 3" xfId="8352" xr:uid="{F731E0C3-D0E5-4D36-8C24-E9200C2C0DBF}"/>
    <cellStyle name="Input 2 2 3 2" xfId="8353" xr:uid="{092B3CB4-A827-46FA-BABC-AF0C047EFB92}"/>
    <cellStyle name="Input 2 2 3 2 2" xfId="8354" xr:uid="{8957820A-276B-4DD2-80BC-2BCB3A274BAD}"/>
    <cellStyle name="Input 2 2 3 2 2 2" xfId="8355" xr:uid="{78D88484-C3E1-45E2-9F40-E9CE194C160E}"/>
    <cellStyle name="Input 2 2 3 2 2 3" xfId="8356" xr:uid="{31DCBA62-D93C-490A-BD28-05EA73E67514}"/>
    <cellStyle name="Input 2 2 3 3" xfId="8357" xr:uid="{00197D1A-5C6D-4B67-8549-D0F2D1E356C0}"/>
    <cellStyle name="Input 2 2 3 3 2" xfId="8358" xr:uid="{85AACF3E-7166-49E2-9B2C-CBBD06795D43}"/>
    <cellStyle name="Input 2 2 3 3 3" xfId="8359" xr:uid="{EDA9B20F-DC71-456D-8210-9169633674FB}"/>
    <cellStyle name="Input 2 2 4" xfId="8360" xr:uid="{D70C7534-6AE7-43C1-AAB2-AB5A07299B03}"/>
    <cellStyle name="Input 2 2 4 2" xfId="8361" xr:uid="{38805319-DA04-4E10-A8DC-26A773BCB2C5}"/>
    <cellStyle name="Input 2 2 4 2 2" xfId="8362" xr:uid="{F9A20D43-1837-4E90-851C-6BE8742E8E85}"/>
    <cellStyle name="Input 2 2 4 2 3" xfId="8363" xr:uid="{CE298992-2EDE-4723-BC08-52E2CD808600}"/>
    <cellStyle name="Input 2 2 5" xfId="8364" xr:uid="{2A51CD6D-4024-404C-86D2-98D5F3421996}"/>
    <cellStyle name="Input 2 2 5 2" xfId="8365" xr:uid="{5CFA1BA2-3057-410C-B32B-80CCD6031028}"/>
    <cellStyle name="Input 2 2 5 3" xfId="8366" xr:uid="{65F49FA0-08C6-4520-9B6D-417CF71B53E1}"/>
    <cellStyle name="Input 2 2 6" xfId="8367" xr:uid="{87DC10D5-300A-4D86-AF33-D0D7B94CE9A2}"/>
    <cellStyle name="Input 2 2 7" xfId="8368" xr:uid="{5BFDD375-E245-490B-8B09-AAC4B5A7E816}"/>
    <cellStyle name="Input 2 2 8" xfId="8369" xr:uid="{528E5C1D-2D6A-4577-A332-4930DA935C96}"/>
    <cellStyle name="Input 2 2 9" xfId="8370" xr:uid="{06E094EF-ED86-4260-8973-D464EE4E21E6}"/>
    <cellStyle name="Input 2 3" xfId="8371" xr:uid="{625F8FAC-3C7F-4AC9-9C3D-11206E0FA3C7}"/>
    <cellStyle name="Input 2 3 2" xfId="8372" xr:uid="{901B8943-DD45-4B31-9270-635A63B0FE8B}"/>
    <cellStyle name="Input 2 3 2 2" xfId="8373" xr:uid="{A01A95A3-84AD-403D-8937-6F8110F89636}"/>
    <cellStyle name="Input 2 3 2 2 2" xfId="8374" xr:uid="{22C602F9-D451-45D3-A1F0-16C43CF1DD0C}"/>
    <cellStyle name="Input 2 3 2 2 3" xfId="8375" xr:uid="{EB31C614-0F1F-44B0-8D68-16DC534AE25E}"/>
    <cellStyle name="Input 2 3 3" xfId="8376" xr:uid="{7742D86C-F0FC-4CAD-A2C8-C4F2EEBAD3FC}"/>
    <cellStyle name="Input 2 4" xfId="8377" xr:uid="{EBA76333-2601-4A7A-BFC2-6EF5500C5D34}"/>
    <cellStyle name="Input 2 4 2" xfId="8378" xr:uid="{C8B28FFF-0193-41AE-AE36-5C0308722147}"/>
    <cellStyle name="Input 2 4 2 2" xfId="8379" xr:uid="{849F1FE5-4643-490A-A92E-8FCB7D79C57E}"/>
    <cellStyle name="Input 2 4 2 2 2" xfId="8380" xr:uid="{13DE0346-0420-470D-B4BE-36D10B019DDE}"/>
    <cellStyle name="Input 2 4 2 2 3" xfId="8381" xr:uid="{65385A43-BC73-41C7-95E8-6F2144269547}"/>
    <cellStyle name="Input 2 4 3" xfId="8382" xr:uid="{2AFCBACC-1A0B-4806-ACF8-928424825ED2}"/>
    <cellStyle name="Input 2 4 3 2" xfId="8383" xr:uid="{2CDC5841-E5B8-44A5-8A81-D9E639F6D4D6}"/>
    <cellStyle name="Input 2 4 3 3" xfId="8384" xr:uid="{DAEB6BF2-A583-4924-A63F-1246CD62C6E6}"/>
    <cellStyle name="Input 2 4 4" xfId="8385" xr:uid="{1EB59982-C4DC-4C89-AC40-24BCC806C8F9}"/>
    <cellStyle name="Input 2 4 5" xfId="8386" xr:uid="{D4A0C52C-7F08-4C78-8711-3780DC4BDC34}"/>
    <cellStyle name="Input 2 5" xfId="8387" xr:uid="{A4F4D057-EA46-4FAB-A261-3CDFE1972F40}"/>
    <cellStyle name="Input 2 6" xfId="8388" xr:uid="{7CBFBC54-AA4B-4695-8ADF-5A0F541B3575}"/>
    <cellStyle name="Input 2 6 2" xfId="8389" xr:uid="{BA43D828-B5E9-4C6F-A345-76F94CEEBB7C}"/>
    <cellStyle name="Input 2 6 3" xfId="8390" xr:uid="{72D2B20E-DAFC-4DF3-BE97-E89A2A4D3A5F}"/>
    <cellStyle name="Input 2 7" xfId="8391" xr:uid="{7A90C768-9621-49E8-AEFC-01D14324914D}"/>
    <cellStyle name="Input 2 7 2" xfId="8392" xr:uid="{34D408D1-E053-4CCD-9DB5-7FE2CB36B869}"/>
    <cellStyle name="Input 2 7 3" xfId="8393" xr:uid="{98AF73E9-4505-4629-816F-35A58CE04F00}"/>
    <cellStyle name="Input 2 8" xfId="8394" xr:uid="{3AFD6648-1193-43C2-9F16-500DF01238BF}"/>
    <cellStyle name="Input 2 9" xfId="8395" xr:uid="{957948F9-EA31-4D37-A46F-351689FCE577}"/>
    <cellStyle name="Input 20" xfId="8396" xr:uid="{1DB59EAB-4623-42B4-BE3E-25A68F6B8356}"/>
    <cellStyle name="Input 20 2" xfId="8397" xr:uid="{D1B3399C-6F44-47C2-99C9-504C117C2590}"/>
    <cellStyle name="Input 20 2 2" xfId="8398" xr:uid="{A71E686B-ED05-47D9-BEB4-BD49CD77402E}"/>
    <cellStyle name="Input 20 2 2 2" xfId="8399" xr:uid="{A246411A-153E-4969-89B1-550B69AADF28}"/>
    <cellStyle name="Input 20 2 2 3" xfId="8400" xr:uid="{2072498F-1533-4E3A-9F93-09D8E38C1762}"/>
    <cellStyle name="Input 20 3" xfId="8401" xr:uid="{5F0EA7C2-F158-4830-867E-AE9B2228BAD4}"/>
    <cellStyle name="Input 20 3 2" xfId="8402" xr:uid="{4192BFB1-7F3D-41FD-8A0D-54BF8AD2E6D7}"/>
    <cellStyle name="Input 20 3 3" xfId="8403" xr:uid="{AF02B92D-281D-4342-9C89-76D41FB14F49}"/>
    <cellStyle name="Input 20 4" xfId="8404" xr:uid="{6357C324-911F-4A02-8F9F-9B1D04469E90}"/>
    <cellStyle name="Input 21" xfId="8405" xr:uid="{298812D8-E32D-4C69-BB4E-6ED8E5C31F1A}"/>
    <cellStyle name="Input 21 2" xfId="8406" xr:uid="{A243527D-BA07-495D-988F-EDE3432E3C04}"/>
    <cellStyle name="Input 21 2 2" xfId="8407" xr:uid="{0911BAC9-E94E-4A94-8C9E-5E5D1F928CC5}"/>
    <cellStyle name="Input 21 2 2 2" xfId="8408" xr:uid="{9B1A524B-B3BB-4773-A4AC-75B32CFDAD77}"/>
    <cellStyle name="Input 21 2 2 3" xfId="8409" xr:uid="{35AD9BCF-57E2-429B-BDCE-4808308C22DF}"/>
    <cellStyle name="Input 21 3" xfId="8410" xr:uid="{FB0FE4CB-1B0B-4C70-B7BD-D962BF90D6E1}"/>
    <cellStyle name="Input 21 3 2" xfId="8411" xr:uid="{255D0FC8-540F-4F8C-BDB8-2415E3CDC9FD}"/>
    <cellStyle name="Input 21 3 3" xfId="8412" xr:uid="{B32F68FC-E058-424F-8ECF-7F4084C101BF}"/>
    <cellStyle name="Input 21 4" xfId="8413" xr:uid="{F57AC434-8282-41FF-AA6F-8994714E8A53}"/>
    <cellStyle name="Input 22" xfId="8414" xr:uid="{DBA1B1AD-B39D-4742-AF67-F4A5709BFD20}"/>
    <cellStyle name="Input 22 2" xfId="8415" xr:uid="{268690E0-D300-4587-8BAE-6F4F424CEB84}"/>
    <cellStyle name="Input 22 2 2" xfId="8416" xr:uid="{7E033902-950E-4AFC-9AB3-3FD650A29A06}"/>
    <cellStyle name="Input 22 2 2 2" xfId="8417" xr:uid="{8C5C7842-DED3-4A7D-8DFF-5D1D4A269B54}"/>
    <cellStyle name="Input 22 2 2 3" xfId="8418" xr:uid="{4BEBFDB1-1810-4EFF-A51D-1ACE6D4B87A6}"/>
    <cellStyle name="Input 22 3" xfId="8419" xr:uid="{9D95A5E7-409E-485F-B7AE-4C65B5CB124B}"/>
    <cellStyle name="Input 22 3 2" xfId="8420" xr:uid="{861DF3A9-DA82-4714-BF4F-1B70E5C17E7E}"/>
    <cellStyle name="Input 22 3 3" xfId="8421" xr:uid="{62B7D30E-F498-4DF5-922C-D511AF7BB419}"/>
    <cellStyle name="Input 22 4" xfId="8422" xr:uid="{DB0E6666-168A-4CDC-AD3B-218EDA7CEB26}"/>
    <cellStyle name="Input 23" xfId="8423" xr:uid="{A0D21E9C-AE74-45F8-B79C-796F80C821D8}"/>
    <cellStyle name="Input 23 2" xfId="8424" xr:uid="{F6FF4C48-65DE-413E-81D5-8B8D0EE5B212}"/>
    <cellStyle name="Input 23 2 2" xfId="8425" xr:uid="{514CC327-B04F-4974-93DF-E5415A5725D8}"/>
    <cellStyle name="Input 23 2 2 2" xfId="8426" xr:uid="{F887B833-39CF-4504-B376-C8CB63F3A4FC}"/>
    <cellStyle name="Input 23 2 2 3" xfId="8427" xr:uid="{D15350E6-A1FD-4153-A268-91DD10EC223F}"/>
    <cellStyle name="Input 23 3" xfId="8428" xr:uid="{8CF4564A-CD6B-4637-B4E6-DFE15175A557}"/>
    <cellStyle name="Input 23 3 2" xfId="8429" xr:uid="{286119D2-E8E7-4211-8B6C-131B7A8DA169}"/>
    <cellStyle name="Input 23 3 3" xfId="8430" xr:uid="{FBD41F25-B302-4D42-BA91-B0F81C40B0FF}"/>
    <cellStyle name="Input 23 4" xfId="8431" xr:uid="{A7BCD81B-EE94-4F6E-8469-46E5C536E98F}"/>
    <cellStyle name="Input 24" xfId="8432" xr:uid="{77BA1561-9F62-42E2-BE94-753A5591B92B}"/>
    <cellStyle name="Input 24 2" xfId="8433" xr:uid="{00FA6A76-FDE8-4D1A-9386-8AD9512BB90E}"/>
    <cellStyle name="Input 24 2 2" xfId="8434" xr:uid="{AB591B6D-76DE-4539-B476-6A656588A29D}"/>
    <cellStyle name="Input 24 2 2 2" xfId="8435" xr:uid="{4362F600-9AD0-465C-81FD-848A594F2078}"/>
    <cellStyle name="Input 24 2 2 3" xfId="8436" xr:uid="{E4648E27-D043-42F5-A4B5-84187671D941}"/>
    <cellStyle name="Input 24 3" xfId="8437" xr:uid="{E86B80BC-E6C0-485E-8F45-17EA71DA55A9}"/>
    <cellStyle name="Input 24 3 2" xfId="8438" xr:uid="{5ED398AD-B7D5-47DC-A435-F2405FBF9784}"/>
    <cellStyle name="Input 24 3 3" xfId="8439" xr:uid="{F8AEEBD3-18EF-473C-A301-EEEF4CA85827}"/>
    <cellStyle name="Input 24 4" xfId="8440" xr:uid="{E3FAF214-6679-4D0B-BBB4-41171649E965}"/>
    <cellStyle name="Input 25" xfId="8441" xr:uid="{5E3702DC-53C2-405D-B5C2-E01C35E8DF1F}"/>
    <cellStyle name="Input 25 2" xfId="8442" xr:uid="{AB702681-3552-4ABB-BFD4-740B302CBCA0}"/>
    <cellStyle name="Input 25 2 2" xfId="8443" xr:uid="{7B3FADDA-C5D9-40A0-BC90-0A30FF1B94E2}"/>
    <cellStyle name="Input 25 2 2 2" xfId="8444" xr:uid="{12CBA36C-0F7C-4AF9-BC58-65FA4E846796}"/>
    <cellStyle name="Input 25 2 2 3" xfId="8445" xr:uid="{5418F166-3536-4A63-ADAB-E6E9B1947F2E}"/>
    <cellStyle name="Input 25 3" xfId="8446" xr:uid="{88866978-766D-45CE-BA64-3AF7E62CDF43}"/>
    <cellStyle name="Input 25 3 2" xfId="8447" xr:uid="{FEDBB294-280D-4C45-9B69-6E023226206C}"/>
    <cellStyle name="Input 25 3 3" xfId="8448" xr:uid="{EFDC0B39-59E4-4719-B4E1-86D490AF42A9}"/>
    <cellStyle name="Input 25 4" xfId="8449" xr:uid="{160A8488-7C70-4CA2-A83D-0EA9CEC40299}"/>
    <cellStyle name="Input 26" xfId="8450" xr:uid="{BA44EF33-6606-48A8-872F-3DB8C650328E}"/>
    <cellStyle name="Input 26 2" xfId="8451" xr:uid="{1EC48280-2848-4825-AB33-38358ED2D8D1}"/>
    <cellStyle name="Input 26 2 2" xfId="8452" xr:uid="{0A0FA522-D783-47F1-940B-EFCD84302946}"/>
    <cellStyle name="Input 26 2 2 2" xfId="8453" xr:uid="{FE711C0C-D95F-43C5-8FE5-CAEC884E6EC1}"/>
    <cellStyle name="Input 26 2 2 3" xfId="8454" xr:uid="{8D140C55-5BF1-47AD-B630-39637E9AC88C}"/>
    <cellStyle name="Input 26 3" xfId="8455" xr:uid="{279E5112-DA3D-4BB6-8B27-6E1AF7BBCBF5}"/>
    <cellStyle name="Input 26 3 2" xfId="8456" xr:uid="{EA36C6EE-5C38-4BCC-BE50-FBC56DEA1355}"/>
    <cellStyle name="Input 26 3 3" xfId="8457" xr:uid="{A0B05939-47AF-4C0F-A91F-75BB2424F82D}"/>
    <cellStyle name="Input 26 4" xfId="8458" xr:uid="{BE2BE17B-9302-4F70-B443-7DD5155C9D4B}"/>
    <cellStyle name="Input 27" xfId="8459" xr:uid="{E261056B-B799-4F1B-9871-D61A4BF864DA}"/>
    <cellStyle name="Input 27 2" xfId="8460" xr:uid="{0C7F0A7C-0979-428F-BC1D-A44D51C5D759}"/>
    <cellStyle name="Input 27 2 2" xfId="8461" xr:uid="{F501148E-8E42-4631-9846-4AB2D11A7E4B}"/>
    <cellStyle name="Input 27 2 2 2" xfId="8462" xr:uid="{1B057A22-9048-4FB3-AECC-3B54D9D1A69E}"/>
    <cellStyle name="Input 27 2 2 3" xfId="8463" xr:uid="{5FF8BF7E-7FFA-49AE-A5AE-48CAE2B57B18}"/>
    <cellStyle name="Input 27 3" xfId="8464" xr:uid="{175095B2-0347-4613-9029-1B2B70EA4646}"/>
    <cellStyle name="Input 27 3 2" xfId="8465" xr:uid="{53C80303-18B0-43AB-8BC8-2603E3A9E254}"/>
    <cellStyle name="Input 27 3 3" xfId="8466" xr:uid="{CA58FFA4-68F5-47DE-8642-2351A5484079}"/>
    <cellStyle name="Input 27 4" xfId="8467" xr:uid="{762F9F44-2711-40C3-9934-B6D34F3F8E23}"/>
    <cellStyle name="Input 28" xfId="8468" xr:uid="{59D0CD2A-2C8E-4717-B1F5-10172DA57A37}"/>
    <cellStyle name="Input 28 2" xfId="8469" xr:uid="{F95B2300-2A8C-4164-96A4-6AE8BA1E56AB}"/>
    <cellStyle name="Input 28 2 2" xfId="8470" xr:uid="{6E4D4335-1582-4BF2-8074-74D3F8AB206A}"/>
    <cellStyle name="Input 28 2 2 2" xfId="8471" xr:uid="{3287AE09-47F4-4918-A513-B57E58E2EDB3}"/>
    <cellStyle name="Input 28 2 2 3" xfId="8472" xr:uid="{515D6AF4-BD11-4882-A8A7-ACD11B8FD258}"/>
    <cellStyle name="Input 28 3" xfId="8473" xr:uid="{B0B63161-E2C5-4EFE-B68C-B3761DFE64AA}"/>
    <cellStyle name="Input 28 3 2" xfId="8474" xr:uid="{15799193-1D89-49AF-A238-0844391CB98D}"/>
    <cellStyle name="Input 28 3 3" xfId="8475" xr:uid="{AA15B714-4044-42BA-9820-E59292CDBE8E}"/>
    <cellStyle name="Input 28 4" xfId="8476" xr:uid="{FFB22495-956C-480D-9962-059B17E8AABB}"/>
    <cellStyle name="Input 29" xfId="8477" xr:uid="{7E9BD94C-46A5-446F-A3B1-44F05A6C34D8}"/>
    <cellStyle name="Input 29 2" xfId="8478" xr:uid="{69CF1D9D-CCC6-4E04-BD8C-F8D34BAD1917}"/>
    <cellStyle name="Input 29 2 2" xfId="8479" xr:uid="{F9992BC3-FB17-4769-A8B9-C476E72FD205}"/>
    <cellStyle name="Input 29 2 2 2" xfId="8480" xr:uid="{8B9E1DB5-41B6-4E56-86A1-BD6B53169D84}"/>
    <cellStyle name="Input 29 2 2 3" xfId="8481" xr:uid="{6F186205-BD9C-4A43-82F2-B613126E1D8F}"/>
    <cellStyle name="Input 29 3" xfId="8482" xr:uid="{016C2774-A534-4F87-A27A-8A1DDED91872}"/>
    <cellStyle name="Input 29 3 2" xfId="8483" xr:uid="{0636338A-191C-4297-991D-CE81EC2CA311}"/>
    <cellStyle name="Input 29 3 3" xfId="8484" xr:uid="{AE939402-FBA2-4020-B051-E66852FBCFA8}"/>
    <cellStyle name="Input 29 4" xfId="8485" xr:uid="{97FBC414-D3D1-4DC1-AD3A-C7A78D6B5046}"/>
    <cellStyle name="Input 3" xfId="222" xr:uid="{51A2E0DD-C2BB-4B4F-817D-4CA6595A5D66}"/>
    <cellStyle name="Input 3 10" xfId="8487" xr:uid="{905F05B6-AE4F-4FA4-969D-63C2488FD86A}"/>
    <cellStyle name="Input 3 11" xfId="8488" xr:uid="{680D2C0A-0C33-4195-B0D6-15BC529136DC}"/>
    <cellStyle name="Input 3 12" xfId="19539" xr:uid="{005C33DE-7515-488A-AD82-6E90DE36BEA5}"/>
    <cellStyle name="Input 3 13" xfId="18806" xr:uid="{31390CFB-400B-4276-A16B-E1A0DC70ADFF}"/>
    <cellStyle name="Input 3 14" xfId="8486" xr:uid="{31D802AD-008E-4D0B-B3FA-8C46B97CC367}"/>
    <cellStyle name="Input 3 2" xfId="8489" xr:uid="{474FAF09-1A57-4764-98FF-7E07239815B0}"/>
    <cellStyle name="Input 3 2 2" xfId="8490" xr:uid="{D01D31DE-0A97-47A8-8CE8-4FA582489F3E}"/>
    <cellStyle name="Input 3 2 2 2" xfId="8491" xr:uid="{99EB31B9-1B47-4BFB-B7FE-A4A5FCEB0912}"/>
    <cellStyle name="Input 3 2 2 2 2" xfId="8492" xr:uid="{AA00B0C0-89C6-40E9-93FF-4F086651CD4A}"/>
    <cellStyle name="Input 3 2 2 2 2 2" xfId="8493" xr:uid="{2B561107-F5D7-4963-8D72-6EA6C0A10F9E}"/>
    <cellStyle name="Input 3 2 2 2 2 3" xfId="8494" xr:uid="{99E6EBC5-EE82-46DC-A4E4-2A228FA4E8A2}"/>
    <cellStyle name="Input 3 2 2 3" xfId="8495" xr:uid="{1B598ADC-0196-4FC5-A579-11780E908E70}"/>
    <cellStyle name="Input 3 2 2 3 2" xfId="8496" xr:uid="{2E95ED6C-164F-4F3B-80B4-1618D13953AA}"/>
    <cellStyle name="Input 3 2 2 3 3" xfId="8497" xr:uid="{877C3ABC-DF5F-4CF2-8E92-C9C6C0E77300}"/>
    <cellStyle name="Input 3 2 3" xfId="8498" xr:uid="{50E0885F-0894-4EBC-AB5C-548FBB33EE5D}"/>
    <cellStyle name="Input 3 2 3 2" xfId="8499" xr:uid="{70D0DBFD-91AC-4187-AAB2-7715D16CAAC3}"/>
    <cellStyle name="Input 3 2 3 2 2" xfId="8500" xr:uid="{9EF4E351-17C0-4BFC-8ECA-F1F7E6178C33}"/>
    <cellStyle name="Input 3 2 3 2 2 2" xfId="8501" xr:uid="{853FFB29-D5B9-4F13-8DDE-3EA586EFF321}"/>
    <cellStyle name="Input 3 2 3 2 2 3" xfId="8502" xr:uid="{2E4D4D38-A1A5-4E74-B5C2-053529DD47B8}"/>
    <cellStyle name="Input 3 2 3 3" xfId="8503" xr:uid="{3B081522-8854-433C-AF41-481CA0B5CE4F}"/>
    <cellStyle name="Input 3 2 3 3 2" xfId="8504" xr:uid="{FE494A19-AF3F-4989-8E11-2F80EB1C729F}"/>
    <cellStyle name="Input 3 2 3 3 3" xfId="8505" xr:uid="{A47F11F0-59D8-41E2-99B1-099A3D4DF5CC}"/>
    <cellStyle name="Input 3 2 4" xfId="8506" xr:uid="{CD3DB651-EA77-4814-B464-323C14FFC4C3}"/>
    <cellStyle name="Input 3 2 4 2" xfId="8507" xr:uid="{7A0201E4-94EC-425E-852A-0E5B148EE5C8}"/>
    <cellStyle name="Input 3 2 4 2 2" xfId="8508" xr:uid="{136D35A0-ECE3-4C11-9AEA-F97FF7490590}"/>
    <cellStyle name="Input 3 2 4 2 3" xfId="8509" xr:uid="{6D797A83-3458-4917-B8EE-A3D93D9D01B3}"/>
    <cellStyle name="Input 3 2 5" xfId="8510" xr:uid="{B6A9A5E0-C22A-4383-B2C0-C1AEFBEE3549}"/>
    <cellStyle name="Input 3 2 5 2" xfId="8511" xr:uid="{F8803FB5-2686-43EB-9F36-0161118A74F6}"/>
    <cellStyle name="Input 3 2 5 3" xfId="8512" xr:uid="{DB36D175-2DC9-4DF4-B527-9B4518068FAB}"/>
    <cellStyle name="Input 3 3" xfId="8513" xr:uid="{4F3E4BBE-F441-4162-9A3D-2BCF8FEB9E35}"/>
    <cellStyle name="Input 3 3 2" xfId="8514" xr:uid="{8CC32547-B21C-4897-BDFC-E54E756633ED}"/>
    <cellStyle name="Input 3 3 2 2" xfId="8515" xr:uid="{CC47AE55-D3CE-4873-9CF5-F4B0AD56E8B8}"/>
    <cellStyle name="Input 3 3 2 2 2" xfId="8516" xr:uid="{4F41D2F4-18D3-4BD9-A8A1-5888A2A13BF2}"/>
    <cellStyle name="Input 3 3 2 2 3" xfId="8517" xr:uid="{1A33BB70-7428-4381-8F4D-AE249C1BA38F}"/>
    <cellStyle name="Input 3 3 3" xfId="8518" xr:uid="{5308321C-2B54-4E27-A1FD-E71F536022DC}"/>
    <cellStyle name="Input 3 3 3 2" xfId="8519" xr:uid="{03D64127-0C00-42D7-8FC8-C1CE052F4F3D}"/>
    <cellStyle name="Input 3 3 3 3" xfId="8520" xr:uid="{AD6512F8-334C-4C9A-BA38-AD1423086EB7}"/>
    <cellStyle name="Input 3 4" xfId="8521" xr:uid="{A085DA40-2AA5-4DD9-B737-F01AEAA086F7}"/>
    <cellStyle name="Input 3 4 2" xfId="8522" xr:uid="{09B6E574-8F7B-41F5-8F03-432304DE7CA3}"/>
    <cellStyle name="Input 3 4 2 2" xfId="8523" xr:uid="{2FA0E2E1-9D50-474E-A8AE-AEC7898DA41B}"/>
    <cellStyle name="Input 3 4 2 2 2" xfId="8524" xr:uid="{B813B070-9F9E-4EF2-93B0-D0D083BFDC6E}"/>
    <cellStyle name="Input 3 4 2 2 3" xfId="8525" xr:uid="{2352C550-07D0-47A7-A458-4DC4F0C36867}"/>
    <cellStyle name="Input 3 4 3" xfId="8526" xr:uid="{DDCA10F5-9E80-483F-836A-447902905722}"/>
    <cellStyle name="Input 3 4 3 2" xfId="8527" xr:uid="{DFB0A743-C5E8-4C14-819E-7BF6736A248D}"/>
    <cellStyle name="Input 3 4 3 3" xfId="8528" xr:uid="{9398B9FB-5473-4D09-A28D-BBD9AA603DA9}"/>
    <cellStyle name="Input 3 5" xfId="8529" xr:uid="{FC061FE0-D787-4154-A9EF-8E665DF32A5B}"/>
    <cellStyle name="Input 3 5 2" xfId="8530" xr:uid="{A70EE249-13FC-4761-B78E-4E4A130A2A4F}"/>
    <cellStyle name="Input 3 5 2 2" xfId="8531" xr:uid="{DE979FB6-3C25-4629-9CF4-856529021678}"/>
    <cellStyle name="Input 3 5 2 3" xfId="8532" xr:uid="{45A1B119-D1D7-42E4-8E8B-1BC8C1D2DB2D}"/>
    <cellStyle name="Input 3 6" xfId="8533" xr:uid="{53DB0DA3-0DA3-407E-8B6E-A4FEC61930DE}"/>
    <cellStyle name="Input 3 6 2" xfId="8534" xr:uid="{A4106307-3E7A-403A-94A2-F9E9435693CB}"/>
    <cellStyle name="Input 3 6 3" xfId="8535" xr:uid="{035E2818-15CC-4521-82E9-09E87669D2E7}"/>
    <cellStyle name="Input 3 7" xfId="8536" xr:uid="{E4A1F9D2-1CA4-4D65-9548-8111ACF7B2BD}"/>
    <cellStyle name="Input 3 7 2" xfId="8537" xr:uid="{92EA8659-8D35-4E27-9F93-D17768369EBD}"/>
    <cellStyle name="Input 3 7 3" xfId="8538" xr:uid="{C3EC0EBC-A3FF-45EB-999B-97655E52F256}"/>
    <cellStyle name="Input 3 8" xfId="8539" xr:uid="{F51729C0-D817-494B-8C76-55C77EE76F54}"/>
    <cellStyle name="Input 3 9" xfId="8540" xr:uid="{CE6EB281-B926-4694-B283-12DA536D134A}"/>
    <cellStyle name="Input 30" xfId="8541" xr:uid="{2A127196-DF2F-42F4-9C84-485914992995}"/>
    <cellStyle name="Input 30 2" xfId="8542" xr:uid="{787A615E-06A9-4DD1-9AA4-E1DDF2F9DBB7}"/>
    <cellStyle name="Input 30 2 2" xfId="8543" xr:uid="{6B4D0A87-EF0C-4BC6-BF04-2BA20313F591}"/>
    <cellStyle name="Input 30 2 3" xfId="8544" xr:uid="{8D0D5085-CF80-4C5D-B364-12E9EBEF622C}"/>
    <cellStyle name="Input 30 3" xfId="8545" xr:uid="{FC6D3133-67AA-409B-A304-60A59FD2C4C0}"/>
    <cellStyle name="Input 31" xfId="8546" xr:uid="{AF26C611-EABA-4FC9-B0DA-BFF98978281D}"/>
    <cellStyle name="Input 31 2" xfId="8547" xr:uid="{79D7FCA5-4051-45FA-8E58-F566CBD3D1D2}"/>
    <cellStyle name="Input 31 2 2" xfId="8548" xr:uid="{C3018D8B-CFC0-43B3-95DE-0B12832F09B3}"/>
    <cellStyle name="Input 31 2 3" xfId="8549" xr:uid="{816B11AA-CC46-471F-AC6B-B859D0522339}"/>
    <cellStyle name="Input 31 3" xfId="8550" xr:uid="{FBF01994-1533-411E-8394-060F50510FD4}"/>
    <cellStyle name="Input 32" xfId="8551" xr:uid="{2EA99519-5D4B-483D-B972-834F5195C83E}"/>
    <cellStyle name="Input 32 2" xfId="8552" xr:uid="{8A56C3DD-3587-43FA-BFB5-CA0D02F2BB49}"/>
    <cellStyle name="Input 32 2 2" xfId="8553" xr:uid="{82A5875D-EE73-41A4-8549-CD1D7E0F4A2A}"/>
    <cellStyle name="Input 32 2 3" xfId="8554" xr:uid="{C507105C-3373-4397-BA78-F5EAE72E3167}"/>
    <cellStyle name="Input 32 3" xfId="8555" xr:uid="{7FE72FC3-3B16-4271-B2EC-19342EAAEE71}"/>
    <cellStyle name="Input 33" xfId="8556" xr:uid="{BFE8DCDC-A8AA-434B-BB98-49C12854AB33}"/>
    <cellStyle name="Input 33 2" xfId="8557" xr:uid="{F1CF3212-C5D0-46E3-B472-E5DCBB57BBD0}"/>
    <cellStyle name="Input 33 2 2" xfId="8558" xr:uid="{DDE22C94-0263-4006-B730-E35A7B4B96C9}"/>
    <cellStyle name="Input 33 2 3" xfId="8559" xr:uid="{4F1830D3-40B1-4BEC-A69C-63A6A9F00586}"/>
    <cellStyle name="Input 33 3" xfId="8560" xr:uid="{C4C38CF4-58D9-4444-9961-0866F2FBE1C1}"/>
    <cellStyle name="Input 34" xfId="8561" xr:uid="{0319145C-FA95-4C73-A5A1-87BAFDC84B48}"/>
    <cellStyle name="Input 34 2" xfId="8562" xr:uid="{7B514AD3-445A-4BA8-A41C-9E2B4CCE9073}"/>
    <cellStyle name="Input 34 3" xfId="8563" xr:uid="{BF38D2FC-C44E-4FE4-A331-E845154B7EA4}"/>
    <cellStyle name="Input 35" xfId="8564" xr:uid="{97B9987F-8498-4D9B-879F-9366B860E8A8}"/>
    <cellStyle name="Input 35 2" xfId="8565" xr:uid="{9D0BBDBA-E994-4312-98A0-CFB9F066B756}"/>
    <cellStyle name="Input 35 3" xfId="8566" xr:uid="{484BDA87-6D02-4D12-8C7F-1FF5D0E4831D}"/>
    <cellStyle name="Input 36" xfId="8567" xr:uid="{7C79A6CE-12DD-4A47-8855-E279427BD791}"/>
    <cellStyle name="Input 36 2" xfId="8568" xr:uid="{80C9ED4C-231B-47B2-986A-C746BE003FDD}"/>
    <cellStyle name="Input 36 3" xfId="8569" xr:uid="{B4CB768D-E594-4152-B520-4B8CAC36F715}"/>
    <cellStyle name="Input 37" xfId="8570" xr:uid="{BBF9FCDA-A9D4-443C-B7A4-E2DB28F085FC}"/>
    <cellStyle name="Input 38" xfId="21651" xr:uid="{9810251D-51FB-4EA3-8B92-4037433356E9}"/>
    <cellStyle name="Input 39" xfId="22892" xr:uid="{CDFEF72D-9FC9-4881-A790-293471EB79F7}"/>
    <cellStyle name="Input 4" xfId="223" xr:uid="{4793A51A-FE13-4514-AD2B-17FB7D3CE976}"/>
    <cellStyle name="Input 4 10" xfId="8572" xr:uid="{758D434A-6D1E-4559-A460-DC42D5E983BD}"/>
    <cellStyle name="Input 4 11" xfId="8573" xr:uid="{AE6ECF3F-C50A-4D86-A90A-AC6454EDF8AC}"/>
    <cellStyle name="Input 4 12" xfId="19540" xr:uid="{B55C7DAC-CD3C-4FD7-A385-70BA71154D6F}"/>
    <cellStyle name="Input 4 13" xfId="18807" xr:uid="{B3E6388A-73EB-4343-A32D-DA24B42815D8}"/>
    <cellStyle name="Input 4 14" xfId="8571" xr:uid="{17E87B66-D11A-4B1F-9FD6-DD24785970B1}"/>
    <cellStyle name="Input 4 2" xfId="8574" xr:uid="{2D81A37E-1B41-4C56-BEF3-71EF9475C161}"/>
    <cellStyle name="Input 4 2 2" xfId="8575" xr:uid="{A13B4E16-B1E7-454D-97D5-A09D3FD02AF7}"/>
    <cellStyle name="Input 4 2 2 2" xfId="8576" xr:uid="{F1C304AD-B0C8-4069-8526-CC8767C04C1C}"/>
    <cellStyle name="Input 4 2 2 2 2" xfId="8577" xr:uid="{01214BBC-B2D5-4212-BCD8-45D8ECD6B364}"/>
    <cellStyle name="Input 4 2 2 2 3" xfId="8578" xr:uid="{BE15C51C-C259-4F73-974E-E04F196BD95E}"/>
    <cellStyle name="Input 4 2 3" xfId="8579" xr:uid="{766EC0CA-B446-491D-93DB-5B310FEAE94C}"/>
    <cellStyle name="Input 4 2 3 2" xfId="8580" xr:uid="{6127E264-56B7-4D4E-A06E-E4AFA7105387}"/>
    <cellStyle name="Input 4 2 3 2 2" xfId="8581" xr:uid="{9D9A1CE7-94D2-44C2-AD0A-02B5E92D58AC}"/>
    <cellStyle name="Input 4 2 3 2 3" xfId="8582" xr:uid="{80F5F067-2B53-4A7C-99C8-BEBD79AD557E}"/>
    <cellStyle name="Input 4 2 4" xfId="8583" xr:uid="{26C296A2-7F17-4E25-9ECF-C8A0E11400F2}"/>
    <cellStyle name="Input 4 2 4 2" xfId="8584" xr:uid="{207EA4E2-FACB-4F83-A735-CB7198E6849D}"/>
    <cellStyle name="Input 4 2 4 3" xfId="8585" xr:uid="{553AA8A2-2A5B-4F2B-B29D-E21310E7152A}"/>
    <cellStyle name="Input 4 2 5" xfId="8586" xr:uid="{ADD8DDE4-9500-4EAB-87D3-1D24C5E95F5A}"/>
    <cellStyle name="Input 4 2 6" xfId="8587" xr:uid="{14E353D6-2FAA-498D-B345-7E2B7248AF75}"/>
    <cellStyle name="Input 4 3" xfId="8588" xr:uid="{81A7400D-D736-4ACC-BDEE-C66E646853F1}"/>
    <cellStyle name="Input 4 3 2" xfId="8589" xr:uid="{12BFFA21-8BE9-4160-958F-0CC7D0417B0D}"/>
    <cellStyle name="Input 4 3 2 2" xfId="8590" xr:uid="{D3704DB8-450B-4C8C-832E-8C3491BC8326}"/>
    <cellStyle name="Input 4 3 2 2 2" xfId="8591" xr:uid="{BE8B8C0F-49C5-4CB7-A7F1-BB1D3AE15566}"/>
    <cellStyle name="Input 4 3 2 2 3" xfId="8592" xr:uid="{181C681F-1FC4-4E94-A0DC-60E3C08023D1}"/>
    <cellStyle name="Input 4 3 3" xfId="8593" xr:uid="{765AFE43-DF86-4706-994B-785765423738}"/>
    <cellStyle name="Input 4 3 3 2" xfId="8594" xr:uid="{8319DE65-D43A-427E-BA47-AA2739134112}"/>
    <cellStyle name="Input 4 3 3 3" xfId="8595" xr:uid="{30705C47-C906-4A33-9005-25D2355B4DA0}"/>
    <cellStyle name="Input 4 3 4" xfId="8596" xr:uid="{E20BA04A-151D-4825-AB89-0F5B4B2C740B}"/>
    <cellStyle name="Input 4 3 5" xfId="8597" xr:uid="{1EA0274D-1760-4D13-B0DF-0CCB88D0B662}"/>
    <cellStyle name="Input 4 4" xfId="8598" xr:uid="{A5B40C32-C59D-4A36-A6C0-E1B8E39E3B23}"/>
    <cellStyle name="Input 4 4 2" xfId="8599" xr:uid="{24CEEF20-1E5E-49AD-BE84-E1389C721498}"/>
    <cellStyle name="Input 4 4 2 2" xfId="8600" xr:uid="{A40B64AA-DF96-445A-8DB7-B3C621209A56}"/>
    <cellStyle name="Input 4 4 2 3" xfId="8601" xr:uid="{39DC526F-3D54-42C7-B68A-ADE57323DF2A}"/>
    <cellStyle name="Input 4 5" xfId="8602" xr:uid="{4D64027F-B957-4CA3-801C-1625BBA5C0C6}"/>
    <cellStyle name="Input 4 5 2" xfId="8603" xr:uid="{F0778E3F-F425-44EF-A26F-077084E63076}"/>
    <cellStyle name="Input 4 5 3" xfId="8604" xr:uid="{EB245A59-1EC5-4B23-8DB3-A7F7FC274606}"/>
    <cellStyle name="Input 4 6" xfId="8605" xr:uid="{CF75247E-741B-4FB4-B79C-1A4E258358EF}"/>
    <cellStyle name="Input 4 6 2" xfId="8606" xr:uid="{710CDCD0-A1D3-4C29-8768-28E4A6F023F0}"/>
    <cellStyle name="Input 4 6 3" xfId="8607" xr:uid="{580A85B4-844A-4FED-9DA6-0713F031A32D}"/>
    <cellStyle name="Input 4 7" xfId="8608" xr:uid="{2965A4AB-2430-4574-BBC8-B592B7CEFF76}"/>
    <cellStyle name="Input 4 8" xfId="8609" xr:uid="{44428348-F42A-42A6-B5C4-E1952F7C50BA}"/>
    <cellStyle name="Input 4 9" xfId="8610" xr:uid="{1422E165-5BEC-4575-950C-E73B77220AD2}"/>
    <cellStyle name="Input 40" xfId="34484" xr:uid="{11ED954A-ADB8-4149-A1DD-D832D21DD435}"/>
    <cellStyle name="Input 41" xfId="34481" xr:uid="{E490D517-60BA-4A25-B037-F58C1352795F}"/>
    <cellStyle name="Input 5" xfId="8611" xr:uid="{99EC30B6-7647-4C01-BBEA-9AEEC6DF13D3}"/>
    <cellStyle name="Input 5 2" xfId="8612" xr:uid="{FB8EA27D-5F29-434A-ABE1-C2A3C7E3F7FE}"/>
    <cellStyle name="Input 5 2 2" xfId="8613" xr:uid="{56B6CC11-07E8-45A6-BAD6-DD1F52A94F4F}"/>
    <cellStyle name="Input 5 2 2 2" xfId="8614" xr:uid="{4E1CCE17-6572-440F-A6AC-54B1CDCAE4D8}"/>
    <cellStyle name="Input 5 2 2 2 2" xfId="8615" xr:uid="{972B0FF0-B587-47CA-A25A-86285EF992FF}"/>
    <cellStyle name="Input 5 2 2 2 3" xfId="8616" xr:uid="{CB458A77-6EB4-48CD-8730-7B5CE7EDE811}"/>
    <cellStyle name="Input 5 2 3" xfId="8617" xr:uid="{3F3BE934-AF8F-4875-846E-94EDEE90AFD9}"/>
    <cellStyle name="Input 5 2 3 2" xfId="8618" xr:uid="{A3182606-996F-4757-A942-969EBFA9AAEB}"/>
    <cellStyle name="Input 5 2 3 2 2" xfId="8619" xr:uid="{F11DCDA8-9247-4E84-B9C4-00CA52F540E9}"/>
    <cellStyle name="Input 5 2 3 2 3" xfId="8620" xr:uid="{F2660240-4708-437A-AD70-C8F330CF70D1}"/>
    <cellStyle name="Input 5 2 4" xfId="8621" xr:uid="{D724CA47-EC8F-4E90-9DC0-7A7E03C8DBC2}"/>
    <cellStyle name="Input 5 2 4 2" xfId="8622" xr:uid="{CD75D20E-9C9E-442D-849B-8DEE5F47403F}"/>
    <cellStyle name="Input 5 2 4 3" xfId="8623" xr:uid="{F78B7C53-8710-4260-8603-3ECF9D5BA2F6}"/>
    <cellStyle name="Input 5 3" xfId="8624" xr:uid="{84175655-A325-4529-98A3-F9AEA5060DE9}"/>
    <cellStyle name="Input 5 3 2" xfId="8625" xr:uid="{A9F1D897-F3FB-4EA3-A3ED-48FC50A06A32}"/>
    <cellStyle name="Input 5 3 2 2" xfId="8626" xr:uid="{1214E77B-06D0-44D8-B8ED-D6F772C52A61}"/>
    <cellStyle name="Input 5 3 2 2 2" xfId="8627" xr:uid="{5E12BBE4-5718-4187-A6B8-B144100AE2EC}"/>
    <cellStyle name="Input 5 3 2 2 3" xfId="8628" xr:uid="{228D44CB-843A-4E1D-991D-571F6C75EB84}"/>
    <cellStyle name="Input 5 3 3" xfId="8629" xr:uid="{98B24A7A-7E7D-488F-BBBE-D533F85EF5C7}"/>
    <cellStyle name="Input 5 3 3 2" xfId="8630" xr:uid="{E37DF7E2-CD87-4A07-B432-A462F30AC0DB}"/>
    <cellStyle name="Input 5 3 3 3" xfId="8631" xr:uid="{01507CD5-B23F-4D38-83BA-0417AA652DDB}"/>
    <cellStyle name="Input 5 4" xfId="8632" xr:uid="{96F846CC-2C45-4664-A611-A5434ABCE434}"/>
    <cellStyle name="Input 5 4 2" xfId="8633" xr:uid="{D114D9A0-4BE9-44BA-85DC-8DE07F284E29}"/>
    <cellStyle name="Input 5 4 2 2" xfId="8634" xr:uid="{6C7691E5-9D3A-4726-A170-A6514E4476FE}"/>
    <cellStyle name="Input 5 4 2 3" xfId="8635" xr:uid="{A6D1F44E-7C04-42C8-A475-F7D85E1B9A73}"/>
    <cellStyle name="Input 5 5" xfId="8636" xr:uid="{950EF080-0801-4318-82EA-A48690E24B0F}"/>
    <cellStyle name="Input 5 5 2" xfId="8637" xr:uid="{CE704CC0-7CE2-425E-8D1C-D220B5600F94}"/>
    <cellStyle name="Input 5 5 3" xfId="8638" xr:uid="{2841CB9A-65E0-4BBA-95C8-8822B9B0E276}"/>
    <cellStyle name="Input 5 6" xfId="8639" xr:uid="{23602634-4C12-46DC-9067-C48997A7D610}"/>
    <cellStyle name="Input 5 7" xfId="22101" xr:uid="{9B6B860B-9724-42CC-AE61-B26FA45A5E8D}"/>
    <cellStyle name="Input 6" xfId="8640" xr:uid="{DC94F5B9-F826-4B1E-9419-8A8DC14D091C}"/>
    <cellStyle name="Input 6 2" xfId="8641" xr:uid="{7373D314-0F5C-45C3-A1AE-91394D447D90}"/>
    <cellStyle name="Input 6 2 2" xfId="8642" xr:uid="{663FAF3A-023D-4B84-A513-613ED332FA4C}"/>
    <cellStyle name="Input 6 2 2 2" xfId="8643" xr:uid="{3432D47B-0CC7-4673-84E7-EB8FEFF8A603}"/>
    <cellStyle name="Input 6 2 2 2 2" xfId="8644" xr:uid="{8A5C9FC9-148E-4B2B-A5D5-2A03ABDA9103}"/>
    <cellStyle name="Input 6 2 2 2 3" xfId="8645" xr:uid="{F153F617-B268-4705-8797-87073562695F}"/>
    <cellStyle name="Input 6 2 3" xfId="8646" xr:uid="{1FC7C880-1B90-49E6-A3BA-2EC70CBADA31}"/>
    <cellStyle name="Input 6 2 3 2" xfId="8647" xr:uid="{B30CB71A-AB37-42B0-A9C9-3051FFDA8AC3}"/>
    <cellStyle name="Input 6 2 3 3" xfId="8648" xr:uid="{CE4C2024-59C1-4B3D-BF1D-02C7FD711161}"/>
    <cellStyle name="Input 6 3" xfId="8649" xr:uid="{4FD14F65-26A8-4F98-9CF2-EB9475D4BA79}"/>
    <cellStyle name="Input 6 3 2" xfId="8650" xr:uid="{846CDCB4-A80F-4EDE-8A08-263778375D8C}"/>
    <cellStyle name="Input 6 3 2 2" xfId="8651" xr:uid="{73E5C2B9-9086-4F8B-AD5C-8FAD8D01D458}"/>
    <cellStyle name="Input 6 3 2 2 2" xfId="8652" xr:uid="{C10D88AB-8FFF-4FB2-99D7-41F7066A594D}"/>
    <cellStyle name="Input 6 3 2 2 3" xfId="8653" xr:uid="{87754F16-8D92-45CC-ACF1-B9A75F5BF285}"/>
    <cellStyle name="Input 6 3 3" xfId="8654" xr:uid="{6C31576B-EA35-4011-9737-B63BD95A129E}"/>
    <cellStyle name="Input 6 3 3 2" xfId="8655" xr:uid="{7E57CE72-AF7E-4F41-8C19-654464F613BC}"/>
    <cellStyle name="Input 6 3 3 3" xfId="8656" xr:uid="{97BE2837-1318-4EFC-890C-67021C5A0E6B}"/>
    <cellStyle name="Input 6 4" xfId="8657" xr:uid="{D60B978C-12AE-4057-87B9-F88047CD3AB0}"/>
    <cellStyle name="Input 6 4 2" xfId="8658" xr:uid="{3D5FE939-92EC-4DB2-928A-B494265411A4}"/>
    <cellStyle name="Input 6 4 3" xfId="8659" xr:uid="{CAB0F484-3AC9-4358-B5DA-70BD93F13B6A}"/>
    <cellStyle name="Input 6 5" xfId="34556" xr:uid="{C5574E8B-CEAC-4D22-B617-6BABCF80ADC1}"/>
    <cellStyle name="Input 7" xfId="8660" xr:uid="{DC8D76A5-07EE-48AA-812E-428B7B2642BA}"/>
    <cellStyle name="Input 7 2" xfId="8661" xr:uid="{5E93D406-37A2-4FD7-89ED-9A8591189850}"/>
    <cellStyle name="Input 7 2 2" xfId="8662" xr:uid="{F7910574-562E-449D-9708-5F9349161FF8}"/>
    <cellStyle name="Input 7 2 2 2" xfId="8663" xr:uid="{27629931-0603-40EF-A61D-F8A151002877}"/>
    <cellStyle name="Input 7 2 2 2 2" xfId="8664" xr:uid="{0E2502A5-BDF7-4CA8-AFC8-DDEF840AC5EA}"/>
    <cellStyle name="Input 7 2 2 2 3" xfId="8665" xr:uid="{5DCB34CF-C661-4B89-B417-7C22468579FF}"/>
    <cellStyle name="Input 7 2 3" xfId="8666" xr:uid="{692C9AD5-FFEE-4B47-AB25-E1D94BA00E79}"/>
    <cellStyle name="Input 7 2 3 2" xfId="8667" xr:uid="{0B21DE8B-7371-4B1F-AE51-1C0B74A41094}"/>
    <cellStyle name="Input 7 2 3 3" xfId="8668" xr:uid="{A9E20D2E-1A8F-48D4-8D39-03C11E8557F9}"/>
    <cellStyle name="Input 7 3" xfId="8669" xr:uid="{CA33DF7C-EECC-48A9-B797-2CD61D466882}"/>
    <cellStyle name="Input 7 3 2" xfId="8670" xr:uid="{DE6884DB-0AD0-4E0B-BACC-435D9124AE0D}"/>
    <cellStyle name="Input 7 3 2 2" xfId="8671" xr:uid="{F058A747-B57A-4902-99DD-E3C8FF978414}"/>
    <cellStyle name="Input 7 3 2 2 2" xfId="8672" xr:uid="{E9DDA4CF-9E38-4397-BD1B-1233A2D67F9D}"/>
    <cellStyle name="Input 7 3 2 2 3" xfId="8673" xr:uid="{1C4B4450-2C17-4861-AE7F-D237C0B5001B}"/>
    <cellStyle name="Input 7 3 3" xfId="8674" xr:uid="{FFDAE008-C05F-4A7A-8B1A-9B6B873C8F55}"/>
    <cellStyle name="Input 7 3 3 2" xfId="8675" xr:uid="{93F799B9-DB3E-4F01-ABAD-E12752C75A35}"/>
    <cellStyle name="Input 7 3 3 3" xfId="8676" xr:uid="{CAB48B8D-A9A8-40DB-897A-E5BC85374030}"/>
    <cellStyle name="Input 7 4" xfId="8677" xr:uid="{848824F7-358D-44E3-8EB5-0281040175A3}"/>
    <cellStyle name="Input 7 4 2" xfId="8678" xr:uid="{79ADF780-25DA-42B0-A357-78DA76C1906B}"/>
    <cellStyle name="Input 7 4 3" xfId="8679" xr:uid="{96E2D58A-CF96-4389-8D17-08C28F08B1E7}"/>
    <cellStyle name="Input 8" xfId="8680" xr:uid="{2168F619-D668-42C7-AB4C-D86D1944992E}"/>
    <cellStyle name="Input 8 2" xfId="8681" xr:uid="{2E36915F-51C4-4A24-BF10-F7C50541C0AC}"/>
    <cellStyle name="Input 8 2 2" xfId="8682" xr:uid="{7CCB2ED6-CD0F-49D1-8865-C1F835208337}"/>
    <cellStyle name="Input 8 2 2 2" xfId="8683" xr:uid="{C2D37199-139D-4875-92C5-E58647750D28}"/>
    <cellStyle name="Input 8 2 2 2 2" xfId="8684" xr:uid="{62EF75DF-E0F3-4BA7-AEEC-0A9DCD15AD1E}"/>
    <cellStyle name="Input 8 2 2 2 3" xfId="8685" xr:uid="{C5BAD325-00AB-4F53-82CB-3A5A9192F298}"/>
    <cellStyle name="Input 8 2 3" xfId="8686" xr:uid="{4955A5B6-959B-4F74-80D7-0C2E57E73D3C}"/>
    <cellStyle name="Input 8 2 3 2" xfId="8687" xr:uid="{3E11973D-C16A-4AE4-97B6-1174E0695E71}"/>
    <cellStyle name="Input 8 2 3 3" xfId="8688" xr:uid="{5F9FD464-08BB-4030-8C56-DB9E589D093A}"/>
    <cellStyle name="Input 8 3" xfId="8689" xr:uid="{186EDB0B-E393-40B1-99BF-789B8221CAB8}"/>
    <cellStyle name="Input 8 3 2" xfId="8690" xr:uid="{F807BB87-502F-4747-9276-C021BA88CE16}"/>
    <cellStyle name="Input 8 3 2 2" xfId="8691" xr:uid="{2D7960E3-EE28-4CB1-8FF6-09F8A65EA621}"/>
    <cellStyle name="Input 8 3 2 2 2" xfId="8692" xr:uid="{262C8A48-5494-4F91-A6D0-A476EDF7F917}"/>
    <cellStyle name="Input 8 3 2 2 3" xfId="8693" xr:uid="{7C6471B4-A47B-4F6C-8F73-4AFBD08F61D5}"/>
    <cellStyle name="Input 8 3 3" xfId="8694" xr:uid="{649EC210-F39B-4765-A4CF-8BCDB05B311D}"/>
    <cellStyle name="Input 8 3 3 2" xfId="8695" xr:uid="{5A47DAEA-5BB5-4ACB-B864-A61B133D4023}"/>
    <cellStyle name="Input 8 3 3 3" xfId="8696" xr:uid="{63B1FA62-77DA-402A-B944-9D1C38E3D8E6}"/>
    <cellStyle name="Input 8 4" xfId="8697" xr:uid="{146D300C-63D1-431E-850D-4DE22B6B18FD}"/>
    <cellStyle name="Input 8 4 2" xfId="8698" xr:uid="{9ED8ACAE-D329-4EB2-9E20-628DBC20D005}"/>
    <cellStyle name="Input 8 4 3" xfId="8699" xr:uid="{C97A11AB-3B35-40E8-8B34-9F3D401A30E5}"/>
    <cellStyle name="Input 9" xfId="8700" xr:uid="{11CF46F1-A6E9-4F76-9DEE-73D63FA855D3}"/>
    <cellStyle name="Input 9 2" xfId="8701" xr:uid="{8646F907-9F81-490F-BE01-870BE8FC973D}"/>
    <cellStyle name="Input 9 2 2" xfId="8702" xr:uid="{29FEFB4B-B431-44E1-A12F-D2084AF53173}"/>
    <cellStyle name="Input 9 2 2 2" xfId="8703" xr:uid="{618FBBD5-B557-4EB2-A64E-58F1FACE2EEE}"/>
    <cellStyle name="Input 9 2 2 2 2" xfId="8704" xr:uid="{4A0B2A55-F38D-4FB7-94C8-BA215F7F02B3}"/>
    <cellStyle name="Input 9 2 2 2 3" xfId="8705" xr:uid="{551817BC-94A0-42F9-BF4A-5CCF9C2038EF}"/>
    <cellStyle name="Input 9 2 3" xfId="8706" xr:uid="{B65B72C3-734B-4FFB-8728-D22CC38E1C4E}"/>
    <cellStyle name="Input 9 2 3 2" xfId="8707" xr:uid="{2162846D-9C54-4444-B1C8-CAC814CCBA9A}"/>
    <cellStyle name="Input 9 2 3 3" xfId="8708" xr:uid="{35D128C0-DB26-4E1E-BE0A-7D29563E0A0E}"/>
    <cellStyle name="Input 9 3" xfId="8709" xr:uid="{C884947C-5532-40FC-BB3E-9C8E5958F08E}"/>
    <cellStyle name="Input 9 3 2" xfId="8710" xr:uid="{4BE859C2-68AD-4BB0-BE08-3E4532376B7E}"/>
    <cellStyle name="Input 9 3 2 2" xfId="8711" xr:uid="{434D399A-3B83-4C4C-B925-E754AB9058BB}"/>
    <cellStyle name="Input 9 3 2 2 2" xfId="8712" xr:uid="{0A5C1D04-7ECC-41B8-A1FA-44CD6342E2C8}"/>
    <cellStyle name="Input 9 3 2 2 3" xfId="8713" xr:uid="{25DE30C6-D4A1-45C9-8B70-C696E88163F2}"/>
    <cellStyle name="Input 9 3 3" xfId="8714" xr:uid="{E7ECD298-C360-48A7-93B1-F353910C1009}"/>
    <cellStyle name="Input 9 3 3 2" xfId="8715" xr:uid="{4F5A65A2-64DC-4ADF-8E84-BCD4190A9DB6}"/>
    <cellStyle name="Input 9 3 3 3" xfId="8716" xr:uid="{8A6314B5-8297-420A-BA78-D4A02C685E20}"/>
    <cellStyle name="Input 9 4" xfId="8717" xr:uid="{ECF05ECD-7E50-42AD-9C14-B08C3BD803CD}"/>
    <cellStyle name="Input 9 4 2" xfId="8718" xr:uid="{E57C391F-87C0-4AA1-AEA3-711708350C11}"/>
    <cellStyle name="Input 9 4 3" xfId="8719" xr:uid="{5D60D456-CC75-452F-B2CC-930429A2BE96}"/>
    <cellStyle name="Input 9 5" xfId="8720" xr:uid="{C32E365B-44A0-454D-B59D-DB85FED1D13C}"/>
    <cellStyle name="Input Company Name" xfId="8721" xr:uid="{C037F16E-8722-438A-A567-F8D2D11E27EC}"/>
    <cellStyle name="Input Forecast Currency" xfId="8722" xr:uid="{715D2884-7AF1-4C83-A74B-F3CA5C81E471}"/>
    <cellStyle name="Input Forecast Date" xfId="8723" xr:uid="{A5009628-F34A-46B4-A68A-14DF024D3904}"/>
    <cellStyle name="Input Forecast Multiple" xfId="8724" xr:uid="{C10734A6-80CF-49A6-8BA9-7B08CB2F191D}"/>
    <cellStyle name="Input Forecast Number" xfId="8725" xr:uid="{19DB3EBE-0F57-4B1E-BE9D-D4AE6D5B92C6}"/>
    <cellStyle name="Input Forecast Percentage" xfId="8726" xr:uid="{DC3DA1BD-4D39-4D3D-9F37-1B7AB8485331}"/>
    <cellStyle name="Input Forecast Year" xfId="8727" xr:uid="{6823D12E-2401-4B12-B91C-205FC6E30DD4}"/>
    <cellStyle name="Input Heading 1" xfId="8728" xr:uid="{21F6A60E-4260-4BFA-BAC0-10879303827B}"/>
    <cellStyle name="Input Heading 2" xfId="8729" xr:uid="{34C70C61-EEEF-4733-AEB7-6442D990C3F7}"/>
    <cellStyle name="Input Heading 3" xfId="8730" xr:uid="{812C8125-5BF3-4EA5-A4F7-D8563ECF46F7}"/>
    <cellStyle name="Input Heading 4" xfId="8731" xr:uid="{BE92DCE2-25C0-4ABB-BD14-719C27918CB3}"/>
    <cellStyle name="Input Middle Currency" xfId="8732" xr:uid="{3B74AD3F-BD6D-4AA9-957A-EA585DE63EC6}"/>
    <cellStyle name="Input Middle Date" xfId="8733" xr:uid="{BB88E65C-42A8-490D-9A3C-D276DBA33753}"/>
    <cellStyle name="Input Middle Multiple" xfId="8734" xr:uid="{4A17950C-4CAC-4B50-A3F3-DCFD78C40028}"/>
    <cellStyle name="Input Middle Number" xfId="8735" xr:uid="{13440A2E-8CCF-46A1-8CD5-800D3CA403BA}"/>
    <cellStyle name="Input Middle Percentage" xfId="8736" xr:uid="{E3A0CDB0-865A-4BF4-81BF-89125FE0EC03}"/>
    <cellStyle name="Input Middle Title / Name" xfId="8737" xr:uid="{38A415C1-040C-4C0B-B378-9CFE7C835B57}"/>
    <cellStyle name="Input Middle Year" xfId="8738" xr:uid="{8F608401-F9CF-4AAD-8A57-C77DAC149A17}"/>
    <cellStyle name="Input Sheet Title" xfId="8739" xr:uid="{0B091729-CB5F-4B09-B9A9-4F5FAE42545F}"/>
    <cellStyle name="J" xfId="8740" xr:uid="{EFF79AB0-131A-4B09-99DC-8E95515F7086}"/>
    <cellStyle name="J_misc nonreverse ah" xfId="8741" xr:uid="{3AAE59C1-E998-497F-9EEF-B5E435BA254D}"/>
    <cellStyle name="JASON" xfId="8742" xr:uid="{3943DDA0-F599-4600-AD40-A962461F866B}"/>
    <cellStyle name="Jeanie's Headings" xfId="8743" xr:uid="{3F05EEDF-B429-4F53-BE1A-94EC02B17043}"/>
    <cellStyle name="Kontrollcell" xfId="8744" xr:uid="{005B6379-2341-4C08-A82B-2CDACDFD4A60}"/>
    <cellStyle name="Länkad cell" xfId="8745" xr:uid="{1F688499-18BF-4630-8278-94736AF9188E}"/>
    <cellStyle name="LineItemPrompt" xfId="8746" xr:uid="{55D685C3-5338-4A6C-B460-06640DBCE444}"/>
    <cellStyle name="LineItemPrompt 2" xfId="8747" xr:uid="{9B951293-89DF-4CA6-86A3-5BE694E5CB25}"/>
    <cellStyle name="LineItemValue" xfId="8748" xr:uid="{9ED63240-8612-4772-97D1-6A008928189D}"/>
    <cellStyle name="LineItemValue 2" xfId="8749" xr:uid="{19CAF7BA-8C73-442F-877D-C2D0B4E98908}"/>
    <cellStyle name="LineItemValue_CT analysis incl Misc June 2012" xfId="8750" xr:uid="{2CA8BA7B-8C04-45EC-A0D3-C9E97A5EC0B6}"/>
    <cellStyle name="Lines" xfId="465" xr:uid="{3953DC52-90A2-4D74-81C9-4E1536D1B942}"/>
    <cellStyle name="Lines 10" xfId="8752" xr:uid="{0557D395-1537-4201-A7F7-C6AD609C4D21}"/>
    <cellStyle name="Lines 11" xfId="8753" xr:uid="{660A5517-26F9-4043-9FBD-A82879969CE2}"/>
    <cellStyle name="Lines 12" xfId="8754" xr:uid="{87DB64D4-115E-426B-8D8F-0D9A97D41E9B}"/>
    <cellStyle name="Lines 13" xfId="8755" xr:uid="{C8584B77-5F75-4F3D-969A-9BDD2CDE49C2}"/>
    <cellStyle name="Lines 14" xfId="8756" xr:uid="{AD0C7D93-BB4F-4B39-ADC2-8FCED90722DD}"/>
    <cellStyle name="Lines 15" xfId="8757" xr:uid="{04442ECA-394A-4CDC-AB1D-2B87001BA0E4}"/>
    <cellStyle name="Lines 16" xfId="8758" xr:uid="{0CF66542-FCA6-4DBD-A5C9-CC600C43CDB8}"/>
    <cellStyle name="Lines 17" xfId="8759" xr:uid="{F6871ADE-51B4-436A-B33C-ADD8F73D5111}"/>
    <cellStyle name="Lines 18" xfId="8760" xr:uid="{7B3910B1-2902-45D1-B8CC-DD493607D212}"/>
    <cellStyle name="Lines 19" xfId="8761" xr:uid="{82A76C40-70A3-427D-84F9-9240BE12D2D3}"/>
    <cellStyle name="Lines 2" xfId="8762" xr:uid="{EE8D7FCE-4B74-4968-8F16-8E5711282865}"/>
    <cellStyle name="Lines 2 2" xfId="8763" xr:uid="{8BBEA387-C86D-4513-A428-995890F3BA08}"/>
    <cellStyle name="Lines 2 3" xfId="8764" xr:uid="{545CD021-8B33-418C-8BE7-B6FD4607C9C3}"/>
    <cellStyle name="Lines 2 4" xfId="8765" xr:uid="{A8F41DC5-2C07-4C43-92C4-4D17CAA9312A}"/>
    <cellStyle name="Lines 20" xfId="19541" xr:uid="{30F713D5-7219-45EE-B562-8913E81C6EF1}"/>
    <cellStyle name="Lines 21" xfId="19006" xr:uid="{8A8B1435-3F56-4806-A9DE-CB52AC88E8C4}"/>
    <cellStyle name="Lines 22" xfId="8751" xr:uid="{AC554F0E-9232-4A3D-B27E-F258DAAA54E6}"/>
    <cellStyle name="Lines 3" xfId="8766" xr:uid="{39016C74-323F-4BEB-A61E-BBD1C34AD052}"/>
    <cellStyle name="Lines 4" xfId="8767" xr:uid="{E080DB29-6E8D-4986-B052-39A996603E0F}"/>
    <cellStyle name="Lines 5" xfId="8768" xr:uid="{80825E30-F9D4-4B8C-A182-0E2B4D773030}"/>
    <cellStyle name="Lines 6" xfId="8769" xr:uid="{B7F302BB-C976-4937-B284-6641D65ADA28}"/>
    <cellStyle name="Lines 7" xfId="8770" xr:uid="{FE400242-9950-4C05-BFE2-CD18ADACE0EC}"/>
    <cellStyle name="Lines 8" xfId="8771" xr:uid="{A5734C13-996F-4803-8FA4-27FF7A9D28A2}"/>
    <cellStyle name="Lines 9" xfId="8772" xr:uid="{B369146F-29F7-4267-AF43-0D4A29C397A4}"/>
    <cellStyle name="Lines_Book1" xfId="8773" xr:uid="{BAD49AF6-E868-4551-B337-3BEBB81C3C27}"/>
    <cellStyle name="Link Currency (0)" xfId="8774" xr:uid="{7428CB2F-FE3A-4235-9260-C1AE0B3E38A5}"/>
    <cellStyle name="Link Currency (2)" xfId="8775" xr:uid="{A1C05208-0A4B-4162-98D3-D27BEEC5302D}"/>
    <cellStyle name="Link Units (0)" xfId="8776" xr:uid="{3EC1DA9B-248E-421B-9E02-5D24DB4765D6}"/>
    <cellStyle name="Link Units (1)" xfId="8777" xr:uid="{707F28EF-E0B6-4357-BE52-C5C62C692690}"/>
    <cellStyle name="Link Units (2)" xfId="8778" xr:uid="{77A27950-FF8F-479A-AE28-803F32058118}"/>
    <cellStyle name="Linked Cell" xfId="10" builtinId="24" customBuiltin="1"/>
    <cellStyle name="Linked Cell 10" xfId="8779" xr:uid="{D660B471-75A4-44E8-A3B4-22AB90D09C5A}"/>
    <cellStyle name="Linked Cell 11" xfId="8780" xr:uid="{8BF7EAAF-D2D6-473B-BF57-3F3B5DA98A20}"/>
    <cellStyle name="Linked Cell 12" xfId="8781" xr:uid="{CA009F0E-C661-488D-AEE3-65DB0FD8B45F}"/>
    <cellStyle name="Linked Cell 13" xfId="8782" xr:uid="{23EC956C-8120-4BFE-92C2-84B0CC64144E}"/>
    <cellStyle name="Linked Cell 14" xfId="8783" xr:uid="{68FCD826-C5C5-4E4C-9DDB-D18232BC6CF1}"/>
    <cellStyle name="Linked Cell 15" xfId="8784" xr:uid="{B99D9874-DEFB-41BD-94D4-32F1C14B071C}"/>
    <cellStyle name="Linked Cell 16" xfId="8785" xr:uid="{C625C881-67F6-4A6F-85FD-5E67B7DB13C7}"/>
    <cellStyle name="Linked Cell 17" xfId="8786" xr:uid="{965D3FC5-3BE4-4AE2-B3EE-8D522224EB96}"/>
    <cellStyle name="Linked Cell 18" xfId="8787" xr:uid="{E0973804-3342-4D43-8929-0D750B694062}"/>
    <cellStyle name="Linked Cell 19" xfId="8788" xr:uid="{A8103FC6-719B-4F13-85D9-C85DEC23B05C}"/>
    <cellStyle name="Linked Cell 2" xfId="224" xr:uid="{E1A18B4D-CD82-417D-B24A-BEC7087F0E6B}"/>
    <cellStyle name="Linked Cell 2 10" xfId="8790" xr:uid="{2A672445-3778-4A9C-AE03-CDCEB4CE1CBE}"/>
    <cellStyle name="Linked Cell 2 11" xfId="19542" xr:uid="{76D72964-EE57-49E3-ACBF-A6124134C7F1}"/>
    <cellStyle name="Linked Cell 2 12" xfId="18808" xr:uid="{C1F8DD11-5F48-49ED-8975-D3154F3CAEF9}"/>
    <cellStyle name="Linked Cell 2 13" xfId="8789" xr:uid="{8A0802CC-0B9B-40F7-8436-AB585FC31A61}"/>
    <cellStyle name="Linked Cell 2 2" xfId="466" xr:uid="{4BCF38FA-3419-4A3D-B388-16B409E122F9}"/>
    <cellStyle name="Linked Cell 2 2 2" xfId="8792" xr:uid="{7DCE6186-32D7-49AE-BFF1-80324B0C3687}"/>
    <cellStyle name="Linked Cell 2 2 3" xfId="8793" xr:uid="{5A65CAFB-42F8-4F7B-9192-F9243352133A}"/>
    <cellStyle name="Linked Cell 2 2 4" xfId="8794" xr:uid="{93258A82-DCE1-4E33-82AC-671F978BD7D4}"/>
    <cellStyle name="Linked Cell 2 2 5" xfId="8795" xr:uid="{E1958C8F-51D8-407A-9A3A-766DCAE860C7}"/>
    <cellStyle name="Linked Cell 2 2 6" xfId="8796" xr:uid="{2EFB6534-A041-4888-92F8-EE32009CBE4B}"/>
    <cellStyle name="Linked Cell 2 2 7" xfId="19543" xr:uid="{F42AB58F-504C-457A-9D55-3EEBA079A522}"/>
    <cellStyle name="Linked Cell 2 2 8" xfId="19007" xr:uid="{0C9957C3-0E07-41F2-94A4-9EFB5B198D8C}"/>
    <cellStyle name="Linked Cell 2 2 9" xfId="8791" xr:uid="{CAF65AFD-575C-45CC-925A-CD0D8008171B}"/>
    <cellStyle name="Linked Cell 2 3" xfId="8797" xr:uid="{58A62B90-5445-4E19-92AE-0313501AF27F}"/>
    <cellStyle name="Linked Cell 2 3 2" xfId="8798" xr:uid="{2C8AB9BB-4557-45F0-BF68-E73AE9D3A643}"/>
    <cellStyle name="Linked Cell 2 3 3" xfId="8799" xr:uid="{FAF9FB90-57F6-4EAF-8DDA-2AA1CDA917E1}"/>
    <cellStyle name="Linked Cell 2 4" xfId="8800" xr:uid="{C72B2799-CB52-4DC2-B3AC-A1052C7CD9FE}"/>
    <cellStyle name="Linked Cell 2 4 2" xfId="8801" xr:uid="{0EDA74F8-0587-4088-A8B9-886D4CE52300}"/>
    <cellStyle name="Linked Cell 2 4 3" xfId="8802" xr:uid="{06AA6618-EB92-49CD-B930-CC6C6600562E}"/>
    <cellStyle name="Linked Cell 2 5" xfId="8803" xr:uid="{54B3BD75-8004-4E61-91C2-59DDC5CB0A03}"/>
    <cellStyle name="Linked Cell 2 6" xfId="8804" xr:uid="{3673CC4D-92FC-41D4-A71A-5D751D238974}"/>
    <cellStyle name="Linked Cell 2 7" xfId="8805" xr:uid="{B9C3FA70-9E8F-406C-82B7-3C884FDDB2B1}"/>
    <cellStyle name="Linked Cell 2 8" xfId="8806" xr:uid="{9ADAAD53-CF50-4BAC-809B-2068E5159F5F}"/>
    <cellStyle name="Linked Cell 2 9" xfId="8807" xr:uid="{5F2C0CA6-C15A-4D8E-90B0-5A7DF133F587}"/>
    <cellStyle name="Linked Cell 20" xfId="8808" xr:uid="{C2FD6662-CB23-4D97-885B-C8258E2C60FD}"/>
    <cellStyle name="Linked Cell 21" xfId="8809" xr:uid="{A210673E-7B3A-48AF-9445-7D8E26A34934}"/>
    <cellStyle name="Linked Cell 22" xfId="8810" xr:uid="{52BCE323-B028-492D-89F3-B41D36BCA62F}"/>
    <cellStyle name="Linked Cell 23" xfId="8811" xr:uid="{2EEF57DC-F9DC-4513-9748-C44ECA77B295}"/>
    <cellStyle name="Linked Cell 24" xfId="8812" xr:uid="{38D40091-EA3C-4FEB-B1F4-21841C56608A}"/>
    <cellStyle name="Linked Cell 25" xfId="8813" xr:uid="{87C831CA-71A5-4CB7-A445-9BD06A42CE30}"/>
    <cellStyle name="Linked Cell 26" xfId="8814" xr:uid="{C7B33866-CDFF-4052-A04B-5D821EEC9B57}"/>
    <cellStyle name="Linked Cell 27" xfId="8815" xr:uid="{C801A2E0-A55C-48B4-AB88-34182FD6D988}"/>
    <cellStyle name="Linked Cell 28" xfId="8816" xr:uid="{5AA03C42-7C74-41B0-98BD-92621BFA3ABF}"/>
    <cellStyle name="Linked Cell 29" xfId="8817" xr:uid="{959BE16B-BB09-41A2-A3D2-1FCA8DAB1B9A}"/>
    <cellStyle name="Linked Cell 3" xfId="225" xr:uid="{1B5321AA-B05A-40A1-97C1-910506CE4C1D}"/>
    <cellStyle name="Linked Cell 3 2" xfId="8819" xr:uid="{2B83B44C-CDDF-468B-B395-F3BBEA1DE8CF}"/>
    <cellStyle name="Linked Cell 3 3" xfId="8820" xr:uid="{49857598-D89A-44E9-8B28-F3EEA742DACF}"/>
    <cellStyle name="Linked Cell 3 4" xfId="8821" xr:uid="{9E4C4437-704B-4440-BE5E-8B423FB1FEBD}"/>
    <cellStyle name="Linked Cell 3 5" xfId="8822" xr:uid="{7C2B1C4C-FE00-4468-8AE7-017AAA8FAFCD}"/>
    <cellStyle name="Linked Cell 3 6" xfId="19544" xr:uid="{26F487E8-82FF-4B25-9A46-C66CE9F77D80}"/>
    <cellStyle name="Linked Cell 3 7" xfId="18809" xr:uid="{27602C94-69F9-41CC-981D-EAC81C701F88}"/>
    <cellStyle name="Linked Cell 3 8" xfId="8818" xr:uid="{EF32E18D-C5BD-40FA-9B86-534DD0A81979}"/>
    <cellStyle name="Linked Cell 30" xfId="8823" xr:uid="{AC59DEA8-31EC-4A7A-835A-E9408D00F68F}"/>
    <cellStyle name="Linked Cell 31" xfId="8824" xr:uid="{EBF2AF91-F5F9-4DC6-83D2-EB319F633CA1}"/>
    <cellStyle name="Linked Cell 32" xfId="8825" xr:uid="{2BFC64EE-8041-4822-8BF7-59C37530E147}"/>
    <cellStyle name="Linked Cell 33" xfId="8826" xr:uid="{A2611D28-75C5-476E-88AB-76E8AF3B3813}"/>
    <cellStyle name="Linked Cell 34" xfId="8827" xr:uid="{9D87A55D-D883-4B0E-A8E3-C75CE2896D08}"/>
    <cellStyle name="Linked Cell 4" xfId="226" xr:uid="{45F80B64-8032-4026-A498-4A1EBA772E07}"/>
    <cellStyle name="Linked Cell 4 2" xfId="8829" xr:uid="{B3F97491-8C0E-488E-B746-9F022F6B24BF}"/>
    <cellStyle name="Linked Cell 4 2 2" xfId="8830" xr:uid="{BA515C91-1F48-4C31-AE40-23F80F06ACA5}"/>
    <cellStyle name="Linked Cell 4 2 3" xfId="8831" xr:uid="{A62DCB3B-2544-46E2-BD2D-79EBD098F915}"/>
    <cellStyle name="Linked Cell 4 3" xfId="8832" xr:uid="{C8C69460-21B2-4B24-A6B7-B1F3C3E61F88}"/>
    <cellStyle name="Linked Cell 4 3 2" xfId="8833" xr:uid="{E70B06F8-9D3F-4B32-B99F-1046252A09A4}"/>
    <cellStyle name="Linked Cell 4 3 3" xfId="8834" xr:uid="{8B6F95C1-3DD4-4223-B525-105AA1C667B4}"/>
    <cellStyle name="Linked Cell 4 4" xfId="8835" xr:uid="{F7E87C20-422F-4F1C-AD03-9BE08417D488}"/>
    <cellStyle name="Linked Cell 4 5" xfId="8836" xr:uid="{056DC935-4900-4265-82B4-CE9694E4F8E5}"/>
    <cellStyle name="Linked Cell 4 6" xfId="8837" xr:uid="{CFF01B46-8102-49E1-9F0C-8DE49D2A31DF}"/>
    <cellStyle name="Linked Cell 4 7" xfId="19545" xr:uid="{BB6CE82F-B4C3-47B2-B53F-0ADF23C055A3}"/>
    <cellStyle name="Linked Cell 4 8" xfId="18810" xr:uid="{4DC25DF3-FB44-4DB9-B5A6-F3FBB1AC8267}"/>
    <cellStyle name="Linked Cell 4 9" xfId="8828" xr:uid="{BF5C47EE-613A-4428-BC33-44681BC20017}"/>
    <cellStyle name="Linked Cell 5" xfId="8838" xr:uid="{DDAF520E-185C-4A2E-BC79-D7670A0109B9}"/>
    <cellStyle name="Linked Cell 5 2" xfId="8839" xr:uid="{27239EE7-A0EF-4A9D-BF76-3E67273FB3F2}"/>
    <cellStyle name="Linked Cell 5 3" xfId="22102" xr:uid="{412E88B3-B15D-4B2D-A404-00F471744F2C}"/>
    <cellStyle name="Linked Cell 6" xfId="8840" xr:uid="{37613FE1-40C7-4372-ADE6-DFC37F40E4C3}"/>
    <cellStyle name="Linked Cell 6 2" xfId="8841" xr:uid="{7EA23699-FBF6-4882-B366-17FF3B704086}"/>
    <cellStyle name="Linked Cell 6 3" xfId="34557" xr:uid="{FEE011C6-3F14-4C55-B95B-6560377A5535}"/>
    <cellStyle name="Linked Cell 7" xfId="8842" xr:uid="{D04A4E32-75A8-4B31-AF8F-B6D3FDFD501F}"/>
    <cellStyle name="Linked Cell 8" xfId="8843" xr:uid="{23B597C6-E781-46BD-8563-DE74E87C5A3E}"/>
    <cellStyle name="Linked Cell 9" xfId="8844" xr:uid="{03302DD2-AF8B-4654-A15E-995F166E66F1}"/>
    <cellStyle name="Lira" xfId="8845" xr:uid="{747FE91D-8BFF-4329-B409-7377BECE4990}"/>
    <cellStyle name="Lira (0)" xfId="8846" xr:uid="{D459EB3D-8F0B-404E-909B-2A430C1CFB9E}"/>
    <cellStyle name="Lira (0) 2" xfId="8847" xr:uid="{5602C983-84B2-4FD8-90B2-BB78DC8F4EA2}"/>
    <cellStyle name="Lira 10" xfId="8848" xr:uid="{F8AE3A30-A977-46F8-8EE9-4F903BA28513}"/>
    <cellStyle name="Lira 11" xfId="8849" xr:uid="{85F4C956-5DF9-4B4E-A753-4D8A8D739B69}"/>
    <cellStyle name="Lira 12" xfId="8850" xr:uid="{DA6808C9-1CE1-472D-A46A-91114BC72627}"/>
    <cellStyle name="Lira 2" xfId="8851" xr:uid="{D1DDA980-A25E-4991-982B-2CA316405C86}"/>
    <cellStyle name="Lira 3" xfId="8852" xr:uid="{AB8B10B8-6929-4AC9-A6EA-AC28267E1389}"/>
    <cellStyle name="Lira 4" xfId="8853" xr:uid="{5E82C6CA-0CB6-4C83-B872-3B231524D511}"/>
    <cellStyle name="Lira 5" xfId="8854" xr:uid="{F980D233-482D-4F6C-8934-5D0C9434A180}"/>
    <cellStyle name="Lira 6" xfId="8855" xr:uid="{70F2C80D-F9A3-4B5F-B45A-CD5FB5A3E368}"/>
    <cellStyle name="Lira 7" xfId="8856" xr:uid="{78DA87D4-4077-4343-903C-6755979C5905}"/>
    <cellStyle name="Lira 8" xfId="8857" xr:uid="{25544CDA-F053-421E-9137-1C4701286FE6}"/>
    <cellStyle name="Lira 9" xfId="8858" xr:uid="{EF356881-8626-46D8-AB77-282548BED159}"/>
    <cellStyle name="Lira_pats_rg" xfId="8859" xr:uid="{38C1EA71-837A-4812-9D7F-7711AF53FAEB}"/>
    <cellStyle name="Lisa" xfId="8860" xr:uid="{13807D10-EF15-49B4-8626-2A24E1150185}"/>
    <cellStyle name="Lisa 2" xfId="8861" xr:uid="{B8075D3D-A407-422F-BDA6-54EBA5D11C4A}"/>
    <cellStyle name="Lookup Table Heading" xfId="8862" xr:uid="{77AAEE71-AFE6-45E2-9658-3E340067F602}"/>
    <cellStyle name="Lookup Table Heading 2" xfId="8863" xr:uid="{0133E06A-1DBA-409A-BF41-36684E23299E}"/>
    <cellStyle name="Lookup Table Heading 2 2" xfId="8864" xr:uid="{0EFD84BB-9BB6-4775-9837-6760A35FD124}"/>
    <cellStyle name="Lookup Table Heading 2 2 2" xfId="8865" xr:uid="{FB20A0B9-7547-4716-ABBE-C013C5445276}"/>
    <cellStyle name="Lookup Table Heading 2 2 2 2" xfId="8866" xr:uid="{CFBFA1A4-3B3D-45A8-90CE-F24FA50D60EB}"/>
    <cellStyle name="Lookup Table Heading 2 2 2 2 2" xfId="8867" xr:uid="{9F1B79F6-5033-4401-819F-9E91CF8292EC}"/>
    <cellStyle name="Lookup Table Heading 2 2 2 2 2 2" xfId="8868" xr:uid="{C6C5D89A-52FD-4336-A21C-EF1C9AF29FF6}"/>
    <cellStyle name="Lookup Table Heading 2 2 2 2 2 3" xfId="8869" xr:uid="{28A5DFF4-E896-4AEC-9E33-501FC0039F79}"/>
    <cellStyle name="Lookup Table Heading 2 2 2 3" xfId="8870" xr:uid="{3B3A7870-27A1-4193-B53A-7FF77B65D5CD}"/>
    <cellStyle name="Lookup Table Heading 2 2 2 3 2" xfId="8871" xr:uid="{B78A6C31-FA2C-430C-AA42-E40F8FE6A9FB}"/>
    <cellStyle name="Lookup Table Heading 2 2 2 3 2 2" xfId="8872" xr:uid="{CA1453F6-FA48-4DE0-8029-F53BBDE78ACC}"/>
    <cellStyle name="Lookup Table Heading 2 2 2 3 2 3" xfId="8873" xr:uid="{B4003467-65C1-4E35-BEEE-B4CDEF66D027}"/>
    <cellStyle name="Lookup Table Heading 2 2 2 4" xfId="8874" xr:uid="{0DD99E2A-7633-4EE8-8E66-33442DCB9457}"/>
    <cellStyle name="Lookup Table Heading 2 2 2 4 2" xfId="8875" xr:uid="{9AA704D4-3675-483E-979B-5ADC06297E33}"/>
    <cellStyle name="Lookup Table Heading 2 2 2 4 3" xfId="8876" xr:uid="{C0853760-B918-4EB1-97B2-7792E6F2A699}"/>
    <cellStyle name="Lookup Table Heading 2 2 3" xfId="8877" xr:uid="{EC652C83-A3CD-47DC-A196-00DA4E3382A9}"/>
    <cellStyle name="Lookup Table Heading 2 2 3 2" xfId="8878" xr:uid="{D9DB5B1D-D870-4304-9A3C-040533AB3AF8}"/>
    <cellStyle name="Lookup Table Heading 2 2 3 2 2" xfId="8879" xr:uid="{651EAFED-71F6-41BF-9871-8C00A3290CDB}"/>
    <cellStyle name="Lookup Table Heading 2 2 3 2 3" xfId="8880" xr:uid="{CD17CDBF-41F8-4AB3-8177-18AFD4A0AA42}"/>
    <cellStyle name="Lookup Table Heading 2 2 4" xfId="8881" xr:uid="{780E7A34-9551-4746-A725-723179931620}"/>
    <cellStyle name="Lookup Table Heading 2 2 4 2" xfId="8882" xr:uid="{BD3C358B-7C3A-4308-8269-D879C0A1DA2B}"/>
    <cellStyle name="Lookup Table Heading 2 2 4 2 2" xfId="8883" xr:uid="{15BDF8D1-B0DA-4A5D-B0C1-3D1C44FE0754}"/>
    <cellStyle name="Lookup Table Heading 2 2 4 2 3" xfId="8884" xr:uid="{9071FD06-35FF-414D-83F1-4D5E6395AAB9}"/>
    <cellStyle name="Lookup Table Heading 2 2 5" xfId="8885" xr:uid="{5FE2A037-A101-47A4-A2A0-13C535A99435}"/>
    <cellStyle name="Lookup Table Heading 2 2 5 2" xfId="8886" xr:uid="{097DE009-E2E5-4008-B27D-5F923BE0EBE4}"/>
    <cellStyle name="Lookup Table Heading 2 2 5 3" xfId="8887" xr:uid="{14FF2CAB-70A2-4AAF-A157-44C25D56C407}"/>
    <cellStyle name="Lookup Table Heading 2 3" xfId="8888" xr:uid="{8B5FF9AE-DDA8-4617-B30A-C11F90B20D96}"/>
    <cellStyle name="Lookup Table Heading 2 3 2" xfId="8889" xr:uid="{9D583AC1-D009-4759-9E73-5DF0C78BFA54}"/>
    <cellStyle name="Lookup Table Heading 2 3 2 2" xfId="8890" xr:uid="{60DFDB2A-050D-4E6F-947F-EF999734A4D3}"/>
    <cellStyle name="Lookup Table Heading 2 3 2 2 2" xfId="8891" xr:uid="{2D2A531F-47C2-4170-A301-371AA8D03B2B}"/>
    <cellStyle name="Lookup Table Heading 2 3 2 2 2 2" xfId="8892" xr:uid="{AEFFDDDB-9C18-4563-8935-61093AA2924B}"/>
    <cellStyle name="Lookup Table Heading 2 3 2 2 2 3" xfId="8893" xr:uid="{8896DDFE-9AE4-4632-BF72-12AF95943AB9}"/>
    <cellStyle name="Lookup Table Heading 2 3 2 3" xfId="8894" xr:uid="{89F433A0-2A47-4E4D-9CFE-15EEA6861032}"/>
    <cellStyle name="Lookup Table Heading 2 3 2 3 2" xfId="8895" xr:uid="{10D3BD51-9919-4DF3-86C2-0AF3AD274AA8}"/>
    <cellStyle name="Lookup Table Heading 2 3 2 3 2 2" xfId="8896" xr:uid="{307A6F51-EC89-4D91-900B-FA757308C129}"/>
    <cellStyle name="Lookup Table Heading 2 3 2 3 2 3" xfId="8897" xr:uid="{C89D189F-A264-4A17-89E0-EF0F394EDE92}"/>
    <cellStyle name="Lookup Table Heading 2 3 2 4" xfId="8898" xr:uid="{9B58F36F-4F4D-45ED-B553-9CAD6894F366}"/>
    <cellStyle name="Lookup Table Heading 2 3 2 4 2" xfId="8899" xr:uid="{42EDF6AD-5786-4CBC-9E24-4C6542B71E63}"/>
    <cellStyle name="Lookup Table Heading 2 3 2 4 3" xfId="8900" xr:uid="{8D7518E6-DA1A-443F-86F2-398FC1F51BF8}"/>
    <cellStyle name="Lookup Table Heading 2 3 3" xfId="8901" xr:uid="{DB463894-CD2D-4316-8874-8BBA469185B7}"/>
    <cellStyle name="Lookup Table Heading 2 3 3 2" xfId="8902" xr:uid="{E81B10AF-5916-47DF-98B9-29E1D6F027E6}"/>
    <cellStyle name="Lookup Table Heading 2 3 3 2 2" xfId="8903" xr:uid="{6B1E7C1B-122B-4122-9D88-A3CD54BD9C23}"/>
    <cellStyle name="Lookup Table Heading 2 3 3 2 3" xfId="8904" xr:uid="{4C85AB2F-B9DA-4C61-87B1-413931523C65}"/>
    <cellStyle name="Lookup Table Heading 2 3 4" xfId="8905" xr:uid="{C019BCBF-3800-4948-9C11-4B63EC47F37C}"/>
    <cellStyle name="Lookup Table Heading 2 3 4 2" xfId="8906" xr:uid="{3DD711D2-0345-4A9C-975A-AA396773271A}"/>
    <cellStyle name="Lookup Table Heading 2 3 4 2 2" xfId="8907" xr:uid="{D51792B2-D973-4B1A-8776-6AD312865384}"/>
    <cellStyle name="Lookup Table Heading 2 3 4 2 3" xfId="8908" xr:uid="{8A6CFA01-BB68-4431-A28E-3A6766D0B679}"/>
    <cellStyle name="Lookup Table Heading 2 3 5" xfId="8909" xr:uid="{BD20B04D-7B7E-4EFA-842E-0284A6DFB90A}"/>
    <cellStyle name="Lookup Table Heading 2 3 5 2" xfId="8910" xr:uid="{6C31E796-5F78-4AA3-A3BA-EDC69FFD1740}"/>
    <cellStyle name="Lookup Table Heading 2 3 5 3" xfId="8911" xr:uid="{2963B932-49A4-4B94-931E-38AC40C9CB74}"/>
    <cellStyle name="Lookup Table Heading 2 4" xfId="8912" xr:uid="{C5993E1B-CF58-4C94-9932-EE859AB1B705}"/>
    <cellStyle name="Lookup Table Heading 2 4 2" xfId="8913" xr:uid="{AE6449A9-765C-4200-BE6B-D217D5AAC080}"/>
    <cellStyle name="Lookup Table Heading 2 4 3" xfId="8914" xr:uid="{DB13E94A-1D16-4A8E-B1DD-3619E973EB86}"/>
    <cellStyle name="Lookup Table Heading 3" xfId="8915" xr:uid="{F0C53A98-39E0-4A2B-951B-2D996A6B0760}"/>
    <cellStyle name="Lookup Table Heading 3 2" xfId="8916" xr:uid="{CDE9022D-4CC3-4263-B1AA-84BCE7678E24}"/>
    <cellStyle name="Lookup Table Heading 3 2 2" xfId="8917" xr:uid="{C5BF2AC9-B8AA-4C1F-9C1F-7E75FB948426}"/>
    <cellStyle name="Lookup Table Heading 3 2 2 2" xfId="8918" xr:uid="{64699810-30AA-4534-88DD-2DC01A87BA84}"/>
    <cellStyle name="Lookup Table Heading 3 2 2 2 2" xfId="8919" xr:uid="{A66E5356-35AA-4753-9EBD-D3D08371268E}"/>
    <cellStyle name="Lookup Table Heading 3 2 2 2 3" xfId="8920" xr:uid="{A6F89DDD-7CB5-41FF-AEC4-98851575D799}"/>
    <cellStyle name="Lookup Table Heading 3 2 3" xfId="8921" xr:uid="{96055C49-6983-4632-B09B-60796DE08F4E}"/>
    <cellStyle name="Lookup Table Heading 3 2 3 2" xfId="8922" xr:uid="{6CC987EE-128F-4B50-BDAF-9A9D7A06A8AE}"/>
    <cellStyle name="Lookup Table Heading 3 2 3 2 2" xfId="8923" xr:uid="{222176E1-C370-4C29-8F05-F166D5BC9CAD}"/>
    <cellStyle name="Lookup Table Heading 3 2 3 2 3" xfId="8924" xr:uid="{1B037782-D5D9-4C2A-A116-2C09BD9C3A9F}"/>
    <cellStyle name="Lookup Table Heading 3 2 4" xfId="8925" xr:uid="{2FCA89F8-D432-46E7-B5B3-01A6DF9CC10F}"/>
    <cellStyle name="Lookup Table Heading 3 2 4 2" xfId="8926" xr:uid="{C0D3F373-443A-4100-BC0B-342859694BF0}"/>
    <cellStyle name="Lookup Table Heading 3 2 4 3" xfId="8927" xr:uid="{B8E8C65D-A5D3-4688-AF43-EB9584288B41}"/>
    <cellStyle name="Lookup Table Heading 3 3" xfId="8928" xr:uid="{49A342C2-16CA-4F1A-90E2-80682277DC90}"/>
    <cellStyle name="Lookup Table Heading 3 3 2" xfId="8929" xr:uid="{5C3E8DFF-0C54-42FC-B0AD-9D681C1D0DFE}"/>
    <cellStyle name="Lookup Table Heading 3 3 2 2" xfId="8930" xr:uid="{978F5F0F-E520-42A5-AC26-57980294EF0E}"/>
    <cellStyle name="Lookup Table Heading 3 3 2 3" xfId="8931" xr:uid="{7A5B1572-49D6-4089-8546-6A04615C233D}"/>
    <cellStyle name="Lookup Table Heading 3 4" xfId="8932" xr:uid="{25E50F7D-26F9-409B-8C5B-22EC7154CE5F}"/>
    <cellStyle name="Lookup Table Heading 3 4 2" xfId="8933" xr:uid="{AF5D4883-15A5-42E7-8ACB-337E7ADF7B0C}"/>
    <cellStyle name="Lookup Table Heading 3 4 2 2" xfId="8934" xr:uid="{6E07B327-3AFF-4447-8300-8D5394D676EE}"/>
    <cellStyle name="Lookup Table Heading 3 4 2 3" xfId="8935" xr:uid="{4453E617-8515-415E-A4F1-3C5ECDD6EA70}"/>
    <cellStyle name="Lookup Table Heading 3 5" xfId="8936" xr:uid="{171DE28C-305C-4AFA-8265-173FDB91F3CB}"/>
    <cellStyle name="Lookup Table Heading 3 5 2" xfId="8937" xr:uid="{B8E04CD0-82FD-4C77-B9D7-F7B6D56DA857}"/>
    <cellStyle name="Lookup Table Heading 3 5 3" xfId="8938" xr:uid="{9A325C40-5882-4F14-A73A-7BBB4D75D40C}"/>
    <cellStyle name="Lookup Table Heading 4" xfId="8939" xr:uid="{6236DA0B-3CDD-413A-845B-1671D8EDD84D}"/>
    <cellStyle name="Lookup Table Heading 4 2" xfId="8940" xr:uid="{A0FF2C64-19F4-4597-B9D4-EEB183779349}"/>
    <cellStyle name="Lookup Table Heading 4 2 2" xfId="8941" xr:uid="{A07CCD2E-C4C3-48B3-99DB-A3552044AEC8}"/>
    <cellStyle name="Lookup Table Heading 4 2 2 2" xfId="8942" xr:uid="{1269ED13-E3C8-4E74-9C44-FDBFF12E5EE6}"/>
    <cellStyle name="Lookup Table Heading 4 2 2 2 2" xfId="8943" xr:uid="{79078F4E-D5CC-46BD-8135-657D0361F0DD}"/>
    <cellStyle name="Lookup Table Heading 4 2 2 2 3" xfId="8944" xr:uid="{D8E47119-EA07-4A38-B6FA-A9FAB9579BE1}"/>
    <cellStyle name="Lookup Table Heading 4 2 3" xfId="8945" xr:uid="{1F0951B8-62AF-4734-A814-6550B3B33494}"/>
    <cellStyle name="Lookup Table Heading 4 2 3 2" xfId="8946" xr:uid="{9EA741A0-A1DB-4E9B-921F-521673EBC2BD}"/>
    <cellStyle name="Lookup Table Heading 4 2 3 2 2" xfId="8947" xr:uid="{87BBB3F8-E323-4A4E-95FB-280C4C380BDE}"/>
    <cellStyle name="Lookup Table Heading 4 2 3 2 3" xfId="8948" xr:uid="{8FA52D28-AA3D-4E5B-BB28-D4AD1E37DFAB}"/>
    <cellStyle name="Lookup Table Heading 4 2 4" xfId="8949" xr:uid="{F4BEE5D6-9D4D-4C24-9AC8-237924284EFC}"/>
    <cellStyle name="Lookup Table Heading 4 2 4 2" xfId="8950" xr:uid="{2F717338-E87F-4A05-BEC1-4F2F2305672F}"/>
    <cellStyle name="Lookup Table Heading 4 2 4 3" xfId="8951" xr:uid="{C25832AD-AAA1-4B5D-A066-F6362DEE40DE}"/>
    <cellStyle name="Lookup Table Heading 4 3" xfId="8952" xr:uid="{21FE397E-6F2A-4B13-A533-55F284E633F5}"/>
    <cellStyle name="Lookup Table Heading 4 3 2" xfId="8953" xr:uid="{B0867C5D-AE0E-48CC-8C6A-806CCA76394A}"/>
    <cellStyle name="Lookup Table Heading 4 3 2 2" xfId="8954" xr:uid="{D8218552-8DA5-423D-9FD3-37F76844A955}"/>
    <cellStyle name="Lookup Table Heading 4 3 2 3" xfId="8955" xr:uid="{08DAF68B-552D-45B2-A277-E322D860CAF3}"/>
    <cellStyle name="Lookup Table Heading 4 4" xfId="8956" xr:uid="{54DA0121-6941-4719-8651-94E46A4976B6}"/>
    <cellStyle name="Lookup Table Heading 4 4 2" xfId="8957" xr:uid="{DAEDAA7E-2D9C-42D9-B1DD-2FE7F7435EC7}"/>
    <cellStyle name="Lookup Table Heading 4 4 2 2" xfId="8958" xr:uid="{D2228283-D6F8-4DB6-9ED5-9C2A3FBF199E}"/>
    <cellStyle name="Lookup Table Heading 4 4 2 3" xfId="8959" xr:uid="{E2AD9E1D-9A93-4503-B7DC-4B93EB6092C4}"/>
    <cellStyle name="Lookup Table Heading 4 5" xfId="8960" xr:uid="{BE747E50-4677-44FC-915D-8AB159BD5DD0}"/>
    <cellStyle name="Lookup Table Heading 4 5 2" xfId="8961" xr:uid="{87E9BC30-295C-4A77-AE14-66C9E5E8E428}"/>
    <cellStyle name="Lookup Table Heading 4 5 3" xfId="8962" xr:uid="{5B42135F-F199-4E8E-B862-069A6788B66D}"/>
    <cellStyle name="Lookup Table Heading 5" xfId="8963" xr:uid="{296C17AE-3D9A-4AA0-AE1F-DBC726BF5F07}"/>
    <cellStyle name="Lookup Table Heading 5 2" xfId="8964" xr:uid="{2D7D798A-DCEB-4A75-B6EF-50456FD95984}"/>
    <cellStyle name="Lookup Table Heading 5 3" xfId="8965" xr:uid="{230B01EB-529E-4F7C-9A63-C5A4C9A32F8B}"/>
    <cellStyle name="Lookup Table Label" xfId="8966" xr:uid="{9DFF80BB-AAFF-45A4-B3BF-85FF241BFC65}"/>
    <cellStyle name="Lookup Table Label 2" xfId="8967" xr:uid="{F70D5108-90E9-44A1-87BC-9D5727C5324C}"/>
    <cellStyle name="Lookup Table Label 2 2" xfId="8968" xr:uid="{EF5176FC-18B7-4F6A-A0A2-A5CCC461891E}"/>
    <cellStyle name="Lookup Table Label 2 2 2" xfId="8969" xr:uid="{F54BC1A3-8AE6-4216-87E9-A414C53E8E12}"/>
    <cellStyle name="Lookup Table Label 2 2 2 2" xfId="8970" xr:uid="{074A2B18-C1C9-4A66-9122-93593A8A6FE1}"/>
    <cellStyle name="Lookup Table Label 2 2 2 2 2" xfId="8971" xr:uid="{F6E2F565-6BAE-4AD8-857A-9B4906BD799F}"/>
    <cellStyle name="Lookup Table Label 2 2 2 2 2 2" xfId="8972" xr:uid="{9422716E-9BD2-4E72-8765-48898373C348}"/>
    <cellStyle name="Lookup Table Label 2 2 2 2 2 3" xfId="8973" xr:uid="{0CD177D0-906A-42F6-88E0-44B81BC759A4}"/>
    <cellStyle name="Lookup Table Label 2 2 2 3" xfId="8974" xr:uid="{C718CDB8-859E-4B90-98A3-C4194F20EF20}"/>
    <cellStyle name="Lookup Table Label 2 2 2 3 2" xfId="8975" xr:uid="{E5F88572-C43F-4BFB-BF95-BB4B2054C5B8}"/>
    <cellStyle name="Lookup Table Label 2 2 2 3 2 2" xfId="8976" xr:uid="{218DE965-593A-473C-A00B-58C60B3651A2}"/>
    <cellStyle name="Lookup Table Label 2 2 2 3 2 3" xfId="8977" xr:uid="{93251159-A413-43C2-8D5D-BE4661E9A567}"/>
    <cellStyle name="Lookup Table Label 2 2 2 4" xfId="8978" xr:uid="{AFB4DA24-A273-4E6B-96A3-9EDCA7E07F79}"/>
    <cellStyle name="Lookup Table Label 2 2 2 4 2" xfId="8979" xr:uid="{45B32792-23A6-4391-A0D4-7BBAB89A378E}"/>
    <cellStyle name="Lookup Table Label 2 2 2 4 3" xfId="8980" xr:uid="{A26740EE-AA5E-4705-9581-13852B04F273}"/>
    <cellStyle name="Lookup Table Label 2 2 3" xfId="8981" xr:uid="{3FDAB377-E6A7-4C34-BF9E-309DB415BA5D}"/>
    <cellStyle name="Lookup Table Label 2 2 3 2" xfId="8982" xr:uid="{2B5E49B7-F25F-4B81-A459-B2081353C2DD}"/>
    <cellStyle name="Lookup Table Label 2 2 3 2 2" xfId="8983" xr:uid="{49CA3E37-22B6-4CD9-BD84-111D3D8817EC}"/>
    <cellStyle name="Lookup Table Label 2 2 3 2 3" xfId="8984" xr:uid="{7E95A784-CCFF-49BE-8C1F-9C3CABB155D3}"/>
    <cellStyle name="Lookup Table Label 2 2 4" xfId="8985" xr:uid="{FE2B8265-A263-43F9-87E1-314B777CD917}"/>
    <cellStyle name="Lookup Table Label 2 2 4 2" xfId="8986" xr:uid="{5AA873DC-F7E2-4769-BDE7-60D747A7DAF8}"/>
    <cellStyle name="Lookup Table Label 2 2 4 2 2" xfId="8987" xr:uid="{3B11136B-85A1-41AA-949F-DE16F6DCF660}"/>
    <cellStyle name="Lookup Table Label 2 2 4 2 3" xfId="8988" xr:uid="{E44576E8-964B-417D-8551-43520AC214DC}"/>
    <cellStyle name="Lookup Table Label 2 2 5" xfId="8989" xr:uid="{C7FA524B-EC71-4495-8B5F-BA15E05C1C7D}"/>
    <cellStyle name="Lookup Table Label 2 2 5 2" xfId="8990" xr:uid="{124BCC56-4371-4ED7-97F2-ACAAF6EDC84B}"/>
    <cellStyle name="Lookup Table Label 2 2 5 3" xfId="8991" xr:uid="{DAE118F0-22FC-4294-AA54-027ACB10E024}"/>
    <cellStyle name="Lookup Table Label 2 3" xfId="8992" xr:uid="{F7B16A52-81AE-4618-A989-34DF27E89C9E}"/>
    <cellStyle name="Lookup Table Label 2 3 2" xfId="8993" xr:uid="{DFC48AB6-9174-485B-AAB1-C4608464C631}"/>
    <cellStyle name="Lookup Table Label 2 3 2 2" xfId="8994" xr:uid="{973CB346-57C3-4015-960F-587A2E1C84E6}"/>
    <cellStyle name="Lookup Table Label 2 3 2 2 2" xfId="8995" xr:uid="{2607FB76-8922-4807-80D7-14A5A5BFD856}"/>
    <cellStyle name="Lookup Table Label 2 3 2 2 2 2" xfId="8996" xr:uid="{A5B10043-960E-4DB9-A586-41E23B5C538C}"/>
    <cellStyle name="Lookup Table Label 2 3 2 2 2 3" xfId="8997" xr:uid="{F1AAB98D-A550-48FE-AB6F-963443F80D14}"/>
    <cellStyle name="Lookup Table Label 2 3 2 3" xfId="8998" xr:uid="{5397A88D-B6DE-4058-B853-BD5F0975C611}"/>
    <cellStyle name="Lookup Table Label 2 3 2 3 2" xfId="8999" xr:uid="{78FC8D19-4472-4C2E-BD34-36BFEF2C0BA0}"/>
    <cellStyle name="Lookup Table Label 2 3 2 3 2 2" xfId="9000" xr:uid="{5C282CD3-7320-4E02-9D3B-2CE6FA8BC4A3}"/>
    <cellStyle name="Lookup Table Label 2 3 2 3 2 3" xfId="9001" xr:uid="{22BD6DB4-553D-44C3-BA81-616216F638CC}"/>
    <cellStyle name="Lookup Table Label 2 3 2 4" xfId="9002" xr:uid="{6C0E671D-E20E-4102-BE01-FCC8419660FA}"/>
    <cellStyle name="Lookup Table Label 2 3 2 4 2" xfId="9003" xr:uid="{884E3FE3-93C9-4F65-9A01-28616416DB2C}"/>
    <cellStyle name="Lookup Table Label 2 3 2 4 3" xfId="9004" xr:uid="{6FDA9B50-925E-4B7F-9678-58583F898D7E}"/>
    <cellStyle name="Lookup Table Label 2 3 3" xfId="9005" xr:uid="{429921A1-1E73-449D-8235-35FEB815DC2A}"/>
    <cellStyle name="Lookup Table Label 2 3 3 2" xfId="9006" xr:uid="{285B5473-4A17-4539-8E54-257644359C71}"/>
    <cellStyle name="Lookup Table Label 2 3 3 2 2" xfId="9007" xr:uid="{2A8CFF44-22BD-44D9-B164-EB80330F81D1}"/>
    <cellStyle name="Lookup Table Label 2 3 3 2 3" xfId="9008" xr:uid="{0A4958E5-0275-481C-81A5-E59794358719}"/>
    <cellStyle name="Lookup Table Label 2 3 4" xfId="9009" xr:uid="{7F848CA7-AD5C-4E98-BA2C-A74C3D52069A}"/>
    <cellStyle name="Lookup Table Label 2 3 4 2" xfId="9010" xr:uid="{CA6340E4-5D28-4556-AE98-CF328654EF13}"/>
    <cellStyle name="Lookup Table Label 2 3 4 2 2" xfId="9011" xr:uid="{11C8AE7E-77CD-4B7B-BA8A-9D9DD7FAE656}"/>
    <cellStyle name="Lookup Table Label 2 3 4 2 3" xfId="9012" xr:uid="{232E668A-E49C-4071-9ED1-7C6B419DAB85}"/>
    <cellStyle name="Lookup Table Label 2 3 5" xfId="9013" xr:uid="{D59A3B15-3B11-4E86-BD2F-CF20BCFA507F}"/>
    <cellStyle name="Lookup Table Label 2 3 5 2" xfId="9014" xr:uid="{6A2B1101-B49B-42DB-B553-EA193E5EF204}"/>
    <cellStyle name="Lookup Table Label 2 3 5 3" xfId="9015" xr:uid="{44020164-B683-4094-9F50-A50F21285ECE}"/>
    <cellStyle name="Lookup Table Label 2 4" xfId="9016" xr:uid="{D938B75E-104B-40B5-90A9-3E78A7C4279E}"/>
    <cellStyle name="Lookup Table Label 2 4 2" xfId="9017" xr:uid="{48E89181-7A90-4B2F-B9B4-D75DE9CECE41}"/>
    <cellStyle name="Lookup Table Label 2 4 3" xfId="9018" xr:uid="{B32FBD9F-0AF5-4F22-A996-F85D328F6B05}"/>
    <cellStyle name="Lookup Table Label 3" xfId="9019" xr:uid="{9C6BF450-1372-4DDF-AD2B-4144ADD8DDCB}"/>
    <cellStyle name="Lookup Table Label 3 2" xfId="9020" xr:uid="{5296D8EF-7498-49D3-A472-0E7EF8476997}"/>
    <cellStyle name="Lookup Table Label 3 2 2" xfId="9021" xr:uid="{5F5E9D04-0757-4D9C-ACCF-D2C2AD11424C}"/>
    <cellStyle name="Lookup Table Label 3 2 2 2" xfId="9022" xr:uid="{830672CB-BBC9-4652-8792-8B417728E9EC}"/>
    <cellStyle name="Lookup Table Label 3 2 2 2 2" xfId="9023" xr:uid="{EBF0BF6C-5323-4A50-BC73-A4B60E81D54E}"/>
    <cellStyle name="Lookup Table Label 3 2 2 2 3" xfId="9024" xr:uid="{39CF02FA-492A-4ADF-8810-1076DECA07F3}"/>
    <cellStyle name="Lookup Table Label 3 2 3" xfId="9025" xr:uid="{F86E0DFA-564B-4210-9A72-F8CD39019036}"/>
    <cellStyle name="Lookup Table Label 3 2 3 2" xfId="9026" xr:uid="{E7CF3880-432E-4037-A85B-A35B4C9D3021}"/>
    <cellStyle name="Lookup Table Label 3 2 3 2 2" xfId="9027" xr:uid="{C9EDB861-167B-469E-BC0A-555B188AC783}"/>
    <cellStyle name="Lookup Table Label 3 2 3 2 3" xfId="9028" xr:uid="{241B825C-3999-4325-B836-2CBE06B4944C}"/>
    <cellStyle name="Lookup Table Label 3 2 4" xfId="9029" xr:uid="{1AA4C8D1-0D21-4339-80C3-A2F38A8E6258}"/>
    <cellStyle name="Lookup Table Label 3 2 4 2" xfId="9030" xr:uid="{29607049-3BC1-4E8B-9059-EB0F0074C716}"/>
    <cellStyle name="Lookup Table Label 3 2 4 3" xfId="9031" xr:uid="{DC718813-8A90-4CF8-896C-89EC92B8B9B8}"/>
    <cellStyle name="Lookup Table Label 3 3" xfId="9032" xr:uid="{75D56D81-360B-4DCD-AE4D-E2159990239E}"/>
    <cellStyle name="Lookup Table Label 3 3 2" xfId="9033" xr:uid="{13B112C6-12A2-4BDC-91EC-62239BF1B805}"/>
    <cellStyle name="Lookup Table Label 3 3 2 2" xfId="9034" xr:uid="{FE3F9400-CB5F-46FA-8C5A-608EC6532F73}"/>
    <cellStyle name="Lookup Table Label 3 3 2 3" xfId="9035" xr:uid="{AFA32913-940A-475E-ABE2-AEC59142C553}"/>
    <cellStyle name="Lookup Table Label 3 4" xfId="9036" xr:uid="{79D99812-F172-4214-B5E7-2C4B578E6A7C}"/>
    <cellStyle name="Lookup Table Label 3 4 2" xfId="9037" xr:uid="{2B0C0604-913C-44BD-B9E6-DC0656EA6BC3}"/>
    <cellStyle name="Lookup Table Label 3 4 2 2" xfId="9038" xr:uid="{4A0CB371-13F5-40D5-8522-5FC7F2FA14BF}"/>
    <cellStyle name="Lookup Table Label 3 4 2 3" xfId="9039" xr:uid="{55A22FF8-2086-4758-A9A4-361EFBF2A78A}"/>
    <cellStyle name="Lookup Table Label 3 5" xfId="9040" xr:uid="{97BF8E3A-52D4-437F-B154-3003DA15A12F}"/>
    <cellStyle name="Lookup Table Label 3 5 2" xfId="9041" xr:uid="{46969DE8-53C8-4B0F-AAC1-2419A71BCD74}"/>
    <cellStyle name="Lookup Table Label 3 5 3" xfId="9042" xr:uid="{1ABE4104-986C-4593-AAD4-63820AF6A1F9}"/>
    <cellStyle name="Lookup Table Label 4" xfId="9043" xr:uid="{EAA3C7DE-32EB-4E03-B132-03206304C73D}"/>
    <cellStyle name="Lookup Table Label 4 2" xfId="9044" xr:uid="{8D8CF298-8B22-44D3-86C6-66B4B03A9BA9}"/>
    <cellStyle name="Lookup Table Label 4 2 2" xfId="9045" xr:uid="{D4C32B25-72E1-4C40-BCA9-CA92B92CDC38}"/>
    <cellStyle name="Lookup Table Label 4 2 2 2" xfId="9046" xr:uid="{DBDF941B-10E1-41FD-ABBF-3570B3345747}"/>
    <cellStyle name="Lookup Table Label 4 2 2 2 2" xfId="9047" xr:uid="{DE595EDA-55F7-4FCE-9091-27040DD40454}"/>
    <cellStyle name="Lookup Table Label 4 2 2 2 3" xfId="9048" xr:uid="{55D59BBA-BAF1-4CDF-983A-D47267A022C7}"/>
    <cellStyle name="Lookup Table Label 4 2 3" xfId="9049" xr:uid="{CA63604F-3CD7-4E25-993F-E337A99F8D49}"/>
    <cellStyle name="Lookup Table Label 4 2 3 2" xfId="9050" xr:uid="{B8CFE210-230F-4B52-B382-6D0042C6554C}"/>
    <cellStyle name="Lookup Table Label 4 2 3 2 2" xfId="9051" xr:uid="{94CD0573-0D3B-44D6-94A6-75B3570DBF4E}"/>
    <cellStyle name="Lookup Table Label 4 2 3 2 3" xfId="9052" xr:uid="{A6507ACB-6D7B-4501-84FA-D6B50DFEF102}"/>
    <cellStyle name="Lookup Table Label 4 2 4" xfId="9053" xr:uid="{7B406176-E7EC-41C2-90BC-6735AC2886CB}"/>
    <cellStyle name="Lookup Table Label 4 2 4 2" xfId="9054" xr:uid="{98C1CB97-3234-42C0-B255-2B0FAB60EB27}"/>
    <cellStyle name="Lookup Table Label 4 2 4 3" xfId="9055" xr:uid="{F81C10EA-CB25-400E-AEA4-FE34C51041CD}"/>
    <cellStyle name="Lookup Table Label 4 3" xfId="9056" xr:uid="{23973512-FA52-4577-A3AD-3BC83FED4DF2}"/>
    <cellStyle name="Lookup Table Label 4 3 2" xfId="9057" xr:uid="{566B1568-BEEB-49D7-BC25-264EB92C149F}"/>
    <cellStyle name="Lookup Table Label 4 3 2 2" xfId="9058" xr:uid="{92560755-A287-469C-B568-A819CD80DF3A}"/>
    <cellStyle name="Lookup Table Label 4 3 2 3" xfId="9059" xr:uid="{0544C824-442D-4C7D-A3DB-A7C63C4E9A73}"/>
    <cellStyle name="Lookup Table Label 4 4" xfId="9060" xr:uid="{04170E2F-7E93-491A-A861-059184D23551}"/>
    <cellStyle name="Lookup Table Label 4 4 2" xfId="9061" xr:uid="{5799E632-3F60-465F-9E32-DB4926B01D8C}"/>
    <cellStyle name="Lookup Table Label 4 4 2 2" xfId="9062" xr:uid="{EFC62D75-A9D3-4EB6-B305-5A1C51FD1097}"/>
    <cellStyle name="Lookup Table Label 4 4 2 3" xfId="9063" xr:uid="{E2DF2A14-13A1-4F35-8396-904C7F9314D7}"/>
    <cellStyle name="Lookup Table Label 4 5" xfId="9064" xr:uid="{0A65AE91-A83B-4F85-9A79-9AF88A119A9B}"/>
    <cellStyle name="Lookup Table Label 4 5 2" xfId="9065" xr:uid="{563CC7E4-28F6-4310-A186-ED499AE10802}"/>
    <cellStyle name="Lookup Table Label 4 5 3" xfId="9066" xr:uid="{56F66DF0-1B56-458E-871E-7ABD8B2F1988}"/>
    <cellStyle name="Lookup Table Label 5" xfId="9067" xr:uid="{DD0847F6-0D2F-4B35-99EB-624954433D36}"/>
    <cellStyle name="Lookup Table Label 5 2" xfId="9068" xr:uid="{3D917E50-E5A0-49FF-A2C1-EAB79C819A81}"/>
    <cellStyle name="Lookup Table Label 5 3" xfId="9069" xr:uid="{BDFDD529-023E-4C4B-AF4B-2005C14D6452}"/>
    <cellStyle name="Lookup Table Number" xfId="9070" xr:uid="{193D609A-01AD-4105-9A7C-D719EA4C7BF6}"/>
    <cellStyle name="Lookup Table Number 2" xfId="9071" xr:uid="{7FC4CB11-9E42-4E03-99E5-517B4BBB0783}"/>
    <cellStyle name="Lookup Table Number 2 2" xfId="9072" xr:uid="{EF8A2108-5BBE-4E31-BCE1-5A1CC094D5E9}"/>
    <cellStyle name="Lookup Table Number 2 2 2" xfId="9073" xr:uid="{8B6D946A-68FC-4BC1-B41E-4869B443537B}"/>
    <cellStyle name="Lookup Table Number 2 2 2 2" xfId="9074" xr:uid="{89C7D7E5-6613-4979-93C6-8E991B5DA7EE}"/>
    <cellStyle name="Lookup Table Number 2 2 2 2 2" xfId="9075" xr:uid="{B749FA27-E9BA-45CA-90AF-066873CB9B4B}"/>
    <cellStyle name="Lookup Table Number 2 2 2 2 2 2" xfId="9076" xr:uid="{053E1B2E-F8DB-4AE9-A615-F94B8167BCF5}"/>
    <cellStyle name="Lookup Table Number 2 2 2 2 2 3" xfId="9077" xr:uid="{0F36B0AC-A96B-4C8C-98E0-D8D311CCF3B3}"/>
    <cellStyle name="Lookup Table Number 2 2 2 3" xfId="9078" xr:uid="{43075186-389A-4865-89A0-02B74F3E36D8}"/>
    <cellStyle name="Lookup Table Number 2 2 2 3 2" xfId="9079" xr:uid="{924D6B1F-894D-45AA-928C-7323C5104DF4}"/>
    <cellStyle name="Lookup Table Number 2 2 2 3 2 2" xfId="9080" xr:uid="{0DBB5708-A145-41DE-AA8E-D95BDD6EBEA7}"/>
    <cellStyle name="Lookup Table Number 2 2 2 3 2 3" xfId="9081" xr:uid="{22D81874-7EBC-4112-B823-95B4363E437E}"/>
    <cellStyle name="Lookup Table Number 2 2 2 4" xfId="9082" xr:uid="{1A31D182-3FD0-4470-B055-F91DE3DA4926}"/>
    <cellStyle name="Lookup Table Number 2 2 2 4 2" xfId="9083" xr:uid="{6A46102C-4E1E-4985-830B-B03B7DDC17EB}"/>
    <cellStyle name="Lookup Table Number 2 2 2 4 3" xfId="9084" xr:uid="{5C394053-4B51-4AF7-A7F4-5A21833D16CB}"/>
    <cellStyle name="Lookup Table Number 2 2 3" xfId="9085" xr:uid="{AAC214B6-AFBB-4A5C-9FD5-7C7498BA5732}"/>
    <cellStyle name="Lookup Table Number 2 2 3 2" xfId="9086" xr:uid="{1D1634F1-C92D-4D41-9CAF-018D979BE5A4}"/>
    <cellStyle name="Lookup Table Number 2 2 3 2 2" xfId="9087" xr:uid="{B04DB464-DFCF-4C99-8300-B28C8549831A}"/>
    <cellStyle name="Lookup Table Number 2 2 3 2 3" xfId="9088" xr:uid="{8E032F48-5926-4B6F-8B58-0DFEA59076FA}"/>
    <cellStyle name="Lookup Table Number 2 2 4" xfId="9089" xr:uid="{B0FC8397-5627-41ED-A0C1-1676CAF7CAAE}"/>
    <cellStyle name="Lookup Table Number 2 2 4 2" xfId="9090" xr:uid="{4A53CE2E-215B-41CD-88D0-CFDD4D606FF4}"/>
    <cellStyle name="Lookup Table Number 2 2 4 2 2" xfId="9091" xr:uid="{FA49B433-F21F-40AC-9AA0-82D695639581}"/>
    <cellStyle name="Lookup Table Number 2 2 4 2 3" xfId="9092" xr:uid="{6007FD71-9A0F-4416-9575-2417300BDE77}"/>
    <cellStyle name="Lookup Table Number 2 2 5" xfId="9093" xr:uid="{D9D7AC30-8320-4925-B6D9-D347D8F7C3A2}"/>
    <cellStyle name="Lookup Table Number 2 2 5 2" xfId="9094" xr:uid="{563DBE60-E964-4468-9B96-B94281E23ECC}"/>
    <cellStyle name="Lookup Table Number 2 2 5 3" xfId="9095" xr:uid="{AE361A4A-AE8E-441B-8F0C-BE6D49E04567}"/>
    <cellStyle name="Lookup Table Number 2 3" xfId="9096" xr:uid="{D5C37139-09FF-40FE-BEA3-715FD1ED1FF7}"/>
    <cellStyle name="Lookup Table Number 2 3 2" xfId="9097" xr:uid="{8CCE614E-A489-47D7-BD51-C4DDD3200881}"/>
    <cellStyle name="Lookup Table Number 2 3 2 2" xfId="9098" xr:uid="{8CEF8D5E-4822-4093-8AF6-5DF2A336266A}"/>
    <cellStyle name="Lookup Table Number 2 3 2 2 2" xfId="9099" xr:uid="{8B4A3843-1A87-4475-9AF7-C73CB1C17A01}"/>
    <cellStyle name="Lookup Table Number 2 3 2 2 2 2" xfId="9100" xr:uid="{3298D1C8-DDE0-419E-B47A-68F0A8386FC5}"/>
    <cellStyle name="Lookup Table Number 2 3 2 2 2 3" xfId="9101" xr:uid="{9EBC6120-0631-4DB4-BE28-EB156DC3C35F}"/>
    <cellStyle name="Lookup Table Number 2 3 2 3" xfId="9102" xr:uid="{944A0EF2-9638-4549-A929-3356D4C97C2E}"/>
    <cellStyle name="Lookup Table Number 2 3 2 3 2" xfId="9103" xr:uid="{6F939EE5-8A70-4FCF-939A-F69221FE666B}"/>
    <cellStyle name="Lookup Table Number 2 3 2 3 2 2" xfId="9104" xr:uid="{A2D2E1C5-3593-4A4D-92AF-56A6882D60EB}"/>
    <cellStyle name="Lookup Table Number 2 3 2 3 2 3" xfId="9105" xr:uid="{0A2EA94A-A8D1-45E2-AA37-65910069BA41}"/>
    <cellStyle name="Lookup Table Number 2 3 2 4" xfId="9106" xr:uid="{1B0C899F-88C1-41E6-B6F3-CF9592325280}"/>
    <cellStyle name="Lookup Table Number 2 3 2 4 2" xfId="9107" xr:uid="{6F2B3970-662F-4A6B-B3B8-59E1CC5273A4}"/>
    <cellStyle name="Lookup Table Number 2 3 2 4 3" xfId="9108" xr:uid="{404CC52C-697E-44F6-AE6E-4DFF7A918F24}"/>
    <cellStyle name="Lookup Table Number 2 3 3" xfId="9109" xr:uid="{0278920B-3655-4171-BE03-988149A628E3}"/>
    <cellStyle name="Lookup Table Number 2 3 3 2" xfId="9110" xr:uid="{C01E4DF9-7768-40AF-B32D-1338542B9A6C}"/>
    <cellStyle name="Lookup Table Number 2 3 3 2 2" xfId="9111" xr:uid="{667A290C-D027-403B-B3FF-F27D3065BD65}"/>
    <cellStyle name="Lookup Table Number 2 3 3 2 3" xfId="9112" xr:uid="{93E727FA-57EB-4612-89A3-6AC101E8E010}"/>
    <cellStyle name="Lookup Table Number 2 3 4" xfId="9113" xr:uid="{0974E996-748E-4A72-9AD6-7524D8B16963}"/>
    <cellStyle name="Lookup Table Number 2 3 4 2" xfId="9114" xr:uid="{ED2C6A1A-D862-4D36-A593-0411D748D24B}"/>
    <cellStyle name="Lookup Table Number 2 3 4 2 2" xfId="9115" xr:uid="{67071BA5-C9EB-4B4B-8D21-B5F2541588F4}"/>
    <cellStyle name="Lookup Table Number 2 3 4 2 3" xfId="9116" xr:uid="{E277100D-4B14-427A-9D5B-B2FE90F10AC2}"/>
    <cellStyle name="Lookup Table Number 2 3 5" xfId="9117" xr:uid="{4115351B-F95B-4257-B6EE-B45D2CFB98D7}"/>
    <cellStyle name="Lookup Table Number 2 3 5 2" xfId="9118" xr:uid="{833A3AAD-57C5-441E-BF81-5BC260C46ACC}"/>
    <cellStyle name="Lookup Table Number 2 3 5 3" xfId="9119" xr:uid="{5BA45C42-E199-4703-90CA-402D8036C11F}"/>
    <cellStyle name="Lookup Table Number 2 4" xfId="9120" xr:uid="{EC8476A7-C7E1-4221-B2D5-2C0D18D62222}"/>
    <cellStyle name="Lookup Table Number 2 4 2" xfId="9121" xr:uid="{8051C3F0-3036-4A0B-8B85-A0906C660204}"/>
    <cellStyle name="Lookup Table Number 2 4 3" xfId="9122" xr:uid="{F9208BF9-BCAB-4A52-9649-D8865F01BC5A}"/>
    <cellStyle name="Lookup Table Number 3" xfId="9123" xr:uid="{97276B43-736E-40FD-9A64-B17F0B97AA50}"/>
    <cellStyle name="Lookup Table Number 3 2" xfId="9124" xr:uid="{4C102DCC-4B28-42BE-AE3F-9EFD7B94F61A}"/>
    <cellStyle name="Lookup Table Number 3 2 2" xfId="9125" xr:uid="{EEC8AB95-E188-48AD-B8F7-0E82B95F1F0C}"/>
    <cellStyle name="Lookup Table Number 3 2 2 2" xfId="9126" xr:uid="{41E197F9-1412-4C42-A992-76C8A6BEDA2B}"/>
    <cellStyle name="Lookup Table Number 3 2 2 2 2" xfId="9127" xr:uid="{18DE0F69-3081-4EBE-94AA-B5634E0A5F82}"/>
    <cellStyle name="Lookup Table Number 3 2 2 2 3" xfId="9128" xr:uid="{A37C5516-8ABE-4C48-87B5-CC732A5E2917}"/>
    <cellStyle name="Lookup Table Number 3 2 3" xfId="9129" xr:uid="{4D620C2D-762F-4EEA-AFC7-0B9262DCD5B8}"/>
    <cellStyle name="Lookup Table Number 3 2 3 2" xfId="9130" xr:uid="{7058AFF6-2E83-4629-B3A4-8E9A87BE9A5C}"/>
    <cellStyle name="Lookup Table Number 3 2 3 2 2" xfId="9131" xr:uid="{6CBFCC0C-821C-42DB-B7BD-212CC487E124}"/>
    <cellStyle name="Lookup Table Number 3 2 3 2 3" xfId="9132" xr:uid="{663AED93-76DC-44A3-A1EC-70ED3228155D}"/>
    <cellStyle name="Lookup Table Number 3 2 4" xfId="9133" xr:uid="{E9EC5BF4-2A23-4843-9661-E99E72E5CABC}"/>
    <cellStyle name="Lookup Table Number 3 2 4 2" xfId="9134" xr:uid="{3106A8E0-28EE-458A-BA51-8479C44720E0}"/>
    <cellStyle name="Lookup Table Number 3 2 4 3" xfId="9135" xr:uid="{DA258780-2AB3-489E-94A2-8CA8F60ED7B2}"/>
    <cellStyle name="Lookup Table Number 3 3" xfId="9136" xr:uid="{F1B8A59C-56CC-451A-ABF8-34F976553948}"/>
    <cellStyle name="Lookup Table Number 3 3 2" xfId="9137" xr:uid="{BB281705-381E-4062-B941-F38EDC858267}"/>
    <cellStyle name="Lookup Table Number 3 3 2 2" xfId="9138" xr:uid="{6236D7A4-DED6-4C4C-B058-1BD910FDE839}"/>
    <cellStyle name="Lookup Table Number 3 3 2 3" xfId="9139" xr:uid="{B7CD4CB0-E978-4E15-9EFE-28374E109225}"/>
    <cellStyle name="Lookup Table Number 3 4" xfId="9140" xr:uid="{157606F4-465E-4310-9CA9-67D2D42BD524}"/>
    <cellStyle name="Lookup Table Number 3 4 2" xfId="9141" xr:uid="{24141355-663A-46D6-8D42-13A9C9A4C4F9}"/>
    <cellStyle name="Lookup Table Number 3 4 2 2" xfId="9142" xr:uid="{44B31B18-81AA-4CD7-BA7A-130A9DA244C4}"/>
    <cellStyle name="Lookup Table Number 3 4 2 3" xfId="9143" xr:uid="{6942E5B0-A637-4E0A-8A4F-408F7A57E1D8}"/>
    <cellStyle name="Lookup Table Number 3 5" xfId="9144" xr:uid="{F81AA787-570F-4DD4-9AAF-287AC7E8BFA2}"/>
    <cellStyle name="Lookup Table Number 3 5 2" xfId="9145" xr:uid="{192713E5-70CD-4432-A115-DD747E991E02}"/>
    <cellStyle name="Lookup Table Number 3 5 3" xfId="9146" xr:uid="{A774289C-F654-4C87-8D8C-68F8F0EF9131}"/>
    <cellStyle name="Lookup Table Number 4" xfId="9147" xr:uid="{C5669D97-93EE-41E7-BD63-4462807728B4}"/>
    <cellStyle name="Lookup Table Number 4 2" xfId="9148" xr:uid="{62DFEC3A-3AF1-4395-B971-397DF455932D}"/>
    <cellStyle name="Lookup Table Number 4 2 2" xfId="9149" xr:uid="{8FB732FE-3BF0-42F8-9BB9-3D96845E0492}"/>
    <cellStyle name="Lookup Table Number 4 2 2 2" xfId="9150" xr:uid="{F6E13AC5-61F2-4B69-B02A-D374CDF18C63}"/>
    <cellStyle name="Lookup Table Number 4 2 2 2 2" xfId="9151" xr:uid="{0EE9E2DE-0A60-47D0-93D6-F1E34DDE1C9E}"/>
    <cellStyle name="Lookup Table Number 4 2 2 2 3" xfId="9152" xr:uid="{87399C3A-97EC-4131-9EF3-71E28B4F2308}"/>
    <cellStyle name="Lookup Table Number 4 2 3" xfId="9153" xr:uid="{2996F2ED-DB45-4652-915B-FD1254AC4EBE}"/>
    <cellStyle name="Lookup Table Number 4 2 3 2" xfId="9154" xr:uid="{DDA4BBD6-3F82-4D64-B15D-26A7CB6D8E41}"/>
    <cellStyle name="Lookup Table Number 4 2 3 2 2" xfId="9155" xr:uid="{7F95401A-2637-40CC-9D97-FF530A4000CB}"/>
    <cellStyle name="Lookup Table Number 4 2 3 2 3" xfId="9156" xr:uid="{60957751-CDF1-458F-8C1C-B47E65DF5EAD}"/>
    <cellStyle name="Lookup Table Number 4 2 4" xfId="9157" xr:uid="{022E5D77-BA62-42DC-88FE-16D6BCC3F119}"/>
    <cellStyle name="Lookup Table Number 4 2 4 2" xfId="9158" xr:uid="{FD56DEB7-880A-4437-AB58-AE247B4DDEBA}"/>
    <cellStyle name="Lookup Table Number 4 2 4 3" xfId="9159" xr:uid="{06DB5C87-E316-4F71-8FC2-524F8ADB0EBE}"/>
    <cellStyle name="Lookup Table Number 4 3" xfId="9160" xr:uid="{D8CFBE7F-FF00-4ED9-9BAC-DB69751B1241}"/>
    <cellStyle name="Lookup Table Number 4 3 2" xfId="9161" xr:uid="{149B0AD7-4129-475A-A505-DF368CAA8318}"/>
    <cellStyle name="Lookup Table Number 4 3 2 2" xfId="9162" xr:uid="{433B7C28-CBEC-4ECF-A92A-2C12349065C7}"/>
    <cellStyle name="Lookup Table Number 4 3 2 3" xfId="9163" xr:uid="{D8A7305E-1C02-4617-9F17-B5A3C9BC9E6D}"/>
    <cellStyle name="Lookup Table Number 4 4" xfId="9164" xr:uid="{941BFEF5-F5E8-45A3-AC3D-BA1BFE19F1A8}"/>
    <cellStyle name="Lookup Table Number 4 4 2" xfId="9165" xr:uid="{91436845-6E62-40FA-BE20-1362DD000FB1}"/>
    <cellStyle name="Lookup Table Number 4 4 2 2" xfId="9166" xr:uid="{7C75FBD0-D916-4CE6-A4E0-01E203F7E8E9}"/>
    <cellStyle name="Lookup Table Number 4 4 2 3" xfId="9167" xr:uid="{B4DBC5D6-0867-431C-B804-733A0A6EC527}"/>
    <cellStyle name="Lookup Table Number 4 5" xfId="9168" xr:uid="{96FB4117-C056-4FEF-8CCD-F9486A3C3B7B}"/>
    <cellStyle name="Lookup Table Number 4 5 2" xfId="9169" xr:uid="{3BC8DFB9-F027-4AC8-A63D-B668C46CD5CD}"/>
    <cellStyle name="Lookup Table Number 4 5 3" xfId="9170" xr:uid="{8DCC127D-7D5A-4BB7-96D3-0F96BF542CA2}"/>
    <cellStyle name="Lookup Table Number 5" xfId="9171" xr:uid="{C24A3B7A-6DBA-4980-B88C-7ED764DF5DCB}"/>
    <cellStyle name="Lookup Table Number 5 2" xfId="9172" xr:uid="{644622DF-DC69-4ED6-A275-214FA55DFB66}"/>
    <cellStyle name="Lookup Table Number 5 3" xfId="9173" xr:uid="{5AFF6A79-9566-456A-A261-71B860B42F8B}"/>
    <cellStyle name="LS Input Lookup Label" xfId="9174" xr:uid="{AB3CEB60-98CD-4ED5-83FB-3B331BDF6192}"/>
    <cellStyle name="LS Input Lookup Label 2" xfId="9175" xr:uid="{F2B1F0AB-4066-49D2-A586-AEB087E0D83B}"/>
    <cellStyle name="LS Input Lookup Label 2 2" xfId="9176" xr:uid="{34E530B7-BC42-4F9B-909E-D4E51F24E7A7}"/>
    <cellStyle name="LS Input Lookup Label 2 2 2" xfId="9177" xr:uid="{73EED7B5-182E-482A-A005-CD329F4B0D10}"/>
    <cellStyle name="LS Input Lookup Label 2 2 2 2" xfId="9178" xr:uid="{A5C265FC-76A4-4729-BAE1-A554AA26DECA}"/>
    <cellStyle name="LS Input Lookup Label 2 2 2 2 2" xfId="9179" xr:uid="{E8C69696-E1E8-4A09-81A5-962062383BC4}"/>
    <cellStyle name="LS Input Lookup Label 2 2 2 2 3" xfId="9180" xr:uid="{48B3852D-9A56-4449-9800-641B68358475}"/>
    <cellStyle name="LS Input Lookup Label 2 2 3" xfId="9181" xr:uid="{5EB45BD2-FA39-4C08-9310-7C0B50E19AB6}"/>
    <cellStyle name="LS Input Lookup Label 2 2 3 2" xfId="9182" xr:uid="{1C47AD14-ABF3-4A66-B051-6135D6162241}"/>
    <cellStyle name="LS Input Lookup Label 2 2 3 2 2" xfId="9183" xr:uid="{2460DCA2-CC8C-42FF-A8B5-8640E846EA0E}"/>
    <cellStyle name="LS Input Lookup Label 2 2 3 2 3" xfId="9184" xr:uid="{BFCF93C5-9420-4BB4-B2B2-4576B73DB0DD}"/>
    <cellStyle name="LS Input Lookup Label 2 2 4" xfId="9185" xr:uid="{5BED9ED0-F5AC-4F88-8F0F-7DC5E2341172}"/>
    <cellStyle name="LS Input Lookup Label 2 2 4 2" xfId="9186" xr:uid="{C9DC75F9-107A-4C35-BFAE-629DA60AF959}"/>
    <cellStyle name="LS Input Lookup Label 2 2 4 3" xfId="9187" xr:uid="{15AE7F0F-62BA-4A1C-AA46-0BFB5E10B03E}"/>
    <cellStyle name="LS Input Lookup Label 2 3" xfId="9188" xr:uid="{740A0255-FD3C-41D1-B168-9BF74AEA4ADB}"/>
    <cellStyle name="LS Input Lookup Label 2 3 2" xfId="9189" xr:uid="{53F2622F-46AA-45B3-BEBD-13503E958298}"/>
    <cellStyle name="LS Input Lookup Label 2 3 2 2" xfId="9190" xr:uid="{A1EF1182-D177-457F-9DC1-5B8E04A2E574}"/>
    <cellStyle name="LS Input Lookup Label 2 3 2 2 2" xfId="9191" xr:uid="{ECD126D8-96C8-4132-81D7-71ED1E81DE29}"/>
    <cellStyle name="LS Input Lookup Label 2 3 2 2 3" xfId="9192" xr:uid="{EEA20435-E158-4D1A-AC38-625023ABC257}"/>
    <cellStyle name="LS Input Lookup Label 2 3 3" xfId="9193" xr:uid="{13AA1EC2-9FE6-41C2-8A73-3622B49BD875}"/>
    <cellStyle name="LS Input Lookup Label 2 3 3 2" xfId="9194" xr:uid="{69104E86-F65A-46D4-90D3-A34248FCA5E0}"/>
    <cellStyle name="LS Input Lookup Label 2 3 3 2 2" xfId="9195" xr:uid="{FF2298CE-C482-4A0A-ACB0-26FCF7E6B430}"/>
    <cellStyle name="LS Input Lookup Label 2 3 3 2 3" xfId="9196" xr:uid="{5E205704-2266-49FF-B9E3-05F4B5B99444}"/>
    <cellStyle name="LS Input Lookup Label 2 3 4" xfId="9197" xr:uid="{E80D409E-3BC8-4E08-85FC-89B5BD10AD91}"/>
    <cellStyle name="LS Input Lookup Label 2 3 4 2" xfId="9198" xr:uid="{39A60E1D-6DEE-4B88-A7B5-636CE437478A}"/>
    <cellStyle name="LS Input Lookup Label 2 3 4 3" xfId="9199" xr:uid="{44812359-C677-4AC2-AA55-C51869FE3BD3}"/>
    <cellStyle name="LS Input Lookup Label 2 4" xfId="9200" xr:uid="{E675015F-804F-407B-9BFB-E00A849C835F}"/>
    <cellStyle name="LS Input Lookup Label 2 4 2" xfId="9201" xr:uid="{1944F572-E660-4259-B49D-47CF4663BF1F}"/>
    <cellStyle name="LS Input Lookup Label 2 4 2 2" xfId="9202" xr:uid="{D31F64DF-B311-4B64-B6CC-AE73411C766C}"/>
    <cellStyle name="LS Input Lookup Label 2 4 2 3" xfId="9203" xr:uid="{09FDDB52-C3D7-4C9C-A365-9F8CBE4FD7E6}"/>
    <cellStyle name="LS Input Lookup Label 2 5" xfId="9204" xr:uid="{D9F69F84-FE68-4960-8926-B081F5AF6200}"/>
    <cellStyle name="LS Input Lookup Label 2 5 2" xfId="9205" xr:uid="{99639D29-8898-4801-8780-5199A4AA30ED}"/>
    <cellStyle name="LS Input Lookup Label 2 5 3" xfId="9206" xr:uid="{9E60EC79-6358-4F21-BF31-EFB0EB4C83AC}"/>
    <cellStyle name="LS Input Lookup Label 3" xfId="9207" xr:uid="{9E4C8A5D-5C96-42A0-83EA-B2A4787A6A0E}"/>
    <cellStyle name="LS Input Lookup Label 3 2" xfId="9208" xr:uid="{16E65B2B-F1DF-4B00-8890-16A8FC81046D}"/>
    <cellStyle name="LS Input Lookup Label 3 2 2" xfId="9209" xr:uid="{8DE2FF15-D3AA-41E8-ADE0-BDC40F993EDC}"/>
    <cellStyle name="LS Input Lookup Label 3 2 2 2" xfId="9210" xr:uid="{90BB8D12-BA9E-488F-9471-60B5230B37C0}"/>
    <cellStyle name="LS Input Lookup Label 3 2 2 3" xfId="9211" xr:uid="{C4FD2CDD-52ED-4BF5-8173-1CB346CA2A80}"/>
    <cellStyle name="LS Input Lookup Label 3 3" xfId="9212" xr:uid="{E55B4EC5-5034-4AF1-9EFF-5D53F29FCFC0}"/>
    <cellStyle name="LS Input Lookup Label 3 3 2" xfId="9213" xr:uid="{C3B7D017-6B69-4A7C-9AF7-9CCFE760F84B}"/>
    <cellStyle name="LS Input Lookup Label 3 3 2 2" xfId="9214" xr:uid="{1F5EC48B-6EB6-491A-B560-5EEDFEA2FDA5}"/>
    <cellStyle name="LS Input Lookup Label 3 3 2 3" xfId="9215" xr:uid="{894ECC10-11EA-41B0-87F2-A1A2F24A803B}"/>
    <cellStyle name="LS Input Lookup Label 3 4" xfId="9216" xr:uid="{5FE9C0DB-8928-4D07-A22D-092F422FB038}"/>
    <cellStyle name="LS Input Lookup Label 3 4 2" xfId="9217" xr:uid="{4C186E50-79C1-4558-8B98-4884495E30A0}"/>
    <cellStyle name="LS Input Lookup Label 3 4 3" xfId="9218" xr:uid="{41597DB5-C2FE-462E-AF70-ABCEB084F716}"/>
    <cellStyle name="LS Input Lookup Label 4" xfId="9219" xr:uid="{F5571925-4FF2-4F39-AC38-ED2BCB20EA53}"/>
    <cellStyle name="LS Input Lookup Label 4 2" xfId="9220" xr:uid="{314BFCF9-DA20-483B-B921-67D5F466CE1E}"/>
    <cellStyle name="LS Input Lookup Label 4 2 2" xfId="9221" xr:uid="{857BDEEF-96CB-4B97-A329-91E98E54BF4F}"/>
    <cellStyle name="LS Input Lookup Label 4 2 2 2" xfId="9222" xr:uid="{77E0794C-2D92-4FDC-BC33-D982CDFEA773}"/>
    <cellStyle name="LS Input Lookup Label 4 2 2 3" xfId="9223" xr:uid="{ABE427E5-7380-4A8D-A67B-66037869EEF9}"/>
    <cellStyle name="LS Input Lookup Label 4 3" xfId="9224" xr:uid="{C964B9BB-F9E6-4B4D-9369-DEFD2CF4CB0F}"/>
    <cellStyle name="LS Input Lookup Label 4 3 2" xfId="9225" xr:uid="{6C5245D0-7F82-4A6C-92D4-BCD1E26CDC20}"/>
    <cellStyle name="LS Input Lookup Label 4 3 2 2" xfId="9226" xr:uid="{89B70B25-D57F-4D6C-B95D-08571AFB57ED}"/>
    <cellStyle name="LS Input Lookup Label 4 3 2 3" xfId="9227" xr:uid="{BE87AD12-04D4-4402-ABC1-89274BED5070}"/>
    <cellStyle name="LS Input Lookup Label 4 4" xfId="9228" xr:uid="{1B295358-EF48-4DD5-AAB5-065EA17970C5}"/>
    <cellStyle name="LS Input Lookup Label 4 4 2" xfId="9229" xr:uid="{51BEFACE-5085-4B77-9865-E01B33A85EA3}"/>
    <cellStyle name="LS Input Lookup Label 4 4 3" xfId="9230" xr:uid="{415E260E-90C4-4105-A15A-0168DBA6714D}"/>
    <cellStyle name="LS Input Lookup Label 5" xfId="9231" xr:uid="{7D3D335E-E729-40D6-B9BA-F816E0383C30}"/>
    <cellStyle name="LS Input Lookup Label 5 2" xfId="9232" xr:uid="{0AD89FA6-2D66-44BE-870D-C0C84A1CCEC5}"/>
    <cellStyle name="LS Input Lookup Label 5 2 2" xfId="9233" xr:uid="{522F6CEC-D144-46ED-AE7D-8C5237D2C4E2}"/>
    <cellStyle name="LS Input Lookup Label 5 2 3" xfId="9234" xr:uid="{6E67DA66-5608-447A-9473-979879972C3B}"/>
    <cellStyle name="LS Input Lookup Label 6" xfId="9235" xr:uid="{E4FABC16-EA4B-4153-AB41-599A128CE47A}"/>
    <cellStyle name="LS Input Lookup Label 6 2" xfId="9236" xr:uid="{D50BE6B5-9399-4E93-A9C5-03B1425F81C0}"/>
    <cellStyle name="LS Input Lookup Label 6 3" xfId="9237" xr:uid="{5B263BF8-FD10-4490-8016-064353564610}"/>
    <cellStyle name="LS Input Table Heading" xfId="9238" xr:uid="{DEB04B74-2ABE-4AA6-AC01-E06E013BECBA}"/>
    <cellStyle name="LS Input Table Heading 2" xfId="9239" xr:uid="{1E4C3CE3-19AF-427A-AA84-621C36FA7CD5}"/>
    <cellStyle name="LS Input Table Heading 2 2" xfId="9240" xr:uid="{0F0DBF88-AB74-452B-BEAE-D2EA00276600}"/>
    <cellStyle name="LS Input Table Heading 2 2 2" xfId="9241" xr:uid="{F3BA376B-1DBB-44BE-B472-44497C6F3FF7}"/>
    <cellStyle name="LS Input Table Heading 2 2 2 2" xfId="9242" xr:uid="{BFA314C5-B6D8-49DE-B4D4-54C6DE058D39}"/>
    <cellStyle name="LS Input Table Heading 2 2 2 2 2" xfId="9243" xr:uid="{2FB1D380-D0FF-4B6B-A652-23EAA03372DE}"/>
    <cellStyle name="LS Input Table Heading 2 2 2 2 3" xfId="9244" xr:uid="{82EE387A-36EA-4F99-B94D-3DE367CABA0D}"/>
    <cellStyle name="LS Input Table Heading 2 2 3" xfId="9245" xr:uid="{32297F07-500C-446A-8FBA-7257F217BFFC}"/>
    <cellStyle name="LS Input Table Heading 2 2 3 2" xfId="9246" xr:uid="{F13DB554-CC9C-4842-9662-8783867D2D0B}"/>
    <cellStyle name="LS Input Table Heading 2 2 3 2 2" xfId="9247" xr:uid="{5067FAFF-B800-45F9-A474-5DF67A047702}"/>
    <cellStyle name="LS Input Table Heading 2 2 3 2 3" xfId="9248" xr:uid="{AAEFAC27-097F-4F38-B314-CF16E3D7FF59}"/>
    <cellStyle name="LS Input Table Heading 2 2 4" xfId="9249" xr:uid="{249A1C7F-69BA-4B04-8120-8FAF89A2F1CF}"/>
    <cellStyle name="LS Input Table Heading 2 2 4 2" xfId="9250" xr:uid="{DE160069-35AC-424F-9F0D-C3A7598C6BE4}"/>
    <cellStyle name="LS Input Table Heading 2 2 4 3" xfId="9251" xr:uid="{75145562-8D82-4159-BCDE-2206D19C20E3}"/>
    <cellStyle name="LS Input Table Heading 2 3" xfId="9252" xr:uid="{AD8CF7E6-097A-4B07-B7AC-5E930FEED653}"/>
    <cellStyle name="LS Input Table Heading 2 3 2" xfId="9253" xr:uid="{DA2E88B6-A76F-41CE-B589-192FDB4D20A1}"/>
    <cellStyle name="LS Input Table Heading 2 3 2 2" xfId="9254" xr:uid="{9751DD1F-B896-4B73-8C24-516065A01181}"/>
    <cellStyle name="LS Input Table Heading 2 3 2 2 2" xfId="9255" xr:uid="{F49785AD-0392-4FEC-BBBD-56B33971E822}"/>
    <cellStyle name="LS Input Table Heading 2 3 2 2 3" xfId="9256" xr:uid="{DE3C0922-F87A-4FBF-9A20-C0CB26BA0959}"/>
    <cellStyle name="LS Input Table Heading 2 3 3" xfId="9257" xr:uid="{00D9B58A-71F4-498A-864B-88738A45F84D}"/>
    <cellStyle name="LS Input Table Heading 2 3 3 2" xfId="9258" xr:uid="{688E7ED6-F2EF-4376-8C57-025EFC3398C8}"/>
    <cellStyle name="LS Input Table Heading 2 3 3 2 2" xfId="9259" xr:uid="{3D9E8ED8-D9BF-47B8-BCA4-350EE74D1E8A}"/>
    <cellStyle name="LS Input Table Heading 2 3 3 2 3" xfId="9260" xr:uid="{F86137D7-E437-414F-8357-7BB937E61539}"/>
    <cellStyle name="LS Input Table Heading 2 3 4" xfId="9261" xr:uid="{EE3729C6-4D86-4E5C-9D1A-1364399FF1E5}"/>
    <cellStyle name="LS Input Table Heading 2 3 4 2" xfId="9262" xr:uid="{8BE6C10C-3B18-4FEA-BC84-FF162D29AF66}"/>
    <cellStyle name="LS Input Table Heading 2 3 4 3" xfId="9263" xr:uid="{D53D95AA-CDD4-4492-8B25-A9A7689788AC}"/>
    <cellStyle name="LS Input Table Heading 2 4" xfId="9264" xr:uid="{56C0F0A2-BA0D-49DE-80F1-F6FE29AF79BA}"/>
    <cellStyle name="LS Input Table Heading 2 4 2" xfId="9265" xr:uid="{D55BE189-9048-4EC2-AC00-F30EB43790D0}"/>
    <cellStyle name="LS Input Table Heading 2 4 2 2" xfId="9266" xr:uid="{721C2110-AA83-48D0-B3E6-ED87EAC304D4}"/>
    <cellStyle name="LS Input Table Heading 2 4 2 3" xfId="9267" xr:uid="{D35A3718-F393-430B-B50C-B6FC190CB05F}"/>
    <cellStyle name="LS Input Table Heading 2 5" xfId="9268" xr:uid="{DFB5378E-B92B-4EB5-B81E-AC8ACA8BA406}"/>
    <cellStyle name="LS Input Table Heading 2 5 2" xfId="9269" xr:uid="{58DA4219-2C67-42B9-8044-1376F0700EDB}"/>
    <cellStyle name="LS Input Table Heading 2 5 3" xfId="9270" xr:uid="{2B947020-DF41-4412-98A9-4CA27B1844F5}"/>
    <cellStyle name="LS Input Table Heading 3" xfId="9271" xr:uid="{0E01CD59-9B31-4F95-929F-4CD802E4A635}"/>
    <cellStyle name="LS Input Table Heading 3 2" xfId="9272" xr:uid="{40CDC0BA-8F89-4994-88CD-6E65579E011E}"/>
    <cellStyle name="LS Input Table Heading 3 2 2" xfId="9273" xr:uid="{3FFB375F-F148-40A3-ADDF-4CF98DE1EA1E}"/>
    <cellStyle name="LS Input Table Heading 3 2 2 2" xfId="9274" xr:uid="{B5308C93-1DD4-4462-9177-75362BAE06D9}"/>
    <cellStyle name="LS Input Table Heading 3 2 2 3" xfId="9275" xr:uid="{20ED6B60-750B-4815-9A8C-BE47DE06EE8C}"/>
    <cellStyle name="LS Input Table Heading 3 3" xfId="9276" xr:uid="{8C5C27EB-B4B9-4238-A5D7-F5176E6E4FC8}"/>
    <cellStyle name="LS Input Table Heading 3 3 2" xfId="9277" xr:uid="{6C2ACE3B-87F0-4ED7-A0D3-AE4402FFFCF3}"/>
    <cellStyle name="LS Input Table Heading 3 3 2 2" xfId="9278" xr:uid="{B8DA6336-084A-48E4-9C9A-35021B2326AD}"/>
    <cellStyle name="LS Input Table Heading 3 3 2 3" xfId="9279" xr:uid="{6E1637DA-9261-4FBC-A2E8-8BD23EC5500A}"/>
    <cellStyle name="LS Input Table Heading 3 4" xfId="9280" xr:uid="{66DFA736-0611-4AC2-8C52-D900DDF5F766}"/>
    <cellStyle name="LS Input Table Heading 3 4 2" xfId="9281" xr:uid="{45C3547E-2910-4BDA-AD5B-C39B457C8B72}"/>
    <cellStyle name="LS Input Table Heading 3 4 3" xfId="9282" xr:uid="{EF6FC04C-937A-4809-A312-3F9D973A2960}"/>
    <cellStyle name="LS Input Table Heading 4" xfId="9283" xr:uid="{8B6BEAFB-EE73-47E3-A791-7A75A4287DBC}"/>
    <cellStyle name="LS Input Table Heading 4 2" xfId="9284" xr:uid="{DA480016-F769-4EFF-858B-33F52620CEED}"/>
    <cellStyle name="LS Input Table Heading 4 2 2" xfId="9285" xr:uid="{E082144B-8B5B-4B87-9215-EC1D6DB45E10}"/>
    <cellStyle name="LS Input Table Heading 4 2 2 2" xfId="9286" xr:uid="{13C82E8D-9F73-42B9-AF8D-C5F8C6DA3DE7}"/>
    <cellStyle name="LS Input Table Heading 4 2 2 3" xfId="9287" xr:uid="{282F11C6-19F3-43F0-A80E-1B2DE2636D75}"/>
    <cellStyle name="LS Input Table Heading 4 3" xfId="9288" xr:uid="{55F2E652-D51E-43D5-88E7-71EF62150B01}"/>
    <cellStyle name="LS Input Table Heading 4 3 2" xfId="9289" xr:uid="{EB14D727-9674-4DE5-ABD7-5D55BB5CD412}"/>
    <cellStyle name="LS Input Table Heading 4 3 2 2" xfId="9290" xr:uid="{6B6A1723-05DC-482C-920C-C4086E89D77B}"/>
    <cellStyle name="LS Input Table Heading 4 3 2 3" xfId="9291" xr:uid="{79063933-8DE4-41BB-A6C2-72942F27A626}"/>
    <cellStyle name="LS Input Table Heading 4 4" xfId="9292" xr:uid="{D928EEB2-C45E-41CF-8013-F0058393856A}"/>
    <cellStyle name="LS Input Table Heading 4 4 2" xfId="9293" xr:uid="{CAFD4014-DA60-45F9-AD7C-BD230DA9571E}"/>
    <cellStyle name="LS Input Table Heading 4 4 3" xfId="9294" xr:uid="{C26507E7-F58A-4A49-8EE3-CF201033194D}"/>
    <cellStyle name="LS Input Table Heading 5" xfId="9295" xr:uid="{DF24D5EC-7A0E-4510-8C08-DD677A2D90AE}"/>
    <cellStyle name="LS Input Table Heading 5 2" xfId="9296" xr:uid="{EACE19AE-B83B-4474-86D7-8409E7EFC2BD}"/>
    <cellStyle name="LS Input Table Heading 5 2 2" xfId="9297" xr:uid="{1906422E-FDCD-47D9-AFC6-DFE1D2F72A55}"/>
    <cellStyle name="LS Input Table Heading 5 2 3" xfId="9298" xr:uid="{83A5548B-2F40-4FDB-9628-CB92AB7201B1}"/>
    <cellStyle name="LS Input Table Heading 6" xfId="9299" xr:uid="{6983AE18-47CE-463C-B327-8B74ECB1AB03}"/>
    <cellStyle name="LS Input Table Heading 6 2" xfId="9300" xr:uid="{65D9BAD6-E496-479D-B191-9408211BA808}"/>
    <cellStyle name="LS Input Table Heading 6 3" xfId="9301" xr:uid="{3A3CE92A-C9C0-4E97-9C5C-5C1562189502}"/>
    <cellStyle name="LS Input Table No. 1" xfId="9302" xr:uid="{4C2AA500-C692-4252-9CE3-06212848F4F3}"/>
    <cellStyle name="LS Input Table No. 1 2" xfId="9303" xr:uid="{B7822519-B619-46CA-8932-360202EA7897}"/>
    <cellStyle name="LS Input Table No. 1 2 2" xfId="9304" xr:uid="{E74034F9-BD36-4399-8908-6B632BBE6411}"/>
    <cellStyle name="LS Input Table No. 1 2 2 2" xfId="9305" xr:uid="{8EAEF635-CD08-4B2B-A4A4-04669973F191}"/>
    <cellStyle name="LS Input Table No. 1 2 2 2 2" xfId="9306" xr:uid="{A00337A4-5E1E-4BF1-BCF8-E35AC3804E95}"/>
    <cellStyle name="LS Input Table No. 1 2 2 2 2 2" xfId="9307" xr:uid="{0AD99860-620B-4AF8-8DC6-94E6A550F196}"/>
    <cellStyle name="LS Input Table No. 1 2 2 2 2 3" xfId="9308" xr:uid="{112D5BD1-FF26-43D4-9F0D-D35B7AE5C9D2}"/>
    <cellStyle name="LS Input Table No. 1 2 2 3" xfId="9309" xr:uid="{7DFC7E5E-B4EF-4BCC-81CE-E83D773A41FE}"/>
    <cellStyle name="LS Input Table No. 1 2 2 3 2" xfId="9310" xr:uid="{F472E73D-1074-48B1-A3E3-5A2E3CCB4131}"/>
    <cellStyle name="LS Input Table No. 1 2 2 3 2 2" xfId="9311" xr:uid="{479EC56D-8879-4A23-A14B-75DA60EA5206}"/>
    <cellStyle name="LS Input Table No. 1 2 2 3 2 3" xfId="9312" xr:uid="{78C4B603-5109-47C5-B827-65090982B867}"/>
    <cellStyle name="LS Input Table No. 1 2 2 4" xfId="9313" xr:uid="{8CBFDBA7-702A-4201-B00D-1306479BDB9D}"/>
    <cellStyle name="LS Input Table No. 1 2 2 4 2" xfId="9314" xr:uid="{AF8DA137-7769-48F2-A060-14F2A20E65C1}"/>
    <cellStyle name="LS Input Table No. 1 2 2 4 3" xfId="9315" xr:uid="{668130AF-D99A-4863-B27B-558782CE79FE}"/>
    <cellStyle name="LS Input Table No. 1 2 3" xfId="9316" xr:uid="{1637C912-5E68-4E18-9027-1BDAEBACBF61}"/>
    <cellStyle name="LS Input Table No. 1 2 3 2" xfId="9317" xr:uid="{CFE0C7FF-B344-4F39-B57F-2CB2AD2B1100}"/>
    <cellStyle name="LS Input Table No. 1 2 3 2 2" xfId="9318" xr:uid="{8D159A54-50EC-4732-B705-F292AF2500FE}"/>
    <cellStyle name="LS Input Table No. 1 2 3 2 2 2" xfId="9319" xr:uid="{8BB4D3F7-57AA-414C-90B2-148B6ADD6289}"/>
    <cellStyle name="LS Input Table No. 1 2 3 2 2 3" xfId="9320" xr:uid="{1A22AE0A-84B2-484F-BE7B-E15935DEBD5B}"/>
    <cellStyle name="LS Input Table No. 1 2 3 3" xfId="9321" xr:uid="{5A4F46C8-2196-4A14-99C0-D66584C564EB}"/>
    <cellStyle name="LS Input Table No. 1 2 3 3 2" xfId="9322" xr:uid="{CCEA8182-A81C-4C33-82F9-02B1EC84DEEE}"/>
    <cellStyle name="LS Input Table No. 1 2 3 3 2 2" xfId="9323" xr:uid="{427B1FB8-93B7-4F71-9BB7-78E07EB3E3F4}"/>
    <cellStyle name="LS Input Table No. 1 2 3 3 2 3" xfId="9324" xr:uid="{0162C69A-AD1F-4F9E-BAD5-AA94B79210E8}"/>
    <cellStyle name="LS Input Table No. 1 2 3 4" xfId="9325" xr:uid="{D8AEEC4F-D0B1-4F53-990B-E84AC0B4A857}"/>
    <cellStyle name="LS Input Table No. 1 2 3 4 2" xfId="9326" xr:uid="{B2E1DC0B-6E1D-4946-9BF1-DEEBB16B8C4C}"/>
    <cellStyle name="LS Input Table No. 1 2 3 4 3" xfId="9327" xr:uid="{6D3D9376-90B1-418C-A4FA-2AC1A28B9F8F}"/>
    <cellStyle name="LS Input Table No. 1 2 4" xfId="9328" xr:uid="{3E4B601A-4530-4037-B8A9-6FD33724BEC2}"/>
    <cellStyle name="LS Input Table No. 1 2 4 2" xfId="9329" xr:uid="{6833D152-DB52-4BE1-BC31-9F08E9616C37}"/>
    <cellStyle name="LS Input Table No. 1 2 4 2 2" xfId="9330" xr:uid="{7D6B4550-AF97-440B-87A8-DBD55C39FDDE}"/>
    <cellStyle name="LS Input Table No. 1 2 4 2 3" xfId="9331" xr:uid="{A3AE4F17-57E9-4491-9632-2C65DC545C0D}"/>
    <cellStyle name="LS Input Table No. 1 2 5" xfId="9332" xr:uid="{0FEB4D91-ED74-4E66-B05A-A4B70E875DD0}"/>
    <cellStyle name="LS Input Table No. 1 2 5 2" xfId="9333" xr:uid="{86EC49A6-0870-4CE5-B192-69E833A4F4F4}"/>
    <cellStyle name="LS Input Table No. 1 2 5 3" xfId="9334" xr:uid="{7644D992-8DBB-4309-B8A4-5456B10D816C}"/>
    <cellStyle name="LS Input Table No. 1 3" xfId="9335" xr:uid="{35FDC761-39F9-40BA-BDE5-30BD3E47F169}"/>
    <cellStyle name="LS Input Table No. 1 3 2" xfId="9336" xr:uid="{B343222A-0898-4970-B543-60C854CE60E7}"/>
    <cellStyle name="LS Input Table No. 1 3 2 2" xfId="9337" xr:uid="{13C377A6-5869-4C82-A08A-4DCEE622C498}"/>
    <cellStyle name="LS Input Table No. 1 3 2 2 2" xfId="9338" xr:uid="{1BEB3A59-DAAC-4C36-95EA-52429D702F6B}"/>
    <cellStyle name="LS Input Table No. 1 3 2 2 3" xfId="9339" xr:uid="{35E1B110-8B61-4F5A-98D3-92032F3B9B0F}"/>
    <cellStyle name="LS Input Table No. 1 3 3" xfId="9340" xr:uid="{9F200F03-F506-468B-AB10-48C0CCBFE3B0}"/>
    <cellStyle name="LS Input Table No. 1 3 3 2" xfId="9341" xr:uid="{9180607B-3A23-4150-BA94-851D9876AD45}"/>
    <cellStyle name="LS Input Table No. 1 3 3 2 2" xfId="9342" xr:uid="{52D476B3-ACE5-4C3D-8CB3-0EC930CE0CD9}"/>
    <cellStyle name="LS Input Table No. 1 3 3 2 3" xfId="9343" xr:uid="{17CEA6AD-142D-4188-B3B3-D63BA12E49EA}"/>
    <cellStyle name="LS Input Table No. 1 3 4" xfId="9344" xr:uid="{4F400F11-90B3-4653-A802-2A3507118919}"/>
    <cellStyle name="LS Input Table No. 1 3 4 2" xfId="9345" xr:uid="{D1823874-AFC9-4B52-8BDE-BE5206E72046}"/>
    <cellStyle name="LS Input Table No. 1 3 4 3" xfId="9346" xr:uid="{3D07D0D7-467B-4ADF-AAA5-D34D34828B19}"/>
    <cellStyle name="LS Input Table No. 1 4" xfId="9347" xr:uid="{9EE4EBFF-9447-4D29-9098-1015AE34A290}"/>
    <cellStyle name="LS Input Table No. 1 4 2" xfId="9348" xr:uid="{00414611-B821-437D-990C-F4539622A99D}"/>
    <cellStyle name="LS Input Table No. 1 4 2 2" xfId="9349" xr:uid="{15515183-9889-4DED-AC1F-59F11A17CA39}"/>
    <cellStyle name="LS Input Table No. 1 4 2 2 2" xfId="9350" xr:uid="{52D017D6-1CD6-4E5C-9647-FF09E4288A6A}"/>
    <cellStyle name="LS Input Table No. 1 4 2 2 3" xfId="9351" xr:uid="{F7262402-0116-4015-9F4D-A1047B552F54}"/>
    <cellStyle name="LS Input Table No. 1 4 3" xfId="9352" xr:uid="{DDF8C28E-BF73-4A8D-84CF-9EC2CD835C9D}"/>
    <cellStyle name="LS Input Table No. 1 4 3 2" xfId="9353" xr:uid="{5E1B4793-2A4B-4202-8265-1D1425C93D00}"/>
    <cellStyle name="LS Input Table No. 1 4 3 2 2" xfId="9354" xr:uid="{E3AFE9E7-C111-44C5-A9C9-F83229844B3B}"/>
    <cellStyle name="LS Input Table No. 1 4 3 2 3" xfId="9355" xr:uid="{762C7F21-9AE2-4DF0-8910-6C480B3C2AB2}"/>
    <cellStyle name="LS Input Table No. 1 4 4" xfId="9356" xr:uid="{307455EB-603F-4672-A66F-D61C070E5A04}"/>
    <cellStyle name="LS Input Table No. 1 4 4 2" xfId="9357" xr:uid="{E015F2C3-E4D3-461E-9E07-2CAE53E970D7}"/>
    <cellStyle name="LS Input Table No. 1 4 4 3" xfId="9358" xr:uid="{A3D2BF59-FC5D-4E31-8CF3-C5F1D010B550}"/>
    <cellStyle name="LS Input Table No. 1 5" xfId="9359" xr:uid="{FDE7CC52-ABBE-43AE-859A-E3E6CADE6844}"/>
    <cellStyle name="LS Input Table No. 1 5 2" xfId="9360" xr:uid="{C364ED50-F850-471C-BE5F-6C3319E03957}"/>
    <cellStyle name="LS Input Table No. 1 5 2 2" xfId="9361" xr:uid="{5AD255B7-4868-4728-9AD7-1113389ED8A5}"/>
    <cellStyle name="LS Input Table No. 1 5 2 3" xfId="9362" xr:uid="{A0D9EDB9-9E78-4201-A124-50661879BF96}"/>
    <cellStyle name="LS Input Table No. 1 6" xfId="9363" xr:uid="{9FD46A61-5281-4BDD-BC5E-9AF286E08AE3}"/>
    <cellStyle name="LS Input Table No. 1 6 2" xfId="9364" xr:uid="{D84DF326-2919-4785-9AB0-0D137AE048D5}"/>
    <cellStyle name="LS Input Table No. 1 6 3" xfId="9365" xr:uid="{220A6657-1001-4E09-AD5F-87BEF048F2D8}"/>
    <cellStyle name="LS Output Table No. 2+" xfId="9366" xr:uid="{2823A59B-F1B0-4794-85BA-4BD8C1942956}"/>
    <cellStyle name="LS Output Table No. 2+ 2" xfId="9367" xr:uid="{4A20638E-26F3-4EB2-AAB3-8C68F0D6A1F5}"/>
    <cellStyle name="LS Output Table No. 2+ 2 2" xfId="9368" xr:uid="{AE2F5382-20FB-46CF-82A1-8423EF0B1878}"/>
    <cellStyle name="LS Output Table No. 2+ 2 2 2" xfId="9369" xr:uid="{B2502ECD-E319-47AB-AE8E-96EA7121AF04}"/>
    <cellStyle name="LS Output Table No. 2+ 2 2 2 2" xfId="9370" xr:uid="{7E23BF47-FFE5-459E-B9C3-C6C43BE0400B}"/>
    <cellStyle name="LS Output Table No. 2+ 2 2 2 2 2" xfId="9371" xr:uid="{B3ED7709-E8FD-4767-8EFE-673B09AA711A}"/>
    <cellStyle name="LS Output Table No. 2+ 2 2 2 2 3" xfId="9372" xr:uid="{F3065D2C-39DD-4232-984F-CB9D17C6CF01}"/>
    <cellStyle name="LS Output Table No. 2+ 2 2 3" xfId="9373" xr:uid="{CEBF5CF0-48E7-443F-A4D0-A437D5545DD8}"/>
    <cellStyle name="LS Output Table No. 2+ 2 2 3 2" xfId="9374" xr:uid="{DE2CB684-2E27-4C01-814F-4A025CEE9F4F}"/>
    <cellStyle name="LS Output Table No. 2+ 2 2 3 2 2" xfId="9375" xr:uid="{C349D3CD-F1BF-42DA-8E81-C1537EEF1461}"/>
    <cellStyle name="LS Output Table No. 2+ 2 2 3 2 3" xfId="9376" xr:uid="{B6BA784F-E4D6-427F-8ECA-0B563B7B7496}"/>
    <cellStyle name="LS Output Table No. 2+ 2 2 4" xfId="9377" xr:uid="{A9659AC9-6EC6-4492-8AE0-E6A516DFBE2D}"/>
    <cellStyle name="LS Output Table No. 2+ 2 2 4 2" xfId="9378" xr:uid="{BF69CF38-E30C-43E1-9BE4-17D2AF5158E0}"/>
    <cellStyle name="LS Output Table No. 2+ 2 2 4 3" xfId="9379" xr:uid="{0D377C0B-3192-4E42-9D00-E984C6DC539A}"/>
    <cellStyle name="LS Output Table No. 2+ 2 3" xfId="9380" xr:uid="{F959146E-55F1-4338-AF19-CD19AF188BD6}"/>
    <cellStyle name="LS Output Table No. 2+ 2 3 2" xfId="9381" xr:uid="{F95CF0AB-BEDC-47FD-9907-ABB050A0485E}"/>
    <cellStyle name="LS Output Table No. 2+ 2 3 2 2" xfId="9382" xr:uid="{924AC5C9-19CE-4B8D-A851-69560D9B70A5}"/>
    <cellStyle name="LS Output Table No. 2+ 2 3 2 2 2" xfId="9383" xr:uid="{EBC03E78-0A53-4B93-8F72-7D15F28C7916}"/>
    <cellStyle name="LS Output Table No. 2+ 2 3 2 2 3" xfId="9384" xr:uid="{5386D9AD-CA70-4DDF-B43D-E864620391B3}"/>
    <cellStyle name="LS Output Table No. 2+ 2 3 3" xfId="9385" xr:uid="{4228E88E-44EA-4411-983D-98597B8A6F83}"/>
    <cellStyle name="LS Output Table No. 2+ 2 3 3 2" xfId="9386" xr:uid="{CFE52A18-CC43-4E14-B752-26B900D1928C}"/>
    <cellStyle name="LS Output Table No. 2+ 2 3 3 2 2" xfId="9387" xr:uid="{EB3EB14C-4B1E-4121-A64F-11D176452EB3}"/>
    <cellStyle name="LS Output Table No. 2+ 2 3 3 2 3" xfId="9388" xr:uid="{852D1842-DF2E-4FEB-860A-E003A969ECB5}"/>
    <cellStyle name="LS Output Table No. 2+ 2 3 4" xfId="9389" xr:uid="{E21242D0-7103-4A9D-94F4-1F9782C1406B}"/>
    <cellStyle name="LS Output Table No. 2+ 2 3 4 2" xfId="9390" xr:uid="{2092B25F-3B32-4A30-8D94-8DC79AA499DD}"/>
    <cellStyle name="LS Output Table No. 2+ 2 3 4 3" xfId="9391" xr:uid="{9178B1A1-9503-440C-BE99-6B505E548BFE}"/>
    <cellStyle name="LS Output Table No. 2+ 2 4" xfId="9392" xr:uid="{D29BB854-73DB-43DA-BE39-0610019666D3}"/>
    <cellStyle name="LS Output Table No. 2+ 2 4 2" xfId="9393" xr:uid="{149101C6-E899-4F3D-8AB1-C044F916436B}"/>
    <cellStyle name="LS Output Table No. 2+ 2 4 2 2" xfId="9394" xr:uid="{71A80639-B3B6-4FC8-8534-F2C9DB327018}"/>
    <cellStyle name="LS Output Table No. 2+ 2 4 2 3" xfId="9395" xr:uid="{ABEF908C-C2D3-487B-B5A9-DA75B15B8E63}"/>
    <cellStyle name="LS Output Table No. 2+ 2 5" xfId="9396" xr:uid="{86748215-62D8-4225-B997-96D84C37EFF5}"/>
    <cellStyle name="LS Output Table No. 2+ 2 5 2" xfId="9397" xr:uid="{1AFB0B48-616D-4DDE-8438-01F76DCACE28}"/>
    <cellStyle name="LS Output Table No. 2+ 2 5 3" xfId="9398" xr:uid="{C8275123-5915-44B6-9347-117CC08CC9CF}"/>
    <cellStyle name="LS Output Table No. 2+ 3" xfId="9399" xr:uid="{DF193FF5-47DC-4316-9192-FB784818B304}"/>
    <cellStyle name="LS Output Table No. 2+ 3 2" xfId="9400" xr:uid="{0CC956C4-70DE-4EC1-896C-86FED42A187E}"/>
    <cellStyle name="LS Output Table No. 2+ 3 2 2" xfId="9401" xr:uid="{28FACE73-7577-4A57-B801-D0E136718724}"/>
    <cellStyle name="LS Output Table No. 2+ 3 2 2 2" xfId="9402" xr:uid="{36EB91BB-66D8-4F64-B9EF-3B396A12D92D}"/>
    <cellStyle name="LS Output Table No. 2+ 3 2 2 3" xfId="9403" xr:uid="{36AC630D-4B73-40E6-A2B5-D9C32E3AF687}"/>
    <cellStyle name="LS Output Table No. 2+ 3 3" xfId="9404" xr:uid="{6152D71B-6163-4F51-82D6-D266575818FD}"/>
    <cellStyle name="LS Output Table No. 2+ 3 3 2" xfId="9405" xr:uid="{73D77317-B6FF-40FB-9712-7DCDD54B8C70}"/>
    <cellStyle name="LS Output Table No. 2+ 3 3 2 2" xfId="9406" xr:uid="{3747C8B1-25C8-481E-B16C-3BAE072D4D46}"/>
    <cellStyle name="LS Output Table No. 2+ 3 3 2 3" xfId="9407" xr:uid="{98C7C282-4780-400B-B30D-A151C1A6CBA8}"/>
    <cellStyle name="LS Output Table No. 2+ 3 4" xfId="9408" xr:uid="{5A9DF2AB-E969-482D-A4F3-4824972E996C}"/>
    <cellStyle name="LS Output Table No. 2+ 3 4 2" xfId="9409" xr:uid="{40A84867-D62D-42A0-B045-DD6D040532F6}"/>
    <cellStyle name="LS Output Table No. 2+ 3 4 3" xfId="9410" xr:uid="{98FE7245-90D2-4F9C-A492-05E797BA014E}"/>
    <cellStyle name="LS Output Table No. 2+ 4" xfId="9411" xr:uid="{8184A02A-4397-4339-966C-CD116F29490B}"/>
    <cellStyle name="LS Output Table No. 2+ 4 2" xfId="9412" xr:uid="{9DEF72EF-B15C-4AC2-A99E-EA282A6BF0F0}"/>
    <cellStyle name="LS Output Table No. 2+ 4 2 2" xfId="9413" xr:uid="{63593B63-EFF7-4709-8BD2-EE380F869E30}"/>
    <cellStyle name="LS Output Table No. 2+ 4 2 2 2" xfId="9414" xr:uid="{726523D3-690D-4C4D-A87D-011DCFF2E71B}"/>
    <cellStyle name="LS Output Table No. 2+ 4 2 2 3" xfId="9415" xr:uid="{A9E9EB86-FCEC-4452-86E0-676FDAA2735B}"/>
    <cellStyle name="LS Output Table No. 2+ 4 3" xfId="9416" xr:uid="{07066E87-0333-40E0-8F58-AB16ADDFD6E2}"/>
    <cellStyle name="LS Output Table No. 2+ 4 3 2" xfId="9417" xr:uid="{66882C1E-9DE6-43BE-B9BF-5C998DEF4925}"/>
    <cellStyle name="LS Output Table No. 2+ 4 3 2 2" xfId="9418" xr:uid="{656B7A5E-D823-4543-8FB3-92010D692F8B}"/>
    <cellStyle name="LS Output Table No. 2+ 4 3 2 3" xfId="9419" xr:uid="{3F3EE266-FFD6-4AFA-9CDA-37BE4AAD1D1E}"/>
    <cellStyle name="LS Output Table No. 2+ 4 4" xfId="9420" xr:uid="{6CABC757-5C9A-45DD-9061-EC894CBE14C9}"/>
    <cellStyle name="LS Output Table No. 2+ 4 4 2" xfId="9421" xr:uid="{369EE9BA-4F22-417C-B321-2615AEFB4267}"/>
    <cellStyle name="LS Output Table No. 2+ 4 4 3" xfId="9422" xr:uid="{F55DEDF2-1D0D-4A0B-B003-EE8A65FF717E}"/>
    <cellStyle name="LS Output Table No. 2+ 5" xfId="9423" xr:uid="{835F20D4-87D6-4684-9DFE-D2169335EC91}"/>
    <cellStyle name="LS Output Table No. 2+ 5 2" xfId="9424" xr:uid="{E020A30A-F651-4A5D-AF97-74A11B2D0F5F}"/>
    <cellStyle name="LS Output Table No. 2+ 5 2 2" xfId="9425" xr:uid="{4225FFA3-1506-4EAF-B324-FAF30B70AD21}"/>
    <cellStyle name="LS Output Table No. 2+ 5 2 3" xfId="9426" xr:uid="{069EA010-3927-4863-B65E-8A0F435C3A83}"/>
    <cellStyle name="LS Output Table No. 2+ 6" xfId="9427" xr:uid="{B7EF676A-F981-40D1-9BEE-AB0E8C9949EE}"/>
    <cellStyle name="LS Output Table No. 2+ 6 2" xfId="9428" xr:uid="{6C1C4DDE-DA54-4C94-B178-090FFFB9D550}"/>
    <cellStyle name="LS Output Table No. 2+ 6 3" xfId="9429" xr:uid="{AD0DAFA2-A5AF-45C9-8141-E7ED325B6CC5}"/>
    <cellStyle name="Matrix" xfId="9430" xr:uid="{43FA08B9-4101-45C3-A890-B61EFB7EE4CF}"/>
    <cellStyle name="Matrix 2" xfId="9431" xr:uid="{028521AA-0E7B-4DA1-9764-E3577D4BADB9}"/>
    <cellStyle name="Middle Currency" xfId="9432" xr:uid="{2E963D1B-6F39-4E54-B1F2-B3F230571DBA}"/>
    <cellStyle name="Middle Date" xfId="9433" xr:uid="{462D3833-F020-4206-8BC4-7DD04EEDD4DB}"/>
    <cellStyle name="Middle Multiple" xfId="9434" xr:uid="{2B1E6BAE-F2A7-48BC-964F-FC01249FA2FA}"/>
    <cellStyle name="Middle Number" xfId="9435" xr:uid="{00F08DBB-4461-44F0-85BD-4061B37B151D}"/>
    <cellStyle name="Middle Percentage" xfId="9436" xr:uid="{67D4078F-DE95-4984-970D-B41244990E2B}"/>
    <cellStyle name="Middle Title / Name" xfId="9437" xr:uid="{253EC54B-B460-4350-AE26-A52CDEE01ED2}"/>
    <cellStyle name="Middle Year" xfId="9438" xr:uid="{3D472FFC-076D-40ED-BB84-403471E4156E}"/>
    <cellStyle name="Millares 2" xfId="9439" xr:uid="{25C107F6-79BF-45E9-BDBF-92D4F5E1A621}"/>
    <cellStyle name="Milliers [0]_VERA" xfId="9440" xr:uid="{F6B61493-50D0-4E8F-A011-4FF71579A682}"/>
    <cellStyle name="Milliers_fr1998d" xfId="9441" xr:uid="{E29DF52B-A80B-4529-B5ED-41C463C0744E}"/>
    <cellStyle name="Model Name" xfId="9442" xr:uid="{60983986-A7EF-4F8F-91A8-7D261775DDD4}"/>
    <cellStyle name="Monétaire [0]_laroux" xfId="9443" xr:uid="{A77EBF03-6DCD-4A59-8F69-B6165855ABF7}"/>
    <cellStyle name="Monétaire_laroux" xfId="9444" xr:uid="{F5E0A97F-C46E-40DE-92FF-34BF60361953}"/>
    <cellStyle name="Multiple" xfId="9445" xr:uid="{CA748178-3BE9-4D74-BA55-3FFD4A0FCD4B}"/>
    <cellStyle name="Neutral 10" xfId="9446" xr:uid="{48B45E19-CC96-485F-BD19-12ED58A4E57F}"/>
    <cellStyle name="Neutral 11" xfId="9447" xr:uid="{C170FAD8-D3D2-4B5F-865B-236EAEA02C12}"/>
    <cellStyle name="Neutral 12" xfId="9448" xr:uid="{96E70F82-3795-4817-AFBE-432B70B7DE69}"/>
    <cellStyle name="Neutral 13" xfId="9449" xr:uid="{14305D72-1AF8-4BD6-A7DC-057430149D4A}"/>
    <cellStyle name="Neutral 14" xfId="9450" xr:uid="{0084709E-3212-42A4-BBAF-584F3AC76CD3}"/>
    <cellStyle name="Neutral 15" xfId="9451" xr:uid="{CB543814-F5E3-42D7-A818-860609C46E05}"/>
    <cellStyle name="Neutral 16" xfId="9452" xr:uid="{4173B02E-4801-461C-9093-4B435A8AE2A0}"/>
    <cellStyle name="Neutral 17" xfId="9453" xr:uid="{E2CEDCD8-7DD9-43B3-870B-5F48A4EF6A79}"/>
    <cellStyle name="Neutral 18" xfId="9454" xr:uid="{E1AC5D4B-047F-45E6-BE81-A065948DFF03}"/>
    <cellStyle name="Neutral 19" xfId="9455" xr:uid="{B0776A3A-0E3F-43B3-BA92-D5DE3FA7DED5}"/>
    <cellStyle name="Neutral 2" xfId="35" xr:uid="{EF9977B2-4B11-4FA3-9BBC-44F8DE8B4D2D}"/>
    <cellStyle name="Neutral 2 10" xfId="9457" xr:uid="{07B58198-FEAE-4160-AE8D-0682A9AF9D3A}"/>
    <cellStyle name="Neutral 2 11" xfId="19546" xr:uid="{F6C59108-6002-40DF-B9AA-248A33CAA04D}"/>
    <cellStyle name="Neutral 2 12" xfId="18811" xr:uid="{22A1622F-E868-418D-B3E5-0CC4D33103D8}"/>
    <cellStyle name="Neutral 2 13" xfId="9456" xr:uid="{47A42CFA-AFE2-42EF-8B4E-2FB7BD7BBF46}"/>
    <cellStyle name="Neutral 2 14" xfId="227" xr:uid="{842F60AC-6ECA-4D10-9F69-DCF9912037FE}"/>
    <cellStyle name="Neutral 2 2" xfId="467" xr:uid="{13094BC0-2F86-4243-BC19-CE70CA232093}"/>
    <cellStyle name="Neutral 2 2 2" xfId="9459" xr:uid="{02B4A932-D301-44B6-A0A1-B51F58345538}"/>
    <cellStyle name="Neutral 2 2 3" xfId="9460" xr:uid="{40F3BB9C-4A5D-46E7-97EB-053879E8167B}"/>
    <cellStyle name="Neutral 2 2 4" xfId="9461" xr:uid="{A27BFD42-BCE7-4EE5-A502-A57CB4079910}"/>
    <cellStyle name="Neutral 2 2 5" xfId="9462" xr:uid="{40B14C85-2401-44AF-A3F3-9C70ADDDC8F5}"/>
    <cellStyle name="Neutral 2 2 6" xfId="9463" xr:uid="{8447C00C-D5ED-4886-84AE-6F8532F0278F}"/>
    <cellStyle name="Neutral 2 2 7" xfId="19547" xr:uid="{B2628109-B6E6-49BC-A2FB-030F9122EF00}"/>
    <cellStyle name="Neutral 2 2 8" xfId="19008" xr:uid="{BF55CB40-5375-4136-9EE4-042EFF4DC29C}"/>
    <cellStyle name="Neutral 2 2 9" xfId="9458" xr:uid="{AB6D1BFF-D588-43DB-9B71-E89F4D44B07B}"/>
    <cellStyle name="Neutral 2 3" xfId="9464" xr:uid="{C1CDFA97-93A0-4662-89F2-8C4AF6672028}"/>
    <cellStyle name="Neutral 2 3 2" xfId="9465" xr:uid="{BB6EEF1A-FFC9-4005-94D2-AC0D54566FC2}"/>
    <cellStyle name="Neutral 2 3 3" xfId="9466" xr:uid="{51750170-731A-4D0D-A4D4-259DFC55540C}"/>
    <cellStyle name="Neutral 2 4" xfId="9467" xr:uid="{947D403F-D390-4744-8072-7E4111BC0F32}"/>
    <cellStyle name="Neutral 2 4 2" xfId="9468" xr:uid="{189CDECD-14AC-4D68-93D9-B102506B6C76}"/>
    <cellStyle name="Neutral 2 4 3" xfId="9469" xr:uid="{33FC5A30-8894-4B1A-B6AA-EA811508469A}"/>
    <cellStyle name="Neutral 2 5" xfId="9470" xr:uid="{7FB76E36-CB9A-47DE-97CB-106C7E6E0DFB}"/>
    <cellStyle name="Neutral 2 6" xfId="9471" xr:uid="{8E54C107-B616-4FD4-AFE0-D90777D86949}"/>
    <cellStyle name="Neutral 2 7" xfId="9472" xr:uid="{CD624770-3DB1-4FFD-AF61-ABD59CB20DCE}"/>
    <cellStyle name="Neutral 2 8" xfId="9473" xr:uid="{DD8A78B3-D33A-4EDB-9735-015E8C260179}"/>
    <cellStyle name="Neutral 2 9" xfId="9474" xr:uid="{6782D7D3-2F39-464E-8F10-BDCC78BE0D46}"/>
    <cellStyle name="Neutral 20" xfId="9475" xr:uid="{D959E7CB-06F3-4B4D-9468-21BE0C2F03D0}"/>
    <cellStyle name="Neutral 21" xfId="9476" xr:uid="{40C0430B-FAD3-4D58-B31B-FF1EB5E062EB}"/>
    <cellStyle name="Neutral 22" xfId="9477" xr:uid="{1184EF30-4864-454A-8255-5F38C445F39D}"/>
    <cellStyle name="Neutral 23" xfId="9478" xr:uid="{4EBED24E-55F0-4CBF-B679-1CFA080A5F2C}"/>
    <cellStyle name="Neutral 24" xfId="9479" xr:uid="{E9DA411F-1CDD-48B5-AC7E-3E8DAA9E8758}"/>
    <cellStyle name="Neutral 25" xfId="9480" xr:uid="{6BDF630D-C413-4E61-A296-04E321303EBB}"/>
    <cellStyle name="Neutral 26" xfId="9481" xr:uid="{B91000AB-8B51-4F15-8050-B5A98956AAC3}"/>
    <cellStyle name="Neutral 27" xfId="9482" xr:uid="{A0ADB8A5-EF94-4F59-AA10-C9D23C1BE888}"/>
    <cellStyle name="Neutral 28" xfId="9483" xr:uid="{9D91FC35-B60B-4202-A711-F0C0774FDB90}"/>
    <cellStyle name="Neutral 29" xfId="9484" xr:uid="{E997A79E-3EA8-4CF4-86F2-9FEBB8843AD8}"/>
    <cellStyle name="Neutral 3" xfId="228" xr:uid="{4930CBEA-FCF8-4338-A446-D45F73688597}"/>
    <cellStyle name="Neutral 3 2" xfId="9486" xr:uid="{D3E0EA7D-E6AC-4068-AA5C-EBE7336AD0F6}"/>
    <cellStyle name="Neutral 3 3" xfId="9487" xr:uid="{F1751255-2E87-415B-AAFA-0B69EBD5B5F8}"/>
    <cellStyle name="Neutral 3 4" xfId="9488" xr:uid="{70B1C0EC-051F-4B20-89B2-377BC10D8A15}"/>
    <cellStyle name="Neutral 3 5" xfId="9489" xr:uid="{AC75E5AB-AB3E-458A-B765-E6A5B3940A01}"/>
    <cellStyle name="Neutral 3 6" xfId="19548" xr:uid="{F5111221-E383-4F30-A29A-7103375520C8}"/>
    <cellStyle name="Neutral 3 7" xfId="18812" xr:uid="{F651C7C7-07E8-4AC7-BF2C-ABFC4715E24D}"/>
    <cellStyle name="Neutral 3 8" xfId="9485" xr:uid="{2FD6E205-873E-42A5-ABC0-A6938815BEEA}"/>
    <cellStyle name="Neutral 30" xfId="9490" xr:uid="{27EDB5F3-C4E7-4E52-9032-3B31D72DF462}"/>
    <cellStyle name="Neutral 31" xfId="9491" xr:uid="{08C22BC1-1A73-43EF-9A8C-26CF0206CB12}"/>
    <cellStyle name="Neutral 32" xfId="9492" xr:uid="{A4D5EB1C-65AB-48AB-ABAF-9676C4CE9655}"/>
    <cellStyle name="Neutral 33" xfId="9493" xr:uid="{262844EA-0A00-4227-9668-7B5E2E9A3A1D}"/>
    <cellStyle name="Neutral 34" xfId="9494" xr:uid="{90D8A082-BBD5-4715-B600-7FA63917068A}"/>
    <cellStyle name="Neutral 4" xfId="229" xr:uid="{5BA1F3F4-3797-4B87-AED8-286CD53C55B1}"/>
    <cellStyle name="Neutral 4 2" xfId="9496" xr:uid="{3D31240F-5F73-4780-8BCF-9B643B9CBB80}"/>
    <cellStyle name="Neutral 4 2 2" xfId="9497" xr:uid="{F62834AB-07FF-4849-B97A-98B0F277F961}"/>
    <cellStyle name="Neutral 4 2 3" xfId="9498" xr:uid="{8F797E7C-37C1-42D2-BFC9-05E92B0BA41B}"/>
    <cellStyle name="Neutral 4 3" xfId="9499" xr:uid="{2391B5F1-99CC-470E-9D1D-2282E4E2AFFB}"/>
    <cellStyle name="Neutral 4 3 2" xfId="9500" xr:uid="{2EEF3F50-0B9F-4C9A-8EAF-0C8579A5D0A8}"/>
    <cellStyle name="Neutral 4 3 3" xfId="9501" xr:uid="{54198F5A-7EF4-4451-8AB2-3BFB5F0C4B9E}"/>
    <cellStyle name="Neutral 4 4" xfId="9502" xr:uid="{48E50293-F965-4CB4-8E23-E67CD7E71313}"/>
    <cellStyle name="Neutral 4 5" xfId="9503" xr:uid="{EA404881-D17E-4C9A-A4D0-62F0888717C6}"/>
    <cellStyle name="Neutral 4 6" xfId="9504" xr:uid="{0EA0401F-4122-4265-B454-C48B53DD8C3A}"/>
    <cellStyle name="Neutral 4 7" xfId="19549" xr:uid="{930D406B-9226-46CB-A4AF-9D8AF37D5EE5}"/>
    <cellStyle name="Neutral 4 8" xfId="18813" xr:uid="{BF520A18-3222-42E7-9028-7F2F122DF29A}"/>
    <cellStyle name="Neutral 4 9" xfId="9495" xr:uid="{1038922A-162E-440D-BDC7-CF10F6A1BFF6}"/>
    <cellStyle name="Neutral 5" xfId="9505" xr:uid="{2A72C648-A7EC-4E1C-8056-F0108CE28D6E}"/>
    <cellStyle name="Neutral 5 2" xfId="9506" xr:uid="{C6DC67B6-3B76-40CB-B9D9-02CC066785D8}"/>
    <cellStyle name="Neutral 5 3" xfId="22103" xr:uid="{42B4E378-EB0E-4554-89D3-4AD88D5B87C1}"/>
    <cellStyle name="Neutral 6" xfId="9507" xr:uid="{557945D7-86F7-46DE-B353-CAA27716F156}"/>
    <cellStyle name="Neutral 6 2" xfId="9508" xr:uid="{943C4398-2669-4859-A37A-A9F46F280A5F}"/>
    <cellStyle name="Neutral 6 3" xfId="34558" xr:uid="{58F89FE6-257E-4D05-9D24-29F3F19AF466}"/>
    <cellStyle name="Neutral 7" xfId="9509" xr:uid="{4152311A-2083-401B-B155-9817C2AE021D}"/>
    <cellStyle name="Neutral 8" xfId="9510" xr:uid="{870AD182-F1B1-4086-96A5-41913052CE04}"/>
    <cellStyle name="Neutral 9" xfId="9511" xr:uid="{8BD75F85-FFF1-4A61-9CC6-94E8B43AC4F5}"/>
    <cellStyle name="no dec" xfId="9512" xr:uid="{6439364C-C43E-4400-9041-36C3A6C96CA6}"/>
    <cellStyle name="no dec 2" xfId="9513" xr:uid="{F107FF5C-110F-4A7C-A554-7F0DE9BB75E4}"/>
    <cellStyle name="no dec 2 2" xfId="9514" xr:uid="{CC6C885C-5657-4299-9CAC-DF496B87F486}"/>
    <cellStyle name="no dec_2013 Invigorate Investment_by Quarter_to FPA_ver2 (2)" xfId="9515" xr:uid="{A4F4EE72-2BA5-44C5-9738-A256E56DB856}"/>
    <cellStyle name="Normal" xfId="0" builtinId="0"/>
    <cellStyle name="Normal - Style1" xfId="230" xr:uid="{27762A6F-5CE1-46B6-87F3-EFCF3BC77D10}"/>
    <cellStyle name="Normal - Style1 2" xfId="9517" xr:uid="{809A377B-858A-46AA-ABC5-E151491B310D}"/>
    <cellStyle name="Normal - Style1 2 2" xfId="9518" xr:uid="{D325FDD5-1EF5-42DF-B859-8BEF1CC31D3A}"/>
    <cellStyle name="Normal - Style1 3" xfId="9519" xr:uid="{81CE16A1-7573-4160-86F5-429A1A6A5620}"/>
    <cellStyle name="Normal - Style1 4" xfId="9520" xr:uid="{56FF5FB5-76D8-4B33-832D-E48D684B329D}"/>
    <cellStyle name="Normal - Style1 5" xfId="9521" xr:uid="{B284BA89-E794-411E-9A9D-E38F93200029}"/>
    <cellStyle name="Normal - Style1 6" xfId="9522" xr:uid="{55569A93-8139-4CC8-8937-32BA52086A7D}"/>
    <cellStyle name="Normal - Style1 7" xfId="19550" xr:uid="{6C50D588-BD77-49BC-980F-382A3E1FC6C6}"/>
    <cellStyle name="Normal - Style1 8" xfId="18814" xr:uid="{504F72F8-4541-4B42-9C84-C41023A2305F}"/>
    <cellStyle name="Normal - Style1 9" xfId="9516" xr:uid="{B196FED6-B3B2-4AC1-9CD6-3A65EE3F01F3}"/>
    <cellStyle name="Normal - Style1_NPS_Assets VFS DataSheets Master_Dec2013_01162014_v1_PSCsection" xfId="9523" xr:uid="{A90F6EC8-A79F-42B5-83BC-44BB3B03DF18}"/>
    <cellStyle name="Normal 10" xfId="231" xr:uid="{28A7A926-0FC4-47E4-8142-EAD46AAE43D4}"/>
    <cellStyle name="Normal 10 10" xfId="9525" xr:uid="{AD4E9660-55CB-46FC-A071-D896FFDEF474}"/>
    <cellStyle name="Normal 10 11" xfId="9526" xr:uid="{BF4041A8-7E09-423E-92A5-9AE3490A46C1}"/>
    <cellStyle name="Normal 10 12" xfId="9527" xr:uid="{5F50CFC5-AB61-4D8A-9F27-394468798131}"/>
    <cellStyle name="Normal 10 13" xfId="9528" xr:uid="{9C159E3E-27CA-4D8E-AD91-167D74D56184}"/>
    <cellStyle name="Normal 10 13 2" xfId="9529" xr:uid="{078354AB-1093-431F-A95B-C379A065A695}"/>
    <cellStyle name="Normal 10 14" xfId="9530" xr:uid="{D124E1F2-7EEF-43A6-A017-302A096F8E5E}"/>
    <cellStyle name="Normal 10 14 2" xfId="9531" xr:uid="{AFB52A34-37FF-4D6F-8416-A96A50805D64}"/>
    <cellStyle name="Normal 10 15" xfId="9532" xr:uid="{2052D133-5D63-46C7-8B17-178D16CB4D9E}"/>
    <cellStyle name="Normal 10 15 2" xfId="9533" xr:uid="{4E69DCA6-1D07-471E-95FE-F1F3B47E2FCC}"/>
    <cellStyle name="Normal 10 16" xfId="9534" xr:uid="{F9D4FB9C-640E-4536-93B3-0C2AE95A3CA0}"/>
    <cellStyle name="Normal 10 16 2" xfId="9535" xr:uid="{9D8CAD1F-B23F-40D1-B4D8-D52A935C1B39}"/>
    <cellStyle name="Normal 10 17" xfId="9536" xr:uid="{E61998E9-CC63-4E37-9B8B-547C209EE6DE}"/>
    <cellStyle name="Normal 10 17 2" xfId="9537" xr:uid="{6E1A0537-DCB5-4F5A-AF60-D90366006EEF}"/>
    <cellStyle name="Normal 10 18" xfId="9538" xr:uid="{A9D1E702-E9C8-4FB9-B4CA-73EFAA9041BF}"/>
    <cellStyle name="Normal 10 18 2" xfId="9539" xr:uid="{B899D8E6-6ED3-4A83-A890-129C194AB80B}"/>
    <cellStyle name="Normal 10 19" xfId="9540" xr:uid="{30BE0121-3EBF-4A07-A4A4-27B02F6BDE10}"/>
    <cellStyle name="Normal 10 19 2" xfId="9541" xr:uid="{36691060-BA30-41BA-AFE1-2D1E6E624F14}"/>
    <cellStyle name="Normal 10 2" xfId="469" xr:uid="{5136C92D-8794-4B0A-BA4E-940389C81B30}"/>
    <cellStyle name="Normal 10 2 10" xfId="9543" xr:uid="{7E57EE20-E760-4D7C-9996-CEF9ECA72F66}"/>
    <cellStyle name="Normal 10 2 10 2" xfId="9544" xr:uid="{F3276C93-4D50-4337-9480-C820FB002D68}"/>
    <cellStyle name="Normal 10 2 11" xfId="9545" xr:uid="{5F20BF82-31BC-4703-84DF-6DDB3B3C1B5C}"/>
    <cellStyle name="Normal 10 2 11 2" xfId="9546" xr:uid="{32F0CDBC-2275-4839-AE1C-8776365A51E5}"/>
    <cellStyle name="Normal 10 2 12" xfId="9547" xr:uid="{13685982-4BD0-4B97-B5C1-03B3D371A93C}"/>
    <cellStyle name="Normal 10 2 12 2" xfId="9548" xr:uid="{DEAF0E05-1C80-483A-BDD1-9169CDF0C847}"/>
    <cellStyle name="Normal 10 2 13" xfId="9549" xr:uid="{1976C680-C5A1-4A67-A42A-B0121B7DBDE4}"/>
    <cellStyle name="Normal 10 2 13 2" xfId="9550" xr:uid="{74C4E3A3-D283-4029-AB7A-94567CC83EC5}"/>
    <cellStyle name="Normal 10 2 14" xfId="9551" xr:uid="{4A1DE949-1ADA-4981-B66B-13AFB512C196}"/>
    <cellStyle name="Normal 10 2 14 2" xfId="9552" xr:uid="{423ED5EC-F7E9-4D1A-98D9-1238C1B412B3}"/>
    <cellStyle name="Normal 10 2 15" xfId="9553" xr:uid="{2739738C-9FFD-48BA-83BA-FC8BBE31BB5D}"/>
    <cellStyle name="Normal 10 2 15 2" xfId="9554" xr:uid="{AA7A0F91-A900-4EDE-95AC-1A6A79BEE3B3}"/>
    <cellStyle name="Normal 10 2 16" xfId="9555" xr:uid="{ADC60297-01CC-413A-8785-C4BA8D367EBA}"/>
    <cellStyle name="Normal 10 2 16 2" xfId="9556" xr:uid="{7FA74098-83EE-4F0F-9352-9C3078F4DE71}"/>
    <cellStyle name="Normal 10 2 17" xfId="9557" xr:uid="{A12A333B-31B8-4A8D-A793-9B2CB6780195}"/>
    <cellStyle name="Normal 10 2 18" xfId="9558" xr:uid="{DDE57EBA-8BE1-4E08-AA37-F865535BCAE9}"/>
    <cellStyle name="Normal 10 2 19" xfId="9559" xr:uid="{CBC68A15-4641-4503-A982-15A6672DF8EE}"/>
    <cellStyle name="Normal 10 2 2" xfId="470" xr:uid="{2AA8DB3C-F59A-4957-BF24-567C026A3241}"/>
    <cellStyle name="Normal 10 2 2 2" xfId="9561" xr:uid="{CBFD9B80-C20A-4F23-A3D1-422A873EB5D6}"/>
    <cellStyle name="Normal 10 2 2 3" xfId="9562" xr:uid="{C0723975-A3AD-4C9C-9E7A-9E2F7F959788}"/>
    <cellStyle name="Normal 10 2 2 4" xfId="9563" xr:uid="{BB791124-DE08-452A-A120-1E1722DC6B54}"/>
    <cellStyle name="Normal 10 2 2 5" xfId="19553" xr:uid="{AFE6A641-F9F0-4A86-95DA-98028E6F70D7}"/>
    <cellStyle name="Normal 10 2 2 6" xfId="19011" xr:uid="{3C898A42-76A6-42A1-B22E-ED9310968ED5}"/>
    <cellStyle name="Normal 10 2 2 7" xfId="9560" xr:uid="{EEEC9D9D-A731-41EE-B18A-48EBF4F0AF03}"/>
    <cellStyle name="Normal 10 2 20" xfId="9564" xr:uid="{043FEF0D-2141-4160-9C85-DE15FD4924C4}"/>
    <cellStyle name="Normal 10 2 21" xfId="19552" xr:uid="{4A6B72EE-8B0D-4A5B-BE50-0102856E14B7}"/>
    <cellStyle name="Normal 10 2 22" xfId="19010" xr:uid="{93137A8E-6268-4AC1-BB1C-4ADF6313A36F}"/>
    <cellStyle name="Normal 10 2 23" xfId="9542" xr:uid="{84115A0E-1D10-4BD4-94AE-5F3C0533D7F7}"/>
    <cellStyle name="Normal 10 2 24" xfId="22121" xr:uid="{E01801ED-9B5C-4980-8640-B6285DF4AA49}"/>
    <cellStyle name="Normal 10 2 3" xfId="9565" xr:uid="{3F43AE83-C9A3-46D0-85C1-13CBD4933BEB}"/>
    <cellStyle name="Normal 10 2 3 2" xfId="9566" xr:uid="{397F0265-B643-4E37-BE16-E89913AF3260}"/>
    <cellStyle name="Normal 10 2 3 3" xfId="9567" xr:uid="{055F9488-C4E5-498D-A5D2-368013988732}"/>
    <cellStyle name="Normal 10 2 4" xfId="9568" xr:uid="{C06A7BE4-F29C-4240-BEF8-E722311E8438}"/>
    <cellStyle name="Normal 10 2 4 2" xfId="9569" xr:uid="{31DB6E3D-B425-4689-8572-50AA7AE5F025}"/>
    <cellStyle name="Normal 10 2 4 3" xfId="9570" xr:uid="{F7E23106-AD07-47E5-997B-B7E036EC4914}"/>
    <cellStyle name="Normal 10 2 4 4" xfId="9571" xr:uid="{9A9C8688-8877-45BD-8E9F-195047833368}"/>
    <cellStyle name="Normal 10 2 5" xfId="9572" xr:uid="{8F08152D-7460-439B-ABCD-CD4BA7ABCD18}"/>
    <cellStyle name="Normal 10 2 5 2" xfId="9573" xr:uid="{45DB2DDF-0509-407D-A6BA-BA702F6B3D97}"/>
    <cellStyle name="Normal 10 2 6" xfId="9574" xr:uid="{3C5E4520-9E28-41A2-9F19-1787CA3F23EB}"/>
    <cellStyle name="Normal 10 2 6 2" xfId="9575" xr:uid="{894AF818-B5F1-4E31-9240-E6558AA8B8FB}"/>
    <cellStyle name="Normal 10 2 7" xfId="9576" xr:uid="{6CD5D933-FB2F-479A-8CC1-CB6DD0D34D42}"/>
    <cellStyle name="Normal 10 2 7 2" xfId="9577" xr:uid="{6752C141-D624-4315-8AD5-FCB90F4FD475}"/>
    <cellStyle name="Normal 10 2 8" xfId="9578" xr:uid="{FE66138D-1EB4-46EA-BE6D-24A16EA6E04F}"/>
    <cellStyle name="Normal 10 2 8 2" xfId="9579" xr:uid="{93ACE3CF-74C9-4090-8538-5FCBCCF2DE77}"/>
    <cellStyle name="Normal 10 2 9" xfId="9580" xr:uid="{38AC0998-A74C-41B2-AE23-4209CD6C0B63}"/>
    <cellStyle name="Normal 10 2 9 2" xfId="9581" xr:uid="{7B7F068D-E91A-43DD-8A2D-7070FFA0BE8F}"/>
    <cellStyle name="Normal 10 20" xfId="9582" xr:uid="{C583D250-315B-479E-9440-7BBC1D0051A5}"/>
    <cellStyle name="Normal 10 20 2" xfId="9583" xr:uid="{61E55C9C-03E9-410A-A4A0-5EAECC21FB35}"/>
    <cellStyle name="Normal 10 21" xfId="9584" xr:uid="{789BDEA8-4484-4804-8114-A476786F6FD9}"/>
    <cellStyle name="Normal 10 21 2" xfId="9585" xr:uid="{C4DEC14C-8EBC-47AD-B062-6E7DEE3C5B16}"/>
    <cellStyle name="Normal 10 22" xfId="9586" xr:uid="{075C9A44-5413-4099-805C-14B4E7510EBC}"/>
    <cellStyle name="Normal 10 22 2" xfId="9587" xr:uid="{BAE77678-66E3-4616-89C0-381CDE9351E6}"/>
    <cellStyle name="Normal 10 23" xfId="9588" xr:uid="{37FB9804-122A-4C62-9987-7EE321B7E4E4}"/>
    <cellStyle name="Normal 10 23 2" xfId="9589" xr:uid="{69C5F120-8CEE-41FC-99C7-AA45DC551430}"/>
    <cellStyle name="Normal 10 24" xfId="9590" xr:uid="{1810EC25-C434-4CCF-99EA-03429C0C3124}"/>
    <cellStyle name="Normal 10 25" xfId="9591" xr:uid="{5C31E73E-E31B-4300-BA9E-3A67827E0BB4}"/>
    <cellStyle name="Normal 10 26" xfId="9592" xr:uid="{DF804D75-2D5D-4503-88BC-109F88ED404C}"/>
    <cellStyle name="Normal 10 27" xfId="9593" xr:uid="{8AA1705D-B828-4BAC-8CB8-9B2D28F5C113}"/>
    <cellStyle name="Normal 10 28" xfId="9594" xr:uid="{133471B0-D7C7-433D-AF5D-182FDCB65214}"/>
    <cellStyle name="Normal 10 29" xfId="19551" xr:uid="{C7CD6A73-F66E-4AD5-B436-433DC7663168}"/>
    <cellStyle name="Normal 10 3" xfId="468" xr:uid="{EDBBE4DA-C4A6-467B-941D-B691437411F1}"/>
    <cellStyle name="Normal 10 3 10" xfId="9596" xr:uid="{491372A9-2413-4157-B412-33020AE394AB}"/>
    <cellStyle name="Normal 10 3 10 2" xfId="9597" xr:uid="{3169B63B-DEC3-4F1B-849A-9DBCCC9F7162}"/>
    <cellStyle name="Normal 10 3 11" xfId="9598" xr:uid="{D8FC1E14-8DAA-4E91-96C3-2C7D13925674}"/>
    <cellStyle name="Normal 10 3 11 2" xfId="9599" xr:uid="{49C437F7-5E97-4865-8EEE-329F8CCEAAED}"/>
    <cellStyle name="Normal 10 3 12" xfId="9600" xr:uid="{D91B8B3B-7424-48BF-83CB-F3226A6733AD}"/>
    <cellStyle name="Normal 10 3 12 2" xfId="9601" xr:uid="{C5E08E00-A471-4094-BBE2-C27CAD2DD777}"/>
    <cellStyle name="Normal 10 3 13" xfId="9602" xr:uid="{AB39493C-BA04-4777-9A47-0B6749532F09}"/>
    <cellStyle name="Normal 10 3 13 2" xfId="9603" xr:uid="{6C5577F4-9E86-47A3-BD1E-FF4FD9C67C00}"/>
    <cellStyle name="Normal 10 3 14" xfId="9604" xr:uid="{6C2180B0-AD1E-4B1E-BEBD-C664CFF316D3}"/>
    <cellStyle name="Normal 10 3 14 2" xfId="9605" xr:uid="{B8102691-B79A-4A12-8AA8-EB3AA589DBF8}"/>
    <cellStyle name="Normal 10 3 15" xfId="9606" xr:uid="{8D2CD3D6-D3FD-44A3-BED9-2B40D416BEA9}"/>
    <cellStyle name="Normal 10 3 15 2" xfId="9607" xr:uid="{7FA33B63-0522-4337-AF75-DB11587280AC}"/>
    <cellStyle name="Normal 10 3 16" xfId="9608" xr:uid="{05DEC3DF-3563-4118-B9D5-EEB00983C75E}"/>
    <cellStyle name="Normal 10 3 16 2" xfId="9609" xr:uid="{2EE3BB18-E0D7-4C8E-8EBC-8B78C1C46D71}"/>
    <cellStyle name="Normal 10 3 17" xfId="9610" xr:uid="{4FAD7FCF-F517-4E6E-8A23-44FEBFB40150}"/>
    <cellStyle name="Normal 10 3 18" xfId="9611" xr:uid="{02C88019-8575-4A23-9425-13A8F789A914}"/>
    <cellStyle name="Normal 10 3 19" xfId="19554" xr:uid="{E7B82E12-CC64-4510-BFB3-52A5F5935288}"/>
    <cellStyle name="Normal 10 3 2" xfId="9612" xr:uid="{C9D455CE-1297-4431-A49F-11425B73C544}"/>
    <cellStyle name="Normal 10 3 2 2" xfId="9613" xr:uid="{38F54118-ECBA-4F6A-8516-AABD3C7BFC87}"/>
    <cellStyle name="Normal 10 3 20" xfId="19009" xr:uid="{11120E0F-180D-483A-AD96-340EDC006C56}"/>
    <cellStyle name="Normal 10 3 21" xfId="9595" xr:uid="{01A336D1-05DA-43B3-83E9-6FD2A106EEAC}"/>
    <cellStyle name="Normal 10 3 22" xfId="22061" xr:uid="{9AE5A34B-CB49-4307-8BEF-CFBED50D34B8}"/>
    <cellStyle name="Normal 10 3 3" xfId="9614" xr:uid="{660DE4FE-C27D-43D9-B7FA-6CC51F48AA69}"/>
    <cellStyle name="Normal 10 3 3 2" xfId="9615" xr:uid="{40D77BBB-1B2D-4EFB-93DC-DB83D90DBC64}"/>
    <cellStyle name="Normal 10 3 4" xfId="9616" xr:uid="{90C14958-C13C-4E73-9F95-F11EB89A2E12}"/>
    <cellStyle name="Normal 10 3 4 2" xfId="9617" xr:uid="{7BBC2499-A63F-474C-9406-B837ED95FA6C}"/>
    <cellStyle name="Normal 10 3 5" xfId="9618" xr:uid="{53972968-2C87-47B5-92BD-8210DA2C2123}"/>
    <cellStyle name="Normal 10 3 5 2" xfId="9619" xr:uid="{F58BDD80-44EE-4558-AA35-3A9B4A18AA88}"/>
    <cellStyle name="Normal 10 3 6" xfId="9620" xr:uid="{BB7D221B-20ED-429D-A731-F8624024963A}"/>
    <cellStyle name="Normal 10 3 6 2" xfId="9621" xr:uid="{143CD217-71A5-4805-A734-47921691F929}"/>
    <cellStyle name="Normal 10 3 7" xfId="9622" xr:uid="{1410F874-280E-4FA9-BF55-76FA9B113C36}"/>
    <cellStyle name="Normal 10 3 7 2" xfId="9623" xr:uid="{9B8500BB-0EC9-4B65-81F9-BA894937CCC4}"/>
    <cellStyle name="Normal 10 3 8" xfId="9624" xr:uid="{F864B1DE-603D-4B58-8FE6-596FA2B5B989}"/>
    <cellStyle name="Normal 10 3 8 2" xfId="9625" xr:uid="{00DAE807-AAED-44FC-83BB-5C2320D7745D}"/>
    <cellStyle name="Normal 10 3 9" xfId="9626" xr:uid="{7774181D-15FF-47AA-B41E-D82C56C09D76}"/>
    <cellStyle name="Normal 10 3 9 2" xfId="9627" xr:uid="{C29C74BB-7778-4120-BB5C-F0C0C58F6142}"/>
    <cellStyle name="Normal 10 30" xfId="18815" xr:uid="{7A038EF3-8842-4BE3-B20C-0E75BBC7663B}"/>
    <cellStyle name="Normal 10 30 2" xfId="21356" xr:uid="{454A4DD4-569E-4A3B-B3CE-F3DD5316B03A}"/>
    <cellStyle name="Normal 10 31" xfId="9524" xr:uid="{6E608754-33D7-46DE-8732-8F85BD83D02F}"/>
    <cellStyle name="Normal 10 4" xfId="9628" xr:uid="{86F3383D-62CA-41DE-843C-58CB53CBB3C1}"/>
    <cellStyle name="Normal 10 4 10" xfId="9629" xr:uid="{3910A653-4372-4DAD-A3D9-05265F768639}"/>
    <cellStyle name="Normal 10 4 10 2" xfId="9630" xr:uid="{6889C63C-AC8E-4336-B655-94118DAEA2D1}"/>
    <cellStyle name="Normal 10 4 11" xfId="9631" xr:uid="{DB1A1FA5-8069-4737-A311-90E71A6D6B3C}"/>
    <cellStyle name="Normal 10 4 11 2" xfId="9632" xr:uid="{DA041F70-0A35-476C-B7E0-CEDF64B4B041}"/>
    <cellStyle name="Normal 10 4 12" xfId="9633" xr:uid="{2419136B-D7A1-454F-8489-B230C18B6D5E}"/>
    <cellStyle name="Normal 10 4 12 2" xfId="9634" xr:uid="{F92D6FB8-DFF5-4922-B203-88C69446F146}"/>
    <cellStyle name="Normal 10 4 13" xfId="9635" xr:uid="{6E497D3D-CCC1-4F55-AD5D-AE6B78B5BFF2}"/>
    <cellStyle name="Normal 10 4 13 2" xfId="9636" xr:uid="{CAFA611F-E87B-4E9B-832A-8AE9E29C75F5}"/>
    <cellStyle name="Normal 10 4 14" xfId="9637" xr:uid="{EEDA0A04-7FAC-420E-8B87-C3AF15CE5EC8}"/>
    <cellStyle name="Normal 10 4 14 2" xfId="9638" xr:uid="{E4DF1943-3365-428B-942F-B0ACEC30660C}"/>
    <cellStyle name="Normal 10 4 15" xfId="9639" xr:uid="{12D97951-C4A0-4F27-90E7-A6A4E82F9DDF}"/>
    <cellStyle name="Normal 10 4 15 2" xfId="9640" xr:uid="{1E9FD32D-977D-42A3-B79B-B68CB706E8E9}"/>
    <cellStyle name="Normal 10 4 16" xfId="9641" xr:uid="{BA142D26-1C41-4F32-879F-36928E695F72}"/>
    <cellStyle name="Normal 10 4 16 2" xfId="9642" xr:uid="{42F28D2D-0896-4F00-8F6F-5AE2198A9B09}"/>
    <cellStyle name="Normal 10 4 17" xfId="9643" xr:uid="{DE3D288A-830A-4558-B458-7A8839D8EDBF}"/>
    <cellStyle name="Normal 10 4 18" xfId="9644" xr:uid="{FE71E241-4E78-4FA9-A761-26B34EB06E89}"/>
    <cellStyle name="Normal 10 4 2" xfId="9645" xr:uid="{8E601310-9BF7-4017-9E38-B59FDB5EB8FB}"/>
    <cellStyle name="Normal 10 4 2 2" xfId="9646" xr:uid="{699218E4-F437-48E6-BD5C-020677921490}"/>
    <cellStyle name="Normal 10 4 3" xfId="9647" xr:uid="{4995570F-A2A4-4D51-8B9A-B845598706E3}"/>
    <cellStyle name="Normal 10 4 3 2" xfId="9648" xr:uid="{44BF5374-1807-4E87-99C1-FB1C91277EC1}"/>
    <cellStyle name="Normal 10 4 4" xfId="9649" xr:uid="{8B40DF45-A1C9-4ED0-9D54-AE54A30FB545}"/>
    <cellStyle name="Normal 10 4 4 2" xfId="9650" xr:uid="{4F96B87B-1D64-422D-B8E2-93CE6E7E1976}"/>
    <cellStyle name="Normal 10 4 5" xfId="9651" xr:uid="{ED871D87-0045-4794-A4F2-ED7902311D24}"/>
    <cellStyle name="Normal 10 4 5 2" xfId="9652" xr:uid="{F11CDD65-C115-452B-B456-42A6474D98D2}"/>
    <cellStyle name="Normal 10 4 6" xfId="9653" xr:uid="{6D27C458-1811-4C14-844D-5D05CC5A230D}"/>
    <cellStyle name="Normal 10 4 6 2" xfId="9654" xr:uid="{389EA7E3-2DD7-4F79-A2FB-3967391D71FB}"/>
    <cellStyle name="Normal 10 4 7" xfId="9655" xr:uid="{6F280E8B-C716-4EDB-8F49-947590EDA27A}"/>
    <cellStyle name="Normal 10 4 7 2" xfId="9656" xr:uid="{7EDD6ACE-243D-44EF-B983-12A3A9DA63EF}"/>
    <cellStyle name="Normal 10 4 8" xfId="9657" xr:uid="{C7DF0FCF-2D26-4667-865D-6C7190A3F507}"/>
    <cellStyle name="Normal 10 4 8 2" xfId="9658" xr:uid="{2210CB95-0B1B-46BE-A4DA-232EBF1EDD94}"/>
    <cellStyle name="Normal 10 4 9" xfId="9659" xr:uid="{2E0CCC19-7F65-477D-A512-7350E0315F81}"/>
    <cellStyle name="Normal 10 4 9 2" xfId="9660" xr:uid="{CFE4E505-2BE7-474A-ABC8-5D9D27075D2C}"/>
    <cellStyle name="Normal 10 5" xfId="9661" xr:uid="{9F6CB054-53C3-4B84-9B1A-BC83A8C833C8}"/>
    <cellStyle name="Normal 10 5 10" xfId="9662" xr:uid="{728B2BC3-7365-4CE2-B752-1BC4C9AC6781}"/>
    <cellStyle name="Normal 10 5 10 2" xfId="9663" xr:uid="{65CA9C9D-6F22-47B8-B28B-17063549E3B6}"/>
    <cellStyle name="Normal 10 5 11" xfId="9664" xr:uid="{5BFDB144-DDF4-4063-8AAE-1A3B9A331658}"/>
    <cellStyle name="Normal 10 5 11 2" xfId="9665" xr:uid="{9E9A57D8-23A2-4E57-9F33-CBC5BB569DB2}"/>
    <cellStyle name="Normal 10 5 12" xfId="9666" xr:uid="{AB6BC78B-57BF-4E99-94FF-D5B23243B862}"/>
    <cellStyle name="Normal 10 5 12 2" xfId="9667" xr:uid="{3909E4ED-497D-4B10-AF19-585680EEB92C}"/>
    <cellStyle name="Normal 10 5 13" xfId="9668" xr:uid="{AB1E5E2B-8CBF-41A7-8149-B02FF1E9194B}"/>
    <cellStyle name="Normal 10 5 13 2" xfId="9669" xr:uid="{3B53A61B-4E20-4647-B419-FF36A7FE0D17}"/>
    <cellStyle name="Normal 10 5 14" xfId="9670" xr:uid="{74639CFF-43EF-497C-902A-53478CFB4170}"/>
    <cellStyle name="Normal 10 5 14 2" xfId="9671" xr:uid="{78CA10CF-52C8-4605-9052-B8995B324703}"/>
    <cellStyle name="Normal 10 5 15" xfId="9672" xr:uid="{CD3FB974-5B9F-4E2A-ADB4-A0FD2AA603BE}"/>
    <cellStyle name="Normal 10 5 15 2" xfId="9673" xr:uid="{C469121D-F18E-4A28-89CD-E2A06EF618BC}"/>
    <cellStyle name="Normal 10 5 16" xfId="9674" xr:uid="{A47C56AB-D18A-4097-BA0F-28578DA0CBA5}"/>
    <cellStyle name="Normal 10 5 16 2" xfId="9675" xr:uid="{32881E42-0740-4EE1-9AE4-89313D7EC9E0}"/>
    <cellStyle name="Normal 10 5 2" xfId="9676" xr:uid="{E7A8AF62-3881-41DE-B357-E04BAC8ECFDE}"/>
    <cellStyle name="Normal 10 5 2 2" xfId="9677" xr:uid="{A5B0BEB8-8BBC-4462-ACF3-3556CDAED569}"/>
    <cellStyle name="Normal 10 5 3" xfId="9678" xr:uid="{CAD6DBAC-D47A-43E2-A9F9-22A8D158D60A}"/>
    <cellStyle name="Normal 10 5 3 2" xfId="9679" xr:uid="{9250E5D7-AE9B-47AA-88A0-16D2987925B6}"/>
    <cellStyle name="Normal 10 5 4" xfId="9680" xr:uid="{23E65F47-3F7D-4C3C-B2D5-264463569F62}"/>
    <cellStyle name="Normal 10 5 4 2" xfId="9681" xr:uid="{24585438-4216-4C0E-8640-40361C1BFD41}"/>
    <cellStyle name="Normal 10 5 5" xfId="9682" xr:uid="{53DBC3FF-DBA9-410B-8677-4369A0EFF993}"/>
    <cellStyle name="Normal 10 5 5 2" xfId="9683" xr:uid="{5BF5083C-C425-4C42-9027-7E1F4AA350EF}"/>
    <cellStyle name="Normal 10 5 6" xfId="9684" xr:uid="{21CAEFD5-61B9-49D8-B1FA-71FA2DC212E2}"/>
    <cellStyle name="Normal 10 5 6 2" xfId="9685" xr:uid="{3C2B8D0A-842E-4461-9391-C2845821A5B1}"/>
    <cellStyle name="Normal 10 5 7" xfId="9686" xr:uid="{A0C014FE-6034-4AFB-AD17-97F11833F17C}"/>
    <cellStyle name="Normal 10 5 7 2" xfId="9687" xr:uid="{CA1BD7F8-37AC-4ACC-B9F1-B83901AB8A92}"/>
    <cellStyle name="Normal 10 5 8" xfId="9688" xr:uid="{AFDDA5C3-C715-4D57-BF01-6DFD8003FAF2}"/>
    <cellStyle name="Normal 10 5 8 2" xfId="9689" xr:uid="{A51E393F-2499-4E88-A229-AA927C633881}"/>
    <cellStyle name="Normal 10 5 9" xfId="9690" xr:uid="{E6748D43-A26E-4FCA-B169-52E3139B530B}"/>
    <cellStyle name="Normal 10 5 9 2" xfId="9691" xr:uid="{B727A298-3BD8-4206-BE2D-4F21671575CC}"/>
    <cellStyle name="Normal 10 6" xfId="9692" xr:uid="{0B2AFE17-3F13-48FC-B124-6810F01A50CE}"/>
    <cellStyle name="Normal 10 6 10" xfId="9693" xr:uid="{41D8FA14-1A18-49D5-B415-E764524C2B36}"/>
    <cellStyle name="Normal 10 6 10 2" xfId="9694" xr:uid="{EFE0BF42-1F39-44BA-AC96-4E6112AC1D13}"/>
    <cellStyle name="Normal 10 6 11" xfId="9695" xr:uid="{3EA000A8-9B08-4143-8A7B-EBE196FE3685}"/>
    <cellStyle name="Normal 10 6 11 2" xfId="9696" xr:uid="{0AD722C9-ECC5-45B5-83C0-460700413A0B}"/>
    <cellStyle name="Normal 10 6 12" xfId="9697" xr:uid="{A2A69364-5E44-43FD-BB48-053F18B8A9C8}"/>
    <cellStyle name="Normal 10 6 12 2" xfId="9698" xr:uid="{0563B56B-D46A-4C7C-9F7E-821D3931B8A1}"/>
    <cellStyle name="Normal 10 6 13" xfId="9699" xr:uid="{39B72964-D42E-47A4-9D18-461FA2F94AEC}"/>
    <cellStyle name="Normal 10 6 13 2" xfId="9700" xr:uid="{B85C3885-5AB6-42EC-90BA-6D1B48FECCA6}"/>
    <cellStyle name="Normal 10 6 14" xfId="9701" xr:uid="{4460F641-EC3B-497C-B57E-FF57285BD1C2}"/>
    <cellStyle name="Normal 10 6 14 2" xfId="9702" xr:uid="{BA06D788-3087-4BC1-9675-937D5C7AFA99}"/>
    <cellStyle name="Normal 10 6 15" xfId="9703" xr:uid="{E6E2E9A2-740D-4D2D-AD33-9BDE97ECB1CB}"/>
    <cellStyle name="Normal 10 6 15 2" xfId="9704" xr:uid="{E31305A8-31CC-4188-8A99-506373D82CBF}"/>
    <cellStyle name="Normal 10 6 16" xfId="9705" xr:uid="{1E9431F6-E81D-41FE-AD9E-3406D4B7A115}"/>
    <cellStyle name="Normal 10 6 16 2" xfId="9706" xr:uid="{ED648164-B895-49DA-AD88-CB201B43F206}"/>
    <cellStyle name="Normal 10 6 2" xfId="9707" xr:uid="{8568882F-D11D-48A0-8A31-73C3E4209F0B}"/>
    <cellStyle name="Normal 10 6 2 2" xfId="9708" xr:uid="{BDBDB059-EC65-4DBF-A341-D060EA87B290}"/>
    <cellStyle name="Normal 10 6 3" xfId="9709" xr:uid="{8A0CBC83-C90A-472E-B22B-A9362F04B9A8}"/>
    <cellStyle name="Normal 10 6 3 2" xfId="9710" xr:uid="{DCB0B700-2768-4B61-890E-9F5A799FA947}"/>
    <cellStyle name="Normal 10 6 4" xfId="9711" xr:uid="{4983F1E8-2663-4A92-9744-C01A1E916598}"/>
    <cellStyle name="Normal 10 6 4 2" xfId="9712" xr:uid="{17C8E788-5E51-46C9-80C1-0F6642B76902}"/>
    <cellStyle name="Normal 10 6 5" xfId="9713" xr:uid="{A00CA1BB-3BA8-4E5C-8A75-250AA9080C0F}"/>
    <cellStyle name="Normal 10 6 5 2" xfId="9714" xr:uid="{2546D700-E616-42A1-BC4F-B86384BDCE42}"/>
    <cellStyle name="Normal 10 6 6" xfId="9715" xr:uid="{323A522C-D968-405E-90D5-69EF8D673E00}"/>
    <cellStyle name="Normal 10 6 6 2" xfId="9716" xr:uid="{212A787F-B580-4F0E-848D-0BE0EB627A87}"/>
    <cellStyle name="Normal 10 6 7" xfId="9717" xr:uid="{B9F696F4-A4B9-49CE-9AA3-ACDD7A9503D5}"/>
    <cellStyle name="Normal 10 6 7 2" xfId="9718" xr:uid="{D7E28D1A-A403-42B9-B114-15592A1E377E}"/>
    <cellStyle name="Normal 10 6 8" xfId="9719" xr:uid="{07C25301-65E7-474E-B4E6-466664B88717}"/>
    <cellStyle name="Normal 10 6 8 2" xfId="9720" xr:uid="{9BDE7C7F-9B66-4EEC-8B87-B6110D1FDC34}"/>
    <cellStyle name="Normal 10 6 9" xfId="9721" xr:uid="{12571872-3818-401D-AB01-C3289E856D45}"/>
    <cellStyle name="Normal 10 6 9 2" xfId="9722" xr:uid="{E3A48340-2952-4C56-9811-9AA1B1C78AA2}"/>
    <cellStyle name="Normal 10 7" xfId="9723" xr:uid="{A8EC14AC-2C00-4995-B0E3-A18574B15768}"/>
    <cellStyle name="Normal 10 7 10" xfId="9724" xr:uid="{0C929F36-2EA6-4BCB-A187-0EEE6C5B1438}"/>
    <cellStyle name="Normal 10 7 10 2" xfId="9725" xr:uid="{CD02ECA4-72AE-4DCD-BC77-D56591816E9D}"/>
    <cellStyle name="Normal 10 7 11" xfId="9726" xr:uid="{A36387ED-56A7-4120-A8B6-4B2424BD0754}"/>
    <cellStyle name="Normal 10 7 11 2" xfId="9727" xr:uid="{307C2089-626E-4553-9B08-2D7F5F3AA338}"/>
    <cellStyle name="Normal 10 7 12" xfId="9728" xr:uid="{03A6A1AF-0130-436A-BBF5-0A10872B427A}"/>
    <cellStyle name="Normal 10 7 12 2" xfId="9729" xr:uid="{61037BAE-5907-4C81-AE90-70850D4A342F}"/>
    <cellStyle name="Normal 10 7 13" xfId="9730" xr:uid="{C5F4FF14-8487-4E24-9063-A840EF985F1A}"/>
    <cellStyle name="Normal 10 7 13 2" xfId="9731" xr:uid="{963113C7-D844-46F3-94B6-3EF96C690311}"/>
    <cellStyle name="Normal 10 7 14" xfId="9732" xr:uid="{AED0F627-D820-4EA1-89CA-4F4D80D11455}"/>
    <cellStyle name="Normal 10 7 14 2" xfId="9733" xr:uid="{8942B851-E593-4B51-90D4-33FC3AFCC41D}"/>
    <cellStyle name="Normal 10 7 15" xfId="9734" xr:uid="{263B88B7-7A49-48B8-97D7-4F071D2024BC}"/>
    <cellStyle name="Normal 10 7 15 2" xfId="9735" xr:uid="{82422955-08A9-4773-B01B-EC0E454D1B71}"/>
    <cellStyle name="Normal 10 7 16" xfId="9736" xr:uid="{51ED2950-E30B-4D69-9E42-1C7F2FC28BFF}"/>
    <cellStyle name="Normal 10 7 16 2" xfId="9737" xr:uid="{E2F3571B-72AC-4BC5-A88E-48381AAD49B2}"/>
    <cellStyle name="Normal 10 7 2" xfId="9738" xr:uid="{58E1FB60-2B7A-4226-A78F-8CAFE26B833B}"/>
    <cellStyle name="Normal 10 7 2 2" xfId="9739" xr:uid="{554E58A4-1F29-441B-B226-0A931892031F}"/>
    <cellStyle name="Normal 10 7 3" xfId="9740" xr:uid="{90E47378-C86A-4A76-9B8C-DA2803AE0457}"/>
    <cellStyle name="Normal 10 7 3 2" xfId="9741" xr:uid="{FD9813E8-9D4E-4135-907D-5E321A9E847E}"/>
    <cellStyle name="Normal 10 7 4" xfId="9742" xr:uid="{9ABD6CDE-6D4D-4D1E-9AED-6EB8ACAC68C9}"/>
    <cellStyle name="Normal 10 7 4 2" xfId="9743" xr:uid="{3703338D-1CE3-48CB-95B8-D58060524969}"/>
    <cellStyle name="Normal 10 7 5" xfId="9744" xr:uid="{0EF55485-3D30-4314-8B20-8836320B9186}"/>
    <cellStyle name="Normal 10 7 5 2" xfId="9745" xr:uid="{69CA672F-5453-4CA0-9C43-F7538B9FB16E}"/>
    <cellStyle name="Normal 10 7 6" xfId="9746" xr:uid="{71E74FB3-A5FD-417B-9C88-894D6AC8FA05}"/>
    <cellStyle name="Normal 10 7 6 2" xfId="9747" xr:uid="{DE3748F5-6021-4868-89F9-64ECA2827E39}"/>
    <cellStyle name="Normal 10 7 7" xfId="9748" xr:uid="{E618D1E4-90B8-41A9-820B-DB70299F0C72}"/>
    <cellStyle name="Normal 10 7 7 2" xfId="9749" xr:uid="{6111F731-AF71-42FE-AD2D-A17480C76350}"/>
    <cellStyle name="Normal 10 7 8" xfId="9750" xr:uid="{24D8E844-3097-4971-A94A-AF48E00429AE}"/>
    <cellStyle name="Normal 10 7 8 2" xfId="9751" xr:uid="{E891FA69-6180-4169-B010-E11AB00A6757}"/>
    <cellStyle name="Normal 10 7 9" xfId="9752" xr:uid="{EE900212-8CF3-493F-96C5-1BA7AC326EC6}"/>
    <cellStyle name="Normal 10 7 9 2" xfId="9753" xr:uid="{EF077A49-A74B-4D3C-89A6-290EF8DD1473}"/>
    <cellStyle name="Normal 10 8" xfId="9754" xr:uid="{AFEBC3DB-3AE7-4D6B-B36D-87E2E273C731}"/>
    <cellStyle name="Normal 10 8 10" xfId="9755" xr:uid="{A36A3427-1CA0-420C-9BAC-40C35C57E668}"/>
    <cellStyle name="Normal 10 8 10 2" xfId="9756" xr:uid="{11E859C7-A716-4386-978B-70A3FE73630A}"/>
    <cellStyle name="Normal 10 8 11" xfId="9757" xr:uid="{07F1E9E6-DC68-41DB-93E3-68B42DE41FCC}"/>
    <cellStyle name="Normal 10 8 11 2" xfId="9758" xr:uid="{632F892D-2F2E-4A5E-A23A-F11CF4773ABD}"/>
    <cellStyle name="Normal 10 8 12" xfId="9759" xr:uid="{55E16981-4D5D-43E2-96A3-BCBEAAA6CD45}"/>
    <cellStyle name="Normal 10 8 12 2" xfId="9760" xr:uid="{62888E49-F797-42EC-B18A-6D53867C3205}"/>
    <cellStyle name="Normal 10 8 13" xfId="9761" xr:uid="{AE80780E-CB54-472C-9881-7F0C1F5B277B}"/>
    <cellStyle name="Normal 10 8 13 2" xfId="9762" xr:uid="{0DB8B3F3-C8D7-472A-B645-913CB1209EBA}"/>
    <cellStyle name="Normal 10 8 14" xfId="9763" xr:uid="{FECACD99-DA60-4536-8277-36E9AB8EC9ED}"/>
    <cellStyle name="Normal 10 8 14 2" xfId="9764" xr:uid="{6F83242E-4AA3-4E43-BD4F-657B7D33A2F9}"/>
    <cellStyle name="Normal 10 8 15" xfId="9765" xr:uid="{76A73CE4-E78A-4D98-90A9-2E754D852F37}"/>
    <cellStyle name="Normal 10 8 15 2" xfId="9766" xr:uid="{A52F6932-298B-43C1-AAD5-14B4841E2AFA}"/>
    <cellStyle name="Normal 10 8 16" xfId="9767" xr:uid="{DE3DF0DC-D476-4DE9-9B71-151ACB1111F1}"/>
    <cellStyle name="Normal 10 8 16 2" xfId="9768" xr:uid="{87F9697B-3237-4C01-A1DA-6FA5B232467D}"/>
    <cellStyle name="Normal 10 8 2" xfId="9769" xr:uid="{D6DBEA07-66E3-4F8A-94EB-8F7A22D5FF06}"/>
    <cellStyle name="Normal 10 8 2 2" xfId="9770" xr:uid="{D6EE38BF-5DDA-4EBC-9070-4E4AE8A4B35A}"/>
    <cellStyle name="Normal 10 8 3" xfId="9771" xr:uid="{B45DC9A2-6D3E-4860-B61E-4329A4C2E256}"/>
    <cellStyle name="Normal 10 8 3 2" xfId="9772" xr:uid="{1C52616A-FF87-41AD-BE39-570115A2ECD7}"/>
    <cellStyle name="Normal 10 8 4" xfId="9773" xr:uid="{5F6171D8-6B39-478C-983F-2B188F0765FF}"/>
    <cellStyle name="Normal 10 8 4 2" xfId="9774" xr:uid="{555A2C71-84FD-462F-8BFD-5970D9CAB111}"/>
    <cellStyle name="Normal 10 8 5" xfId="9775" xr:uid="{CD737798-8AC2-4646-9AE6-40A4E22CEAF9}"/>
    <cellStyle name="Normal 10 8 5 2" xfId="9776" xr:uid="{220BA653-CB9E-49A1-890A-4E37EE5E50C7}"/>
    <cellStyle name="Normal 10 8 6" xfId="9777" xr:uid="{C987F0A2-EEF0-4FA8-B332-40D36D6DE675}"/>
    <cellStyle name="Normal 10 8 6 2" xfId="9778" xr:uid="{79DDBC5C-77F7-4C99-98AF-E75A75CF3195}"/>
    <cellStyle name="Normal 10 8 7" xfId="9779" xr:uid="{E1AA9369-C9FA-458A-952E-0B9477E3766B}"/>
    <cellStyle name="Normal 10 8 7 2" xfId="9780" xr:uid="{CC6DD59E-29CF-4BD4-A236-6808A8DADFE4}"/>
    <cellStyle name="Normal 10 8 8" xfId="9781" xr:uid="{4B3435B8-AD2F-4809-8D30-2427F7FE3EE5}"/>
    <cellStyle name="Normal 10 8 8 2" xfId="9782" xr:uid="{F44E8AAF-D5CC-49F0-8A1C-6A0D95A1FB6D}"/>
    <cellStyle name="Normal 10 8 9" xfId="9783" xr:uid="{8E06AF4E-66DC-4851-A118-4690D1B42EDF}"/>
    <cellStyle name="Normal 10 8 9 2" xfId="9784" xr:uid="{A0D65278-362E-48F4-B616-0476AB308EAB}"/>
    <cellStyle name="Normal 10 9" xfId="9785" xr:uid="{804EE008-E7FE-4678-9922-83E83147B60C}"/>
    <cellStyle name="Normal 10 9 2" xfId="9786" xr:uid="{3BDF1F3B-7F76-4385-8E08-73BBB3D8E8A7}"/>
    <cellStyle name="Normal 10 9 2 2" xfId="9787" xr:uid="{762417E5-7739-4517-8F0F-A22F540C82EC}"/>
    <cellStyle name="Normal 10 9 2 2 2" xfId="9788" xr:uid="{6D5E9780-9D45-49B2-9DB6-E2BFF2484DC2}"/>
    <cellStyle name="Normal 10 9 3" xfId="9789" xr:uid="{F7E9BE70-7C52-4FA8-AD02-9C8A4A86F3FE}"/>
    <cellStyle name="Normal 100" xfId="9790" xr:uid="{4CC7AEDC-F19F-4078-A2B2-0AE1A9F81048}"/>
    <cellStyle name="Normal 100 2" xfId="9791" xr:uid="{83F755BF-5FE6-4F5E-B5E1-396E7C9583D0}"/>
    <cellStyle name="Normal 100 3" xfId="9792" xr:uid="{EF64BEFE-CCCF-4B6D-924E-192C07D80EB0}"/>
    <cellStyle name="Normal 100 4" xfId="9793" xr:uid="{A33C7516-6EF0-41A5-B9D9-D4A7284C7CDA}"/>
    <cellStyle name="Normal 100 5" xfId="9794" xr:uid="{2DE2A6AA-6BF8-434D-B0A4-CEB66FF304DE}"/>
    <cellStyle name="Normal 101" xfId="9795" xr:uid="{29565A98-AB6E-4095-BD75-686E356215AB}"/>
    <cellStyle name="Normal 101 2" xfId="9796" xr:uid="{D9257061-DACE-4BCE-AD77-AA9E57B85718}"/>
    <cellStyle name="Normal 101 3" xfId="9797" xr:uid="{0ABB088B-1CB8-4664-9D75-7136F17CE24C}"/>
    <cellStyle name="Normal 102" xfId="9798" xr:uid="{6BD94360-A43A-44E2-ACFD-661C522DF4F3}"/>
    <cellStyle name="Normal 102 2" xfId="9799" xr:uid="{9957DB97-1EC1-4B6F-B136-138C7C58C463}"/>
    <cellStyle name="Normal 102 3" xfId="9800" xr:uid="{7D03DEA7-9010-4E62-8818-9D5D0A7DD396}"/>
    <cellStyle name="Normal 103" xfId="9801" xr:uid="{43A1F7D1-40CD-49E3-B4F3-DF444B8E534D}"/>
    <cellStyle name="Normal 103 2" xfId="9802" xr:uid="{C4C16D98-8405-4757-9F4F-3ECB39CB6308}"/>
    <cellStyle name="Normal 103 3" xfId="9803" xr:uid="{8A782FF4-55FB-466F-8E06-D9EA22356336}"/>
    <cellStyle name="Normal 104" xfId="9804" xr:uid="{C85C6C81-AEEB-4170-AC63-3AC00C056AC3}"/>
    <cellStyle name="Normal 104 2" xfId="9805" xr:uid="{ECC61471-38BA-46D7-A8F3-E7899848A8D3}"/>
    <cellStyle name="Normal 104 3" xfId="9806" xr:uid="{6A196248-80F4-4F2C-8030-B420FEDFA32C}"/>
    <cellStyle name="Normal 105" xfId="9807" xr:uid="{F52D16FF-4965-45F6-BB3B-0565E6EDD327}"/>
    <cellStyle name="Normal 105 2" xfId="799" xr:uid="{FA2649A6-016B-4B9D-BAF8-A1F97B9DD80C}"/>
    <cellStyle name="Normal 105 2 2" xfId="9809" xr:uid="{80A7403F-2615-4B73-A397-EE419DB9BCB8}"/>
    <cellStyle name="Normal 105 2 3" xfId="9810" xr:uid="{225609F7-BFFB-4A9C-A245-51F8C32DE279}"/>
    <cellStyle name="Normal 105 2 4" xfId="19555" xr:uid="{EA40BBC8-2AA1-44DD-998B-01CA11535A70}"/>
    <cellStyle name="Normal 105 2 5" xfId="19336" xr:uid="{5695C156-237E-49D5-846A-4683B1510841}"/>
    <cellStyle name="Normal 105 2 5 2" xfId="21646" xr:uid="{99E6D291-8774-4E54-8A46-0F066AF60E6C}"/>
    <cellStyle name="Normal 105 2 6" xfId="9808" xr:uid="{5D3F0FF8-EC8E-490F-B7BB-65310C9D4D26}"/>
    <cellStyle name="Normal 105 3" xfId="9811" xr:uid="{B906042E-FBD8-482A-B4E9-CD72130106C4}"/>
    <cellStyle name="Normal 106" xfId="9812" xr:uid="{8AA83EEB-ABAD-4025-B7BC-FD2CF000264F}"/>
    <cellStyle name="Normal 106 2" xfId="9813" xr:uid="{E7FE4016-4095-47D2-9FD6-7811CA359F37}"/>
    <cellStyle name="Normal 106 3" xfId="9814" xr:uid="{4ECD4A75-8F64-4A57-8F73-5B3CC3CBE09C}"/>
    <cellStyle name="Normal 107" xfId="9815" xr:uid="{71918EC0-146C-4416-A6A3-573C89413F5F}"/>
    <cellStyle name="Normal 107 2" xfId="9816" xr:uid="{71C75A06-F8AE-46E3-89AB-3414EB86D9FC}"/>
    <cellStyle name="Normal 107 3" xfId="9817" xr:uid="{7684BF18-1FAC-4E05-BB3B-0E558FC720B0}"/>
    <cellStyle name="Normal 108" xfId="9818" xr:uid="{8EC1EB35-2591-4DF2-B39E-5CE2B67D1666}"/>
    <cellStyle name="Normal 108 2" xfId="9819" xr:uid="{4F474F2C-4A25-4D3A-AE28-90499BD7C06D}"/>
    <cellStyle name="Normal 108 3" xfId="9820" xr:uid="{FEFE07FD-FA70-4EA7-93EC-EDA5A5EEB087}"/>
    <cellStyle name="Normal 109" xfId="9821" xr:uid="{1731F972-D558-43E4-9FFE-76D17D1EA445}"/>
    <cellStyle name="Normal 109 2" xfId="9822" xr:uid="{D4FA598B-AD77-4048-B8F1-0852142BE7E6}"/>
    <cellStyle name="Normal 109 3" xfId="9823" xr:uid="{CA046AAC-12B3-48C3-864B-D12F93A1A046}"/>
    <cellStyle name="Normal 11" xfId="232" xr:uid="{B7B3EAD7-D292-407D-8760-7A8C108C64AF}"/>
    <cellStyle name="Normal 11 10" xfId="9825" xr:uid="{E5F46B17-0182-485E-9D6E-CC70A2AE9F78}"/>
    <cellStyle name="Normal 11 10 2" xfId="9826" xr:uid="{992B7BD0-AFBB-4797-B9B7-8885A60E967E}"/>
    <cellStyle name="Normal 11 11" xfId="9827" xr:uid="{30391F90-CAB6-444C-B76C-F71C49FF11ED}"/>
    <cellStyle name="Normal 11 11 2" xfId="9828" xr:uid="{3D36D893-D25A-415C-B8A7-3C5BA23D51E3}"/>
    <cellStyle name="Normal 11 12" xfId="9829" xr:uid="{73CB6F7E-0692-4AE1-A54F-D2D46432BC3F}"/>
    <cellStyle name="Normal 11 12 2" xfId="9830" xr:uid="{D0347DE7-C243-460B-8136-FC240729677F}"/>
    <cellStyle name="Normal 11 13" xfId="9831" xr:uid="{5E5C64B8-0608-4C13-BEC4-4EFC55E4B7D2}"/>
    <cellStyle name="Normal 11 13 2" xfId="9832" xr:uid="{0A99D537-0581-4B42-8FA4-7F1A0C2F0842}"/>
    <cellStyle name="Normal 11 14" xfId="9833" xr:uid="{9A710DAD-7A52-48DC-A1DF-14A086160736}"/>
    <cellStyle name="Normal 11 14 2" xfId="9834" xr:uid="{C7113952-6D41-423C-A4BE-4F5B96E49B0F}"/>
    <cellStyle name="Normal 11 15" xfId="9835" xr:uid="{9EC9B441-03DC-4BC2-8901-82EE335A5F8F}"/>
    <cellStyle name="Normal 11 15 2" xfId="9836" xr:uid="{30CAA889-0801-4E5D-ADA3-8BE2F025A807}"/>
    <cellStyle name="Normal 11 16" xfId="9837" xr:uid="{A70F2B62-AB59-436E-B0A6-D0A3E90699B4}"/>
    <cellStyle name="Normal 11 16 2" xfId="9838" xr:uid="{D08182D6-F2A6-4DA5-8E0E-067EAA8EBBDA}"/>
    <cellStyle name="Normal 11 17" xfId="9839" xr:uid="{78318261-27F1-4143-B638-1A3080044866}"/>
    <cellStyle name="Normal 11 17 2" xfId="9840" xr:uid="{A7079C9C-9F57-47FF-B4BC-DB2C485A9C6C}"/>
    <cellStyle name="Normal 11 18" xfId="9841" xr:uid="{EF66E906-959F-472B-9104-9FD6DCBE34D2}"/>
    <cellStyle name="Normal 11 18 2" xfId="9842" xr:uid="{BE51FFB0-AAEE-4E56-9986-794E0F3B5D76}"/>
    <cellStyle name="Normal 11 19" xfId="9843" xr:uid="{565E6D2A-818B-4828-BA69-F943428B20CB}"/>
    <cellStyle name="Normal 11 19 2" xfId="9844" xr:uid="{042F5EF2-FFCD-4BAC-9AC8-76E37BFD85F7}"/>
    <cellStyle name="Normal 11 2" xfId="472" xr:uid="{4F663EB7-18D3-4A14-A836-0D424D4E23D1}"/>
    <cellStyle name="Normal 11 2 2" xfId="473" xr:uid="{BAE7D47E-A8EF-40B2-B2EC-D0B5F2D42124}"/>
    <cellStyle name="Normal 11 2 2 2" xfId="9847" xr:uid="{17C9B228-9C3D-4B7B-AF05-92E70AF2C132}"/>
    <cellStyle name="Normal 11 2 2 3" xfId="9848" xr:uid="{A15B96C4-7CAB-46A8-8CC0-7EDDB13AD4F4}"/>
    <cellStyle name="Normal 11 2 2 4" xfId="19558" xr:uid="{E35E7C59-75D2-49F8-B181-653F2A74C625}"/>
    <cellStyle name="Normal 11 2 2 5" xfId="19014" xr:uid="{1B22FEAA-C136-4A3F-ADD8-4374116C4C75}"/>
    <cellStyle name="Normal 11 2 2 6" xfId="9846" xr:uid="{CB8798ED-2DC5-44CC-8FF2-FD28A1E78E70}"/>
    <cellStyle name="Normal 11 2 3" xfId="9849" xr:uid="{8C1FB0FD-BF99-41F6-967F-EBEE9BBD23FB}"/>
    <cellStyle name="Normal 11 2 3 2" xfId="9850" xr:uid="{2085F70F-CC71-4661-860B-A46E3AE5E90D}"/>
    <cellStyle name="Normal 11 2 3 3" xfId="9851" xr:uid="{7E221ADA-3821-45B5-A89C-1C8B10E1A338}"/>
    <cellStyle name="Normal 11 2 4" xfId="9852" xr:uid="{CFF3C12F-06AA-4AC5-9E9B-4EBAA09ED61C}"/>
    <cellStyle name="Normal 11 2 5" xfId="9853" xr:uid="{DEB48ABD-ECA7-4360-8B7F-4410BAF71AEC}"/>
    <cellStyle name="Normal 11 2 6" xfId="9854" xr:uid="{F19D34D5-63D7-4348-A2D3-58DC3FDC6C1A}"/>
    <cellStyle name="Normal 11 2 7" xfId="19557" xr:uid="{B622356B-5A47-4C91-97AA-D1DFCAB672B7}"/>
    <cellStyle name="Normal 11 2 8" xfId="19013" xr:uid="{93B8055D-CF4F-4D71-95F4-985A677676A2}"/>
    <cellStyle name="Normal 11 2 9" xfId="9845" xr:uid="{D2EED799-0B91-4DA9-B7C1-54FC11C492D5}"/>
    <cellStyle name="Normal 11 20" xfId="9855" xr:uid="{4C4B2BD0-7B10-409F-B277-FEB4762B0CCD}"/>
    <cellStyle name="Normal 11 20 2" xfId="9856" xr:uid="{AE8BBE91-F4CD-4BEE-9926-617174391977}"/>
    <cellStyle name="Normal 11 21" xfId="9857" xr:uid="{A164F0BB-05F7-4BE9-A453-361302C2CE92}"/>
    <cellStyle name="Normal 11 22" xfId="9858" xr:uid="{1D825626-6F3D-4CA9-86B7-4F20D898B4EB}"/>
    <cellStyle name="Normal 11 23" xfId="19556" xr:uid="{0D390487-BE1F-403D-A2D1-DCCF98389BE5}"/>
    <cellStyle name="Normal 11 24" xfId="18816" xr:uid="{F239FF41-F134-4F68-91E0-4AE9BBBAA83C}"/>
    <cellStyle name="Normal 11 24 2" xfId="21357" xr:uid="{BCF172BC-843F-40C1-9DEA-0E3387E87471}"/>
    <cellStyle name="Normal 11 25" xfId="9824" xr:uid="{766C9989-B58D-4D26-A6AD-04E017D7BB6E}"/>
    <cellStyle name="Normal 11 3" xfId="471" xr:uid="{344C3835-1C0D-4534-901A-76B37256FC02}"/>
    <cellStyle name="Normal 11 3 2" xfId="9860" xr:uid="{0433D6A7-429D-40F3-AD6F-F988F029B8DE}"/>
    <cellStyle name="Normal 11 3 3" xfId="9861" xr:uid="{AE9DEBF4-7822-4176-B112-A23F2B1596C5}"/>
    <cellStyle name="Normal 11 3 4" xfId="9862" xr:uid="{E2F0222D-518C-41ED-8D65-5379D2D0F7C6}"/>
    <cellStyle name="Normal 11 3 5" xfId="19559" xr:uid="{9D2467DB-83DF-454B-922F-BFAC75DB8DBE}"/>
    <cellStyle name="Normal 11 3 6" xfId="19012" xr:uid="{912E5164-D6C8-4BBB-B18A-43299817F287}"/>
    <cellStyle name="Normal 11 3 7" xfId="9859" xr:uid="{BF553765-F80B-4E28-A3FC-85E76DAFDFE5}"/>
    <cellStyle name="Normal 11 4" xfId="9863" xr:uid="{D4F57144-EC33-418B-A46B-496C4193CED1}"/>
    <cellStyle name="Normal 11 5" xfId="9864" xr:uid="{4AA5E8A3-D4CA-4A1D-9F9B-3E5DB2438675}"/>
    <cellStyle name="Normal 11 6" xfId="9865" xr:uid="{3E7F6DD4-3D15-49E5-99DF-1AFA202ACC55}"/>
    <cellStyle name="Normal 11 6 2" xfId="9866" xr:uid="{94B89DE8-4D97-4ADF-BE1A-235F6AC0D768}"/>
    <cellStyle name="Normal 11 7" xfId="9867" xr:uid="{FC800A61-7E34-4FC5-81D3-EAD01A2FF32C}"/>
    <cellStyle name="Normal 11 8" xfId="9868" xr:uid="{BAA746D7-20A7-4812-A1E2-D1D27F952240}"/>
    <cellStyle name="Normal 11 9" xfId="9869" xr:uid="{CCC6A98A-D4CB-48C2-8391-2E3472B87448}"/>
    <cellStyle name="Normal 11 9 2" xfId="9870" xr:uid="{B5E71665-29D2-44B0-9167-1D56209E2E70}"/>
    <cellStyle name="Normal 11_Budget-USD Trend" xfId="9871" xr:uid="{6A1525F4-621B-4142-AD20-D83F3B4F93CC}"/>
    <cellStyle name="Normal 110" xfId="9872" xr:uid="{930CBCE8-B4D1-404F-B94C-FC6FB519E38F}"/>
    <cellStyle name="Normal 110 2" xfId="9873" xr:uid="{506BFBB4-EDCD-470B-86A6-C324F12410CC}"/>
    <cellStyle name="Normal 110 3" xfId="9874" xr:uid="{6059554C-48AD-494C-9279-5B9392153769}"/>
    <cellStyle name="Normal 111" xfId="9875" xr:uid="{C8378AE1-6EF2-4678-871E-F82E6A14F3B1}"/>
    <cellStyle name="Normal 111 2" xfId="9876" xr:uid="{F4DAD0CE-7761-4429-B126-003F6F5BA120}"/>
    <cellStyle name="Normal 111 3" xfId="9877" xr:uid="{944BCE4A-92A0-4815-959A-621C29E9153D}"/>
    <cellStyle name="Normal 112" xfId="9878" xr:uid="{A0A4078A-0865-4611-956B-1F40701A4CEB}"/>
    <cellStyle name="Normal 112 2" xfId="9879" xr:uid="{8E8809A8-C449-476B-B271-82A0536FDC68}"/>
    <cellStyle name="Normal 112 3" xfId="9880" xr:uid="{E89E2FEF-E73C-4B8C-B716-1A146B51AFFF}"/>
    <cellStyle name="Normal 113" xfId="9881" xr:uid="{D24A8C67-F1B6-4A64-881B-1CBD213D6DF2}"/>
    <cellStyle name="Normal 113 2" xfId="9882" xr:uid="{B8D82986-DA05-413D-A0A3-0976D2011910}"/>
    <cellStyle name="Normal 114" xfId="9883" xr:uid="{7E795978-4B9B-41FD-802E-98026BB55E93}"/>
    <cellStyle name="Normal 114 2" xfId="9884" xr:uid="{90861716-E0CE-440A-B083-85C90BA552E1}"/>
    <cellStyle name="Normal 115" xfId="9885" xr:uid="{3ACCE542-886E-4263-BB11-AA1A6D28ABCF}"/>
    <cellStyle name="Normal 115 2" xfId="9886" xr:uid="{64A27BB1-383F-4BE5-86A7-6B165E8B9230}"/>
    <cellStyle name="Normal 116" xfId="9887" xr:uid="{B9BAB5B7-B418-40F2-88DD-ADD0B3D3B42F}"/>
    <cellStyle name="Normal 116 2" xfId="9888" xr:uid="{07A331F0-5894-429E-B4F0-9EA6EDC26079}"/>
    <cellStyle name="Normal 116 3" xfId="9889" xr:uid="{2393EF77-5845-40E7-9417-E1F7062E66E2}"/>
    <cellStyle name="Normal 117" xfId="9890" xr:uid="{E4265ED9-AC21-4655-BA98-EA19F7D438E2}"/>
    <cellStyle name="Normal 117 2" xfId="9891" xr:uid="{FE40F4F6-7222-4A62-AAF9-B378485016E0}"/>
    <cellStyle name="Normal 117 3" xfId="9892" xr:uid="{6B248538-71AB-444F-B3C1-D3C395BE99E6}"/>
    <cellStyle name="Normal 118" xfId="9893" xr:uid="{BC583DD1-9098-4FA6-AE04-3509C5EBD201}"/>
    <cellStyle name="Normal 118 2" xfId="9894" xr:uid="{E48E6A53-689C-46E6-88BE-6C8C3890004D}"/>
    <cellStyle name="Normal 118 3" xfId="9895" xr:uid="{C3B62B1A-526E-4B04-8AF8-684A347F7B0C}"/>
    <cellStyle name="Normal 119" xfId="9896" xr:uid="{AEE2CF44-1E03-443F-8306-4FD8EABDE8F6}"/>
    <cellStyle name="Normal 119 2" xfId="9897" xr:uid="{3E8A63D5-D2DA-48BC-8168-C5B59C54643E}"/>
    <cellStyle name="Normal 119 3" xfId="9898" xr:uid="{9C43E020-0677-46C4-99F6-F22DCE14796B}"/>
    <cellStyle name="Normal 12" xfId="233" xr:uid="{579994D4-B23D-4490-B647-D6D20A8098E4}"/>
    <cellStyle name="Normal 12 10" xfId="9900" xr:uid="{B721175A-721E-4C9F-AADD-E7B3289DD893}"/>
    <cellStyle name="Normal 12 11" xfId="9901" xr:uid="{15F10BBF-D607-446B-8731-FE5A67150F79}"/>
    <cellStyle name="Normal 12 12" xfId="19560" xr:uid="{4201E06B-9F1E-4D17-813D-16DBA9C00CC6}"/>
    <cellStyle name="Normal 12 13" xfId="18817" xr:uid="{9ACA08C2-E219-4624-BE6E-DC6D67F0EB4A}"/>
    <cellStyle name="Normal 12 13 2" xfId="21358" xr:uid="{85215745-6942-4448-859D-4A35BB126AD2}"/>
    <cellStyle name="Normal 12 14" xfId="9899" xr:uid="{9E247460-B616-43E1-BBA4-F2778932CD6B}"/>
    <cellStyle name="Normal 12 2" xfId="234" xr:uid="{224D06FE-C890-4AA9-9856-5D0D0120CE2D}"/>
    <cellStyle name="Normal 12 2 2" xfId="476" xr:uid="{1176D383-F2F3-4751-A234-B74DA1823B9C}"/>
    <cellStyle name="Normal 12 2 2 2" xfId="9904" xr:uid="{D8529186-C0F1-4CB0-A434-5CBBBD147F24}"/>
    <cellStyle name="Normal 12 2 2 3" xfId="9905" xr:uid="{AC409214-E8C6-4D13-860C-8193D22FFDDA}"/>
    <cellStyle name="Normal 12 2 2 4" xfId="9906" xr:uid="{25A60AFE-4B10-4CAA-B5E6-F38C056A7F88}"/>
    <cellStyle name="Normal 12 2 2 5" xfId="9907" xr:uid="{FF7EF0F7-6CC3-43E3-A236-BFDFB4ECB262}"/>
    <cellStyle name="Normal 12 2 2 6" xfId="19562" xr:uid="{7CE9B26A-D69C-4E81-92A7-7124474C9E88}"/>
    <cellStyle name="Normal 12 2 2 7" xfId="19017" xr:uid="{5A83837E-630F-4D83-894D-A07663FDCB1F}"/>
    <cellStyle name="Normal 12 2 2 8" xfId="9903" xr:uid="{8C90B4F4-1093-4BB1-80FA-08E40357B753}"/>
    <cellStyle name="Normal 12 2 3" xfId="475" xr:uid="{6794B30E-FD64-4322-87B8-01FBA3E8B35C}"/>
    <cellStyle name="Normal 12 2 3 2" xfId="9909" xr:uid="{17D15F88-751A-4C33-A602-7499C0818997}"/>
    <cellStyle name="Normal 12 2 3 3" xfId="9910" xr:uid="{B9961EDA-1F12-4E9F-85EC-26B2F129862B}"/>
    <cellStyle name="Normal 12 2 3 4" xfId="9911" xr:uid="{90DE370F-8DA9-4D0E-9E78-E8D7E89E3010}"/>
    <cellStyle name="Normal 12 2 3 5" xfId="19563" xr:uid="{973A835D-839E-40D0-8750-244B9B546195}"/>
    <cellStyle name="Normal 12 2 3 6" xfId="19016" xr:uid="{D06E2697-619F-45B7-B87E-2FB74A0EBA13}"/>
    <cellStyle name="Normal 12 2 3 7" xfId="9908" xr:uid="{D216016C-6477-412A-B36A-7E2A7676F174}"/>
    <cellStyle name="Normal 12 2 4" xfId="9912" xr:uid="{96843D2C-CBA1-44F3-B50F-C283EC593A64}"/>
    <cellStyle name="Normal 12 2 5" xfId="9913" xr:uid="{B754E794-BDF4-4C30-90C8-3D58CDF1E803}"/>
    <cellStyle name="Normal 12 2 6" xfId="19561" xr:uid="{68D371DF-0881-4B47-9340-6F570AC25B92}"/>
    <cellStyle name="Normal 12 2 7" xfId="18818" xr:uid="{9EE0F5CC-DD2C-41CD-87F8-7B44935DB6C4}"/>
    <cellStyle name="Normal 12 2 7 2" xfId="21359" xr:uid="{764F1878-4022-4EC6-BE3A-F75516CF594D}"/>
    <cellStyle name="Normal 12 2 8" xfId="9902" xr:uid="{AC7251E6-888B-4028-A134-AE9048F57408}"/>
    <cellStyle name="Normal 12 3" xfId="474" xr:uid="{FAD7A5AF-04BF-4E3C-B6D2-068F186D53A7}"/>
    <cellStyle name="Normal 12 3 2" xfId="9915" xr:uid="{AD2065D5-C6AC-4148-9E93-567D1D2A6085}"/>
    <cellStyle name="Normal 12 3 2 2" xfId="9916" xr:uid="{8B354A94-A4FE-41C8-80F0-5D11016FD334}"/>
    <cellStyle name="Normal 12 3 2 3" xfId="9917" xr:uid="{35A46884-4FF5-42AC-9977-6F1651FE0618}"/>
    <cellStyle name="Normal 12 3 3" xfId="9918" xr:uid="{CED7998B-E7C9-42CA-B745-FD0FC08AB32E}"/>
    <cellStyle name="Normal 12 3 4" xfId="9919" xr:uid="{8922BA72-31C1-4DE0-850C-227BE451287A}"/>
    <cellStyle name="Normal 12 3 5" xfId="19564" xr:uid="{49838750-4C0E-4C3A-A5C5-34D03183C8A9}"/>
    <cellStyle name="Normal 12 3 6" xfId="19015" xr:uid="{9053F7D1-1440-435A-AF9C-CE49C2F621EC}"/>
    <cellStyle name="Normal 12 3 7" xfId="9914" xr:uid="{D4587823-C3F3-4279-9C54-04D0216547AF}"/>
    <cellStyle name="Normal 12 3 8" xfId="21678" xr:uid="{AD510489-D867-45B7-A55B-856DBCF0A4FA}"/>
    <cellStyle name="Normal 12 4" xfId="9920" xr:uid="{BD3E14BE-3729-423D-BDFA-7DA5E842F57A}"/>
    <cellStyle name="Normal 12 4 2" xfId="9921" xr:uid="{A9DEC888-D745-4BFA-BE48-0B69EE98CBCC}"/>
    <cellStyle name="Normal 12 4 3" xfId="9922" xr:uid="{66D50DAD-E7EC-4E8A-98C4-72DD9DA1C323}"/>
    <cellStyle name="Normal 12 4 4" xfId="9923" xr:uid="{D30F2880-4DF2-4E90-B44A-DFD12EC094A9}"/>
    <cellStyle name="Normal 12 4 5" xfId="22165" xr:uid="{87218F3E-DCF1-462D-9726-B770F823DF94}"/>
    <cellStyle name="Normal 12 5" xfId="9924" xr:uid="{2DDF39A3-33EC-434D-BA11-0D582E01985D}"/>
    <cellStyle name="Normal 12 5 2" xfId="23893" xr:uid="{D33B72F3-1458-479A-9E88-C9702354F0E1}"/>
    <cellStyle name="Normal 12 5 2 2" xfId="27169" xr:uid="{21D130F7-2112-4E93-85F6-A67509539FA4}"/>
    <cellStyle name="Normal 12 5 2 2 2" xfId="33724" xr:uid="{21D591AA-8132-420E-84BC-EC35A8C707B4}"/>
    <cellStyle name="Normal 12 5 2 3" xfId="30446" xr:uid="{38B39C63-A3CA-481A-BB27-E07F3D05B450}"/>
    <cellStyle name="Normal 12 5 3" xfId="25333" xr:uid="{C3E78BFD-03D1-4F18-B861-B8159FEF2EEF}"/>
    <cellStyle name="Normal 12 5 3 2" xfId="31888" xr:uid="{7418FDC8-4EC9-4548-A3A8-134C6BAA5CE5}"/>
    <cellStyle name="Normal 12 5 4" xfId="28610" xr:uid="{E84DBA89-E4E5-466A-8B8B-2DB41579D8EA}"/>
    <cellStyle name="Normal 12 5 5" xfId="22062" xr:uid="{7F278D40-EB27-40BE-8877-63065D4E56F7}"/>
    <cellStyle name="Normal 12 6" xfId="9925" xr:uid="{569F255B-7290-425E-A25B-BA6C74259DE3}"/>
    <cellStyle name="Normal 12 7" xfId="9926" xr:uid="{A96DC77B-862B-48E6-A828-DDA6489EB098}"/>
    <cellStyle name="Normal 12 8" xfId="9927" xr:uid="{A835B509-185D-46B2-8D11-5545AABADA3E}"/>
    <cellStyle name="Normal 12 9" xfId="9928" xr:uid="{1F840E3F-4A24-4F94-8899-38A87A50E249}"/>
    <cellStyle name="Normal 120" xfId="9929" xr:uid="{D6D0FD88-1C3B-450F-B9BD-3991AED4F312}"/>
    <cellStyle name="Normal 120 2" xfId="9930" xr:uid="{6970D5A3-5932-4C10-B45A-B4A3ABC35ADE}"/>
    <cellStyle name="Normal 120 3" xfId="9931" xr:uid="{357E87E7-D7C4-4811-9359-28B6ECDA804F}"/>
    <cellStyle name="Normal 121" xfId="9932" xr:uid="{009CBCEF-9355-4D2E-8643-84CE9B7CE186}"/>
    <cellStyle name="Normal 121 2" xfId="9933" xr:uid="{66ACFF4E-549B-4139-A260-70231CFCBA90}"/>
    <cellStyle name="Normal 121 3" xfId="9934" xr:uid="{8189C0D4-C248-4D8C-AA3B-98DF6AEBD631}"/>
    <cellStyle name="Normal 122" xfId="9935" xr:uid="{0CAB3604-D3D0-405F-9C9B-8006DB67A616}"/>
    <cellStyle name="Normal 122 2" xfId="9936" xr:uid="{1DFAC996-E050-4F09-8352-B3ACE713F4D2}"/>
    <cellStyle name="Normal 122 3" xfId="9937" xr:uid="{580E6AA0-D782-4921-99E8-1BB329D15385}"/>
    <cellStyle name="Normal 123" xfId="9938" xr:uid="{3F3D0380-E2D5-4511-8514-C1EEE980A8CB}"/>
    <cellStyle name="Normal 123 2" xfId="9939" xr:uid="{81B12F65-5C3F-40AB-816B-02CDE59F5D33}"/>
    <cellStyle name="Normal 123 3" xfId="9940" xr:uid="{A39FA0DA-6F8E-4F5C-864E-8CF08E799A95}"/>
    <cellStyle name="Normal 124" xfId="9941" xr:uid="{632980AE-C342-472C-A53B-54D8451CA8FB}"/>
    <cellStyle name="Normal 124 2" xfId="9942" xr:uid="{81FF8ABE-1754-40BC-AE98-2381FABA65FA}"/>
    <cellStyle name="Normal 124 3" xfId="9943" xr:uid="{76A4D0AA-A78E-4907-AF2E-A8C5C4BCF359}"/>
    <cellStyle name="Normal 125" xfId="9944" xr:uid="{8A6F15DA-6183-4A9C-B9CE-6916455F0FE6}"/>
    <cellStyle name="Normal 125 2" xfId="9945" xr:uid="{ADA07196-9D1A-4A7E-8332-2E73B21268F2}"/>
    <cellStyle name="Normal 125 3" xfId="9946" xr:uid="{CC592F97-531A-435B-AC15-0E92D99CFAED}"/>
    <cellStyle name="Normal 126" xfId="9947" xr:uid="{933BBA1F-0238-4680-92E5-246F111D65CC}"/>
    <cellStyle name="Normal 126 2" xfId="9948" xr:uid="{8692BE28-EA9C-42AC-98D5-6976AE1B76CD}"/>
    <cellStyle name="Normal 126 3" xfId="9949" xr:uid="{CC387E68-6848-4F37-A9FC-107FFDD647E5}"/>
    <cellStyle name="Normal 127" xfId="9950" xr:uid="{5367F1E6-90C7-4C1F-BFDC-71531F0062D4}"/>
    <cellStyle name="Normal 127 2" xfId="9951" xr:uid="{AD70E30C-2EC1-4DDB-A481-727746540715}"/>
    <cellStyle name="Normal 127 2 2" xfId="9952" xr:uid="{2CF70E94-322F-43E1-8539-56EF31747E84}"/>
    <cellStyle name="Normal 127 3" xfId="9953" xr:uid="{9447621C-E989-4DF9-BECB-27E29BCE0169}"/>
    <cellStyle name="Normal 128" xfId="9954" xr:uid="{54BE4D6D-C1CD-42B8-AF47-7C261BDD065F}"/>
    <cellStyle name="Normal 128 2" xfId="9955" xr:uid="{A9530CA2-FE27-4225-A7D1-FE1B4875D90D}"/>
    <cellStyle name="Normal 128 2 2" xfId="9956" xr:uid="{E122A27D-B3CE-45AC-941E-B708A5093DE3}"/>
    <cellStyle name="Normal 128 3" xfId="9957" xr:uid="{652D8F76-35CA-4AAD-AD9F-4819DFC254CC}"/>
    <cellStyle name="Normal 129" xfId="9958" xr:uid="{6A19C656-4100-46B6-BEB3-8BBBFA251CBA}"/>
    <cellStyle name="Normal 129 2" xfId="9959" xr:uid="{7D7538E1-1B23-462E-A420-808466C4CCFB}"/>
    <cellStyle name="Normal 129 3" xfId="9960" xr:uid="{4CCF8A1E-7F5D-4FD3-9658-32F189767F66}"/>
    <cellStyle name="Normal 13" xfId="235" xr:uid="{7EBA2022-B5A8-4A6B-9092-3FBE46372434}"/>
    <cellStyle name="Normal 13 10" xfId="9961" xr:uid="{424AA91A-E17D-4692-B5A8-F20AF2837AEC}"/>
    <cellStyle name="Normal 13 2" xfId="236" xr:uid="{33EB322C-24D5-4931-B06A-8D6B381D1973}"/>
    <cellStyle name="Normal 13 2 2" xfId="479" xr:uid="{5F76B38F-ED89-4F54-984E-FCA83335A589}"/>
    <cellStyle name="Normal 13 2 2 2" xfId="9964" xr:uid="{28CEEEF3-C270-44C8-B827-66E4E29B5160}"/>
    <cellStyle name="Normal 13 2 2 3" xfId="9965" xr:uid="{D76C09B5-7374-452E-95FE-C6755E5D7017}"/>
    <cellStyle name="Normal 13 2 2 4" xfId="9966" xr:uid="{A5C8D910-04AE-4D28-BA6F-CCA81703F01D}"/>
    <cellStyle name="Normal 13 2 2 5" xfId="9967" xr:uid="{F69383F3-DDDB-4269-9E5B-F5900C8CD186}"/>
    <cellStyle name="Normal 13 2 2 6" xfId="19567" xr:uid="{C327FD90-5508-40C8-AD93-EF05C84B0941}"/>
    <cellStyle name="Normal 13 2 2 7" xfId="19020" xr:uid="{640DDC1C-2B8B-4FEC-B44E-C04378141A21}"/>
    <cellStyle name="Normal 13 2 2 8" xfId="9963" xr:uid="{D1BAB1D4-DFD0-4183-B4C1-7689CBA830FB}"/>
    <cellStyle name="Normal 13 2 3" xfId="478" xr:uid="{64A38520-BBF3-4DC0-8C95-3EA738060565}"/>
    <cellStyle name="Normal 13 2 3 2" xfId="9969" xr:uid="{E04ADEC7-F44C-49D4-8FE0-F7D01B065366}"/>
    <cellStyle name="Normal 13 2 3 3" xfId="9970" xr:uid="{64C72183-6DD9-4DC7-BD94-878CB65BD647}"/>
    <cellStyle name="Normal 13 2 3 4" xfId="9971" xr:uid="{DBE0F1CD-FBA4-4A60-9A0A-056E7C830341}"/>
    <cellStyle name="Normal 13 2 3 5" xfId="19568" xr:uid="{099DA80E-7FEC-4457-B81A-280863AEACED}"/>
    <cellStyle name="Normal 13 2 3 6" xfId="19019" xr:uid="{F2A22FC8-894C-4A86-A9BD-974C9738448E}"/>
    <cellStyle name="Normal 13 2 3 7" xfId="9968" xr:uid="{D00957C7-3E1B-4DB2-BE03-B417B187FF62}"/>
    <cellStyle name="Normal 13 2 4" xfId="9972" xr:uid="{15F0EB65-6CF4-4203-BF04-ED5939C42A3A}"/>
    <cellStyle name="Normal 13 2 5" xfId="9973" xr:uid="{BE33E23E-18BE-4A79-8767-6A24B8F283C4}"/>
    <cellStyle name="Normal 13 2 6" xfId="19566" xr:uid="{BEF2FA21-07F8-496C-B338-1BB73F3E22BD}"/>
    <cellStyle name="Normal 13 2 7" xfId="18820" xr:uid="{DBCE471B-6319-4F95-BEE5-185B98DC58BA}"/>
    <cellStyle name="Normal 13 2 7 2" xfId="21361" xr:uid="{56BA3E4D-FFBE-47B8-9E9A-A024FA84CD71}"/>
    <cellStyle name="Normal 13 2 8" xfId="9962" xr:uid="{90CD4719-4702-4E1B-8A57-AFA0A8E52BF9}"/>
    <cellStyle name="Normal 13 3" xfId="477" xr:uid="{7739BA65-FD33-4C45-A64F-F02B6DE998EE}"/>
    <cellStyle name="Normal 13 3 2" xfId="9975" xr:uid="{72D2DFD6-F1EA-44BE-9A6F-08D66501FE8B}"/>
    <cellStyle name="Normal 13 3 2 2" xfId="9976" xr:uid="{3AA445C9-C189-46CD-83C3-68F7760D9904}"/>
    <cellStyle name="Normal 13 3 2 3" xfId="9977" xr:uid="{B6DE5DDC-B844-4E1A-819C-A558BAA0BCFE}"/>
    <cellStyle name="Normal 13 3 3" xfId="9978" xr:uid="{C007F8EA-50AF-478D-850E-3D204EA3EDDA}"/>
    <cellStyle name="Normal 13 3 4" xfId="9979" xr:uid="{872DA5D0-31B4-4E69-A84A-6B03DCDEE290}"/>
    <cellStyle name="Normal 13 3 5" xfId="19569" xr:uid="{0FB3B7F6-605A-497E-9CA1-5874909AD0B0}"/>
    <cellStyle name="Normal 13 3 6" xfId="19018" xr:uid="{A35ACAFD-11B2-4786-8596-AF120C65D2F8}"/>
    <cellStyle name="Normal 13 3 7" xfId="9974" xr:uid="{24E058E1-391B-4DFE-B18A-0EA898F39AC6}"/>
    <cellStyle name="Normal 13 3 8" xfId="21692" xr:uid="{D7891D41-8D4B-4F92-9FB8-30737F87FBC9}"/>
    <cellStyle name="Normal 13 4" xfId="9980" xr:uid="{8457FD72-E13C-4240-9E84-D8505834764E}"/>
    <cellStyle name="Normal 13 4 2" xfId="9981" xr:uid="{A0472C20-F70A-4A26-BF79-69D70E7ECFB1}"/>
    <cellStyle name="Normal 13 5" xfId="9982" xr:uid="{A3140FFD-A793-45F6-A134-852BCC765A08}"/>
    <cellStyle name="Normal 13 6" xfId="9983" xr:uid="{ECDDD29A-E84A-4B03-8C6B-F01AA89E3AF9}"/>
    <cellStyle name="Normal 13 7" xfId="9984" xr:uid="{43DCF8E4-C0F7-4DA0-96D7-F2D9EE455A92}"/>
    <cellStyle name="Normal 13 8" xfId="19565" xr:uid="{9F93132A-AC70-491C-946E-E30FCFED97D1}"/>
    <cellStyle name="Normal 13 9" xfId="18819" xr:uid="{ED7F7DB0-0490-47C5-A304-D5916465E29F}"/>
    <cellStyle name="Normal 13 9 2" xfId="21360" xr:uid="{EB6ECFAF-53EA-4640-AA46-69D18D0FDA9B}"/>
    <cellStyle name="Normal 13_Copy of 2013_2015_Investment_Collect_Data_Current v4 w SPECIALS" xfId="9985" xr:uid="{18E02A00-D5A9-4E57-ADBE-0342AE727877}"/>
    <cellStyle name="Normal 130" xfId="9986" xr:uid="{60527176-6D1A-46A2-B675-250EA13DD8A6}"/>
    <cellStyle name="Normal 130 2" xfId="9987" xr:uid="{1137FCDA-59AB-4E2E-9200-C3B64041C644}"/>
    <cellStyle name="Normal 130 3" xfId="9988" xr:uid="{D60B2BAE-85A7-4CC5-AA5E-9FB02E0117B5}"/>
    <cellStyle name="Normal 131" xfId="9989" xr:uid="{EA371AFB-C084-4629-B9BB-6CD3ED079901}"/>
    <cellStyle name="Normal 131 2" xfId="9990" xr:uid="{83EC030D-DF7D-4D00-912F-DE97FAE018AA}"/>
    <cellStyle name="Normal 131 3" xfId="9991" xr:uid="{A4CAFADD-46F6-4307-9C3A-10B366725F45}"/>
    <cellStyle name="Normal 132" xfId="9992" xr:uid="{5F273B4B-C6A6-45D9-AE5C-3246AA7A74D1}"/>
    <cellStyle name="Normal 132 2" xfId="9993" xr:uid="{EC94664A-427F-4E52-9C98-F166B690D063}"/>
    <cellStyle name="Normal 132 3" xfId="9994" xr:uid="{1EC64489-6E7D-4191-B9F3-88A564EAA099}"/>
    <cellStyle name="Normal 133" xfId="9995" xr:uid="{CA946E56-61FA-4C1D-A32B-66AD26EE4C92}"/>
    <cellStyle name="Normal 133 2" xfId="9996" xr:uid="{D31E5265-660A-424C-BC02-AE1A2BDD9F5A}"/>
    <cellStyle name="Normal 133 3" xfId="9997" xr:uid="{8444CDCF-598E-49A3-AA90-86B6D3772FFD}"/>
    <cellStyle name="Normal 134" xfId="9998" xr:uid="{BFF546D0-6B85-40BB-A6F0-10C8F6675C9B}"/>
    <cellStyle name="Normal 134 2" xfId="9999" xr:uid="{306D0E31-7F95-4D30-943A-36F7C1B44A04}"/>
    <cellStyle name="Normal 134 3" xfId="10000" xr:uid="{967D954F-028A-4DF8-8655-F46AB0E65EA2}"/>
    <cellStyle name="Normal 135" xfId="10001" xr:uid="{CC7E0C5B-FB2F-426D-8EF0-FB041C5FCB0C}"/>
    <cellStyle name="Normal 135 2" xfId="10002" xr:uid="{D8C3FDB2-9657-4BA0-AB72-229740B49097}"/>
    <cellStyle name="Normal 136" xfId="10003" xr:uid="{1CCBF4E8-E62B-4B39-A303-1AA37055F767}"/>
    <cellStyle name="Normal 136 2" xfId="10004" xr:uid="{422ED155-5999-48DA-A7DA-2B08A26AD2F3}"/>
    <cellStyle name="Normal 137" xfId="10005" xr:uid="{89793E39-0410-40C7-9EBA-83377290DAC3}"/>
    <cellStyle name="Normal 137 2" xfId="10006" xr:uid="{0D345138-E439-46B0-B999-971C8697CC1F}"/>
    <cellStyle name="Normal 138" xfId="10007" xr:uid="{83131AC2-6472-4744-99E1-65E661C5CFC3}"/>
    <cellStyle name="Normal 138 2" xfId="10008" xr:uid="{5FE1BFD4-C76D-424D-BEB3-A170BDD0746F}"/>
    <cellStyle name="Normal 139" xfId="10009" xr:uid="{1032F4DD-C43D-4BAD-AB0C-FC6CADBF7B1F}"/>
    <cellStyle name="Normal 139 2" xfId="10010" xr:uid="{0400518D-0EDE-48BB-8036-3A0A3619B0DC}"/>
    <cellStyle name="Normal 14" xfId="237" xr:uid="{B5CDD86C-36C5-4906-9733-0C76C775A78E}"/>
    <cellStyle name="Normal 14 10" xfId="10011" xr:uid="{BFAB087E-5D3E-46A3-BD02-EBA672ECF591}"/>
    <cellStyle name="Normal 14 10 2" xfId="34573" xr:uid="{2195E18A-9449-4D7B-B9F0-8C3F13E7532F}"/>
    <cellStyle name="Normal 14 11" xfId="34511" xr:uid="{CFFFB9DD-45EA-4EDB-9A1D-AC6E23BC41CD}"/>
    <cellStyle name="Normal 14 2" xfId="238" xr:uid="{A5410451-D296-4288-BDB1-14AC887F9E35}"/>
    <cellStyle name="Normal 14 2 10" xfId="10012" xr:uid="{862A14E4-EF5E-4F4D-A1E1-BB46C9EDE1B8}"/>
    <cellStyle name="Normal 14 2 2" xfId="481" xr:uid="{84812117-7CB2-47FE-ABC8-FE1CBF8DEE00}"/>
    <cellStyle name="Normal 14 2 2 2" xfId="10014" xr:uid="{C2A57BA6-3C10-4086-B615-A72C9F6176DB}"/>
    <cellStyle name="Normal 14 2 2 2 2" xfId="24470" xr:uid="{FE76C6C3-8DBB-4DD0-A6C9-139A39A05C3A}"/>
    <cellStyle name="Normal 14 2 2 2 2 2" xfId="27744" xr:uid="{29F6FA74-D6A2-4572-9753-071DA845B790}"/>
    <cellStyle name="Normal 14 2 2 2 2 2 2" xfId="34299" xr:uid="{85731906-1D13-4198-8CB6-B74718867F54}"/>
    <cellStyle name="Normal 14 2 2 2 2 3" xfId="31021" xr:uid="{DECAA787-7400-4C72-9631-2C8789BBBEA3}"/>
    <cellStyle name="Normal 14 2 2 2 3" xfId="25908" xr:uid="{D8F94917-6CB3-406E-83C2-2DB2B2A64030}"/>
    <cellStyle name="Normal 14 2 2 2 3 2" xfId="32463" xr:uid="{8C1FFE3A-4660-4A56-9A2F-DD3BCF73136A}"/>
    <cellStyle name="Normal 14 2 2 2 4" xfId="29185" xr:uid="{ECED40EC-28DD-4636-93EB-0D867DBB4592}"/>
    <cellStyle name="Normal 14 2 2 2 5" xfId="22679" xr:uid="{8EBF1EFA-7BFE-4EB5-A849-2AEBF57F75B0}"/>
    <cellStyle name="Normal 14 2 2 3" xfId="10015" xr:uid="{44AE45B5-C7D5-4605-8E38-969073B30772}"/>
    <cellStyle name="Normal 14 2 2 3 2" xfId="27053" xr:uid="{82F7CCCD-3655-42FC-9C6D-249C555C4913}"/>
    <cellStyle name="Normal 14 2 2 3 2 2" xfId="33608" xr:uid="{E7CEE55D-925D-4D75-A06C-3819C0FBFE76}"/>
    <cellStyle name="Normal 14 2 2 3 3" xfId="30330" xr:uid="{84680CC8-F700-4760-93A7-142AFFD5C15D}"/>
    <cellStyle name="Normal 14 2 2 3 4" xfId="23777" xr:uid="{A1454CE3-74D0-43D8-BB12-995A729B492D}"/>
    <cellStyle name="Normal 14 2 2 4" xfId="10016" xr:uid="{72F4078B-406A-48D7-9FD8-05407D02793C}"/>
    <cellStyle name="Normal 14 2 2 4 2" xfId="31772" xr:uid="{25CEC717-7A7B-4A26-8811-1C90EDBDB5A0}"/>
    <cellStyle name="Normal 14 2 2 4 3" xfId="25217" xr:uid="{D7EE7779-C059-476E-B749-8DFD6215F39B}"/>
    <cellStyle name="Normal 14 2 2 5" xfId="10017" xr:uid="{0DB4E34C-6B61-4B98-A4D7-0A4CA3E7C21A}"/>
    <cellStyle name="Normal 14 2 2 5 2" xfId="28494" xr:uid="{D8C03AAA-8B25-47C0-9918-DFE24140A5A0}"/>
    <cellStyle name="Normal 14 2 2 6" xfId="19572" xr:uid="{4E5C0281-E76A-4A3D-82AC-A37A425A2214}"/>
    <cellStyle name="Normal 14 2 2 7" xfId="19022" xr:uid="{FD16E403-1C99-4C54-83AB-95FFACD53BAB}"/>
    <cellStyle name="Normal 14 2 2 8" xfId="10013" xr:uid="{2075477B-DB13-4FA2-9565-7A6978319A2F}"/>
    <cellStyle name="Normal 14 2 3" xfId="480" xr:uid="{539D09FB-991A-4474-A787-6090D3B40828}"/>
    <cellStyle name="Normal 14 2 3 2" xfId="10019" xr:uid="{0CD3FC46-C0D8-473D-8313-B2947023EFDA}"/>
    <cellStyle name="Normal 14 2 3 2 2" xfId="27343" xr:uid="{9B4D9814-1783-4602-A7CE-DCFAED44EB9E}"/>
    <cellStyle name="Normal 14 2 3 2 2 2" xfId="33898" xr:uid="{E4022C85-1212-4E38-9829-B49A3825E2F9}"/>
    <cellStyle name="Normal 14 2 3 2 3" xfId="30620" xr:uid="{7BBB0294-FF6F-4EE3-9497-CB90E2F45789}"/>
    <cellStyle name="Normal 14 2 3 2 4" xfId="24069" xr:uid="{FAFC6D3E-1E06-4771-B109-EB56CD91863F}"/>
    <cellStyle name="Normal 14 2 3 3" xfId="10020" xr:uid="{38D47661-0B30-403B-9D8B-368A291471CD}"/>
    <cellStyle name="Normal 14 2 3 3 2" xfId="32062" xr:uid="{CE399FBC-B826-4922-A0E6-7744F77F39E4}"/>
    <cellStyle name="Normal 14 2 3 3 3" xfId="25507" xr:uid="{E43F56DF-CE66-48E3-8A94-346C841C920C}"/>
    <cellStyle name="Normal 14 2 3 4" xfId="10021" xr:uid="{B5F83423-4944-45DC-974F-2C489EF19C36}"/>
    <cellStyle name="Normal 14 2 3 4 2" xfId="28784" xr:uid="{356F1285-148D-4E33-9EB6-344BBFAF9E6F}"/>
    <cellStyle name="Normal 14 2 3 5" xfId="19573" xr:uid="{48C4BFB5-D025-4256-A07F-FBFA4748F518}"/>
    <cellStyle name="Normal 14 2 3 6" xfId="19021" xr:uid="{D794C947-FF09-427C-90AB-FA8DAB95F614}"/>
    <cellStyle name="Normal 14 2 3 7" xfId="10018" xr:uid="{4B49BBD9-348E-4C5B-9664-5C87F17EB80A}"/>
    <cellStyle name="Normal 14 2 3 8" xfId="22279" xr:uid="{F97E6753-04CC-4311-BB04-1AF7939B90F5}"/>
    <cellStyle name="Normal 14 2 4" xfId="10022" xr:uid="{1556B033-4123-46BC-B74E-AD57D0AD0B92}"/>
    <cellStyle name="Normal 14 2 4 2" xfId="10023" xr:uid="{A317E6F4-895C-4B25-ABF7-65E763F039AF}"/>
    <cellStyle name="Normal 14 2 4 2 2" xfId="32806" xr:uid="{576D22EC-7E9C-4928-BEFD-E51934734F46}"/>
    <cellStyle name="Normal 14 2 4 2 3" xfId="26251" xr:uid="{886A5910-1409-4895-9542-B6D43B419B94}"/>
    <cellStyle name="Normal 14 2 4 3" xfId="10024" xr:uid="{D5D6FD56-E2B1-4894-847C-0B5B70783CC1}"/>
    <cellStyle name="Normal 14 2 4 3 2" xfId="29528" xr:uid="{4C1D46CB-1395-47AE-9DCB-87A6464C8B3A}"/>
    <cellStyle name="Normal 14 2 4 4" xfId="23009" xr:uid="{3FCDB5EB-3CA7-4E81-A266-CE34E21190BC}"/>
    <cellStyle name="Normal 14 2 5" xfId="10025" xr:uid="{89B8C96F-AD0A-4184-8B70-1EBBA97032FE}"/>
    <cellStyle name="Normal 14 2 5 2" xfId="26652" xr:uid="{A9A3F580-BBF9-4BB3-9550-EED84CB47687}"/>
    <cellStyle name="Normal 14 2 5 2 2" xfId="33207" xr:uid="{3CD35A70-4745-4406-94DB-7E0C48F70DF5}"/>
    <cellStyle name="Normal 14 2 5 3" xfId="29929" xr:uid="{B5023D53-726D-442E-BE6A-0A80422B60AC}"/>
    <cellStyle name="Normal 14 2 5 4" xfId="23398" xr:uid="{98D6F9B1-A323-4F74-9D69-5BE0D45B9376}"/>
    <cellStyle name="Normal 14 2 6" xfId="10026" xr:uid="{209B4B5C-0D9F-47A6-B637-8DA58F5E5567}"/>
    <cellStyle name="Normal 14 2 6 2" xfId="31371" xr:uid="{8CC15292-4B6C-49A7-815B-26CFC2ECC713}"/>
    <cellStyle name="Normal 14 2 6 3" xfId="24820" xr:uid="{87FF31C8-953E-4903-82BB-5065856431A9}"/>
    <cellStyle name="Normal 14 2 7" xfId="10027" xr:uid="{0AB90968-D802-46D2-931A-E5EA244DD085}"/>
    <cellStyle name="Normal 14 2 7 2" xfId="28093" xr:uid="{37D845FB-4AA7-4DEF-BB51-3024332ACD17}"/>
    <cellStyle name="Normal 14 2 8" xfId="19571" xr:uid="{F177CF2E-9E3F-41ED-9E19-9893DF4E2C52}"/>
    <cellStyle name="Normal 14 2 9" xfId="18822" xr:uid="{B145D673-1144-42ED-8BB3-74D3D920EA97}"/>
    <cellStyle name="Normal 14 3" xfId="10028" xr:uid="{B12B3A5F-C745-4D04-9E1C-A8874B57089E}"/>
    <cellStyle name="Normal 14 3 2" xfId="10029" xr:uid="{32023D0F-8B19-4267-AEDF-FE739DBF93FA}"/>
    <cellStyle name="Normal 14 3 2 2" xfId="22621" xr:uid="{27FC6ECD-213B-41CD-BC83-5FA934AB9098}"/>
    <cellStyle name="Normal 14 3 2 2 2" xfId="24411" xr:uid="{C1A4D018-88AC-4DA3-A4D2-C108A4D41599}"/>
    <cellStyle name="Normal 14 3 2 2 2 2" xfId="27685" xr:uid="{9B1014F2-3FE2-4866-8CF9-897C172FE9BF}"/>
    <cellStyle name="Normal 14 3 2 2 2 2 2" xfId="34240" xr:uid="{508A5E2D-80A2-4C28-BC83-8E42D9AA0078}"/>
    <cellStyle name="Normal 14 3 2 2 2 3" xfId="30962" xr:uid="{30C3BD4C-A5A7-4BAF-9481-1C23C9CB5823}"/>
    <cellStyle name="Normal 14 3 2 2 3" xfId="25849" xr:uid="{D17F1C37-AE53-4B05-9D78-C695A3641118}"/>
    <cellStyle name="Normal 14 3 2 2 3 2" xfId="32404" xr:uid="{E2713589-2953-433A-874C-20660188FED6}"/>
    <cellStyle name="Normal 14 3 2 2 4" xfId="29126" xr:uid="{BB596EB2-E76E-47B6-A18B-1123209F5698}"/>
    <cellStyle name="Normal 14 3 2 3" xfId="23718" xr:uid="{67880755-3AB6-4C44-8777-96DD16778003}"/>
    <cellStyle name="Normal 14 3 2 3 2" xfId="26994" xr:uid="{0B0D9604-32FF-4C78-8993-7E682DB2AAF6}"/>
    <cellStyle name="Normal 14 3 2 3 2 2" xfId="33549" xr:uid="{F8B7D262-EC30-43CF-80E2-AB202FD6F6E4}"/>
    <cellStyle name="Normal 14 3 2 3 3" xfId="30271" xr:uid="{7C772188-4848-4E4D-B874-1753671C15BC}"/>
    <cellStyle name="Normal 14 3 2 4" xfId="25158" xr:uid="{6DB90AF9-CDD5-4929-A8A7-96D52181E054}"/>
    <cellStyle name="Normal 14 3 2 4 2" xfId="31713" xr:uid="{5D254F3B-C9DB-4236-9EE2-9407585E7BFD}"/>
    <cellStyle name="Normal 14 3 2 5" xfId="28435" xr:uid="{25878DF4-98D8-4AF5-BEBC-BD3758D2A5D4}"/>
    <cellStyle name="Normal 14 3 2 6" xfId="21945" xr:uid="{057B6EC3-9E4E-4D5A-941F-7528FE5EEAC3}"/>
    <cellStyle name="Normal 14 3 3" xfId="22220" xr:uid="{ECFB5F07-ECE3-425A-B4A9-72ED57ABC892}"/>
    <cellStyle name="Normal 14 3 3 2" xfId="24010" xr:uid="{B7C8359A-E2D0-4F64-9C80-62F0B3AC40FC}"/>
    <cellStyle name="Normal 14 3 3 2 2" xfId="27284" xr:uid="{AECD07DB-F46B-4449-9550-D246EBF8A77C}"/>
    <cellStyle name="Normal 14 3 3 2 2 2" xfId="33839" xr:uid="{7818A3EA-69E1-4D13-B3C4-A4BCDFF9BDF9}"/>
    <cellStyle name="Normal 14 3 3 2 3" xfId="30561" xr:uid="{B775F1EE-2DE5-4EE8-A4B2-F1E2957AD8A6}"/>
    <cellStyle name="Normal 14 3 3 3" xfId="25448" xr:uid="{E7813A17-0E00-413D-A3E7-C6FD2B98A01A}"/>
    <cellStyle name="Normal 14 3 3 3 2" xfId="32003" xr:uid="{B1F71D12-9409-4991-8774-529DCC51B4DC}"/>
    <cellStyle name="Normal 14 3 3 4" xfId="28725" xr:uid="{60E72D3D-D56C-43FE-B83A-D4F35A1294EA}"/>
    <cellStyle name="Normal 14 3 4" xfId="22950" xr:uid="{D98F79FD-0111-42A6-BA10-E9CDE4EC2306}"/>
    <cellStyle name="Normal 14 3 4 2" xfId="26192" xr:uid="{710AC762-8768-4A07-83F3-01A0A2DE43D2}"/>
    <cellStyle name="Normal 14 3 4 2 2" xfId="32747" xr:uid="{23418EBB-66FB-4F58-AFA5-3F0EDE853502}"/>
    <cellStyle name="Normal 14 3 4 3" xfId="29469" xr:uid="{87D204FA-106C-4F4A-8451-34884EFCCF3C}"/>
    <cellStyle name="Normal 14 3 5" xfId="23339" xr:uid="{BDB4A592-E39A-4221-BAC6-552E80E256A3}"/>
    <cellStyle name="Normal 14 3 5 2" xfId="26593" xr:uid="{F3CF5B51-EF18-404E-852A-8179D0702D19}"/>
    <cellStyle name="Normal 14 3 5 2 2" xfId="33148" xr:uid="{CC5A752C-38CA-48BA-826D-367A2A225DB9}"/>
    <cellStyle name="Normal 14 3 5 3" xfId="29870" xr:uid="{EF3DC132-83CC-44EA-87FD-AD7D84D3FE61}"/>
    <cellStyle name="Normal 14 3 6" xfId="24761" xr:uid="{2DCD5838-FC07-468C-A834-8C74069DE7FC}"/>
    <cellStyle name="Normal 14 3 6 2" xfId="31312" xr:uid="{BAB72E2B-8A15-4B09-8027-7ACD30E76479}"/>
    <cellStyle name="Normal 14 3 7" xfId="28034" xr:uid="{9EF889CD-27F6-40EE-A0FA-9F4FFC8DA2F0}"/>
    <cellStyle name="Normal 14 3 8" xfId="21677" xr:uid="{314F7E42-F250-4C44-9D6E-E12CF8C74909}"/>
    <cellStyle name="Normal 14 4" xfId="10030" xr:uid="{C0807A4E-A593-4C3C-86C3-B2E8316C448C}"/>
    <cellStyle name="Normal 14 4 2" xfId="10031" xr:uid="{29815A51-6D21-4BC6-9722-B77A5BD914B1}"/>
    <cellStyle name="Normal 14 4 2 2" xfId="24353" xr:uid="{94D835A1-1E31-482B-8351-0B9CF3B7DD87}"/>
    <cellStyle name="Normal 14 4 2 2 2" xfId="27627" xr:uid="{75550E90-FA33-48AF-9943-E4B8761ECEDE}"/>
    <cellStyle name="Normal 14 4 2 2 2 2" xfId="34182" xr:uid="{96FC462D-2629-4583-B5A2-61AB26BE4EAB}"/>
    <cellStyle name="Normal 14 4 2 2 3" xfId="30904" xr:uid="{AA9F68A3-CFD4-4F68-8A1C-CB07C96669F9}"/>
    <cellStyle name="Normal 14 4 2 3" xfId="25791" xr:uid="{CA603E24-46DE-4F33-B709-B19ED59797B7}"/>
    <cellStyle name="Normal 14 4 2 3 2" xfId="32346" xr:uid="{305C31CC-FBCF-43FF-A0CB-BAB94F38C43D}"/>
    <cellStyle name="Normal 14 4 2 4" xfId="29068" xr:uid="{BF4E0C09-884F-4780-867B-5D75C76C6601}"/>
    <cellStyle name="Normal 14 4 2 5" xfId="22563" xr:uid="{EB69E921-BB7D-43B3-9622-DC4D85C52629}"/>
    <cellStyle name="Normal 14 4 3" xfId="10032" xr:uid="{CD7EC06A-A905-432E-8494-F4F75973BAB7}"/>
    <cellStyle name="Normal 14 4 3 2" xfId="26936" xr:uid="{28E496F0-D5A9-4027-8C7A-9FD89CCFF396}"/>
    <cellStyle name="Normal 14 4 3 2 2" xfId="33491" xr:uid="{19D18214-4F09-45F3-8952-2FF75BC0544D}"/>
    <cellStyle name="Normal 14 4 3 3" xfId="30213" xr:uid="{90F6A525-E233-4C46-ADA3-89A23DDF9F9E}"/>
    <cellStyle name="Normal 14 4 3 4" xfId="23660" xr:uid="{B0B35779-617A-4EC1-8D5B-DDB527408371}"/>
    <cellStyle name="Normal 14 4 4" xfId="25100" xr:uid="{DB4B10D5-6E4D-409C-B7EE-21188327903C}"/>
    <cellStyle name="Normal 14 4 4 2" xfId="31655" xr:uid="{2EA1F9D7-33CC-48A0-8288-20EE425FA289}"/>
    <cellStyle name="Normal 14 4 5" xfId="28377" xr:uid="{424A7EFC-21C7-4D18-AFBC-0D35C9F825D7}"/>
    <cellStyle name="Normal 14 4 6" xfId="21899" xr:uid="{46CE29C7-0B5A-434C-8CEC-DFA94EFF82A1}"/>
    <cellStyle name="Normal 14 5" xfId="10033" xr:uid="{DE79A1DF-0AF1-4E63-88CE-64C73E374025}"/>
    <cellStyle name="Normal 14 5 2" xfId="23952" xr:uid="{91FD9A9C-FE4C-479F-BC92-3A6EC1622755}"/>
    <cellStyle name="Normal 14 5 2 2" xfId="27226" xr:uid="{758D83A0-99AF-4F4E-8F23-7EFD099BF29F}"/>
    <cellStyle name="Normal 14 5 2 2 2" xfId="33781" xr:uid="{EA10D241-4367-4D49-9EE7-868E696E98C1}"/>
    <cellStyle name="Normal 14 5 2 3" xfId="30503" xr:uid="{9EA66977-AC0A-42A3-ABD7-3F23FBDFEC0D}"/>
    <cellStyle name="Normal 14 5 3" xfId="25390" xr:uid="{E0924163-A97D-43BA-90C9-814C41A5BCA8}"/>
    <cellStyle name="Normal 14 5 3 2" xfId="31945" xr:uid="{F39716BB-A0A1-4AE2-919E-D5F8CE5911BA}"/>
    <cellStyle name="Normal 14 5 4" xfId="28667" xr:uid="{3A213391-A792-4546-BCFB-D1046B2CF5C0}"/>
    <cellStyle name="Normal 14 5 5" xfId="22164" xr:uid="{05359552-5299-4C10-88A3-67F34B9E2C04}"/>
    <cellStyle name="Normal 14 6" xfId="10034" xr:uid="{0E161735-85CD-4257-B91F-F3FACFA447E3}"/>
    <cellStyle name="Normal 14 6 2" xfId="26134" xr:uid="{0855F4CB-B81D-4870-9B68-B3182E3391CF}"/>
    <cellStyle name="Normal 14 6 2 2" xfId="32689" xr:uid="{2FA13571-024C-4143-8C98-E5DDA15B38A8}"/>
    <cellStyle name="Normal 14 6 3" xfId="29411" xr:uid="{33C9BA00-8255-4051-9131-3DDACE9E3C76}"/>
    <cellStyle name="Normal 14 6 4" xfId="22893" xr:uid="{AC883328-52A6-447A-8BE9-7486E149DF7A}"/>
    <cellStyle name="Normal 14 7" xfId="10035" xr:uid="{18C71119-97D9-40A0-908E-735B6F3C19CE}"/>
    <cellStyle name="Normal 14 7 2" xfId="26535" xr:uid="{690F0698-A2B3-4E6A-85C7-C42DAA78C0EB}"/>
    <cellStyle name="Normal 14 7 2 2" xfId="33090" xr:uid="{586DD52F-E349-44A7-A679-D6427EB2F746}"/>
    <cellStyle name="Normal 14 7 3" xfId="29812" xr:uid="{B4404C61-6ED4-47E3-894E-EB307A207767}"/>
    <cellStyle name="Normal 14 7 4" xfId="23281" xr:uid="{D0DA2369-BD5E-46F4-8EB2-86DB99E02079}"/>
    <cellStyle name="Normal 14 8" xfId="19570" xr:uid="{EE3E3DC5-1D6F-4157-9288-DBE346A5B050}"/>
    <cellStyle name="Normal 14 8 2" xfId="31254" xr:uid="{7FDBF7A5-59D3-4378-9C26-E019AC961410}"/>
    <cellStyle name="Normal 14 8 3" xfId="24703" xr:uid="{C2333445-28F3-4EAF-A1CC-9498918EF451}"/>
    <cellStyle name="Normal 14 9" xfId="18821" xr:uid="{B718F110-9F5B-476A-BBCD-12323FC94F04}"/>
    <cellStyle name="Normal 140" xfId="10036" xr:uid="{0F6498E5-D7B4-41C7-9C17-DCB2CAA3582B}"/>
    <cellStyle name="Normal 140 2" xfId="10037" xr:uid="{E069C56B-E9E9-463B-BB00-EAA12CCD520B}"/>
    <cellStyle name="Normal 141" xfId="10038" xr:uid="{731F134B-9A42-4B7A-8FF1-87A2D7008D15}"/>
    <cellStyle name="Normal 141 2" xfId="10039" xr:uid="{EFC812AF-F1A1-4471-97BF-A3215A777AA2}"/>
    <cellStyle name="Normal 142" xfId="10040" xr:uid="{ED3DFAD0-BD75-4F81-BA72-23428254CE46}"/>
    <cellStyle name="Normal 142 2" xfId="10041" xr:uid="{7736FCC6-0AD2-45AF-9973-F8BC1C49924D}"/>
    <cellStyle name="Normal 143" xfId="10042" xr:uid="{74A6601D-275C-4997-8B3D-D59F3DABBBC3}"/>
    <cellStyle name="Normal 143 2" xfId="10043" xr:uid="{6EA3BE7F-A962-4624-9603-C5A79A37F876}"/>
    <cellStyle name="Normal 144" xfId="10044" xr:uid="{CC0366D0-9194-4426-A46F-F1DB847ED9F2}"/>
    <cellStyle name="Normal 144 2" xfId="10045" xr:uid="{DB1F3711-69B5-453B-A09E-D94EABC4A4ED}"/>
    <cellStyle name="Normal 145" xfId="10046" xr:uid="{0BEFAA52-0773-4965-A1C5-EFAAFECBEB7B}"/>
    <cellStyle name="Normal 145 2" xfId="10047" xr:uid="{707E95EE-4A68-462C-A35F-231E17AE1B97}"/>
    <cellStyle name="Normal 146" xfId="10048" xr:uid="{016CFE4A-1CA1-4D26-BB1A-83AC88E3C786}"/>
    <cellStyle name="Normal 146 2" xfId="10049" xr:uid="{9FB9306B-AC55-43DF-9DBB-251C805F03FF}"/>
    <cellStyle name="Normal 147" xfId="10050" xr:uid="{3C6EB9A1-56CF-4148-8016-D096866DCCEB}"/>
    <cellStyle name="Normal 147 2" xfId="10051" xr:uid="{DE92AFD4-4580-4172-816E-C00AADED2840}"/>
    <cellStyle name="Normal 148" xfId="10052" xr:uid="{7D851817-5589-4AA3-B634-E5AD227AEEE5}"/>
    <cellStyle name="Normal 148 2" xfId="10053" xr:uid="{EF2299CB-8D46-4324-9F82-BB7A80461B89}"/>
    <cellStyle name="Normal 149" xfId="10054" xr:uid="{DDF6BFA0-6C80-44AD-8073-192C07ABF5CA}"/>
    <cellStyle name="Normal 149 2" xfId="10055" xr:uid="{FA84334D-AA4A-4945-AC7A-C1CDC5948EDB}"/>
    <cellStyle name="Normal 15" xfId="239" xr:uid="{2D1198AB-D058-4929-A4F9-7DCBD6AA84D9}"/>
    <cellStyle name="Normal 15 10" xfId="18823" xr:uid="{49A04B12-B5BB-491C-BF11-5B5CC9AA1C9E}"/>
    <cellStyle name="Normal 15 11" xfId="10056" xr:uid="{AE70C64F-F201-4DCE-8155-35F6D0AA58E3}"/>
    <cellStyle name="Normal 15 12" xfId="34512" xr:uid="{288945B6-177A-402F-B963-A77F5A2F6D7C}"/>
    <cellStyle name="Normal 15 2" xfId="240" xr:uid="{AAD038A8-D355-4AEA-9084-9C598698A5CC}"/>
    <cellStyle name="Normal 15 2 10" xfId="19575" xr:uid="{233B434D-2CD3-4E32-84D9-78AD4E7880F5}"/>
    <cellStyle name="Normal 15 2 11" xfId="18824" xr:uid="{34E4E313-7D0D-45AF-80F7-B073C9C08C84}"/>
    <cellStyle name="Normal 15 2 12" xfId="10057" xr:uid="{9F16AD3B-DFD1-4C12-B382-206B921CC8B4}"/>
    <cellStyle name="Normal 15 2 2" xfId="483" xr:uid="{4F35BEA6-0E3A-4DB5-8C58-AF187959C449}"/>
    <cellStyle name="Normal 15 2 2 2" xfId="10059" xr:uid="{DA810213-43FB-42E1-AE3D-6E01005F0171}"/>
    <cellStyle name="Normal 15 2 2 2 2" xfId="24486" xr:uid="{C6CF3A74-2EDB-4163-B3F4-393C78050D5D}"/>
    <cellStyle name="Normal 15 2 2 2 2 2" xfId="27760" xr:uid="{F6A47E98-06A4-4F4A-AC5E-AC5C8C5F642F}"/>
    <cellStyle name="Normal 15 2 2 2 2 2 2" xfId="34315" xr:uid="{56333D7A-93CB-4A98-B6D5-666732514D3C}"/>
    <cellStyle name="Normal 15 2 2 2 2 3" xfId="31037" xr:uid="{0CA43E2E-3BFF-4B9E-8AEA-0966E109DA91}"/>
    <cellStyle name="Normal 15 2 2 2 3" xfId="25924" xr:uid="{30DA96D2-6814-42BA-84BF-3B7616B347DE}"/>
    <cellStyle name="Normal 15 2 2 2 3 2" xfId="32479" xr:uid="{533A3E73-265F-47EA-88E9-C260D6F7CF1A}"/>
    <cellStyle name="Normal 15 2 2 2 4" xfId="29201" xr:uid="{3A35767A-FE88-4EA5-BFCE-5BE4B114DBED}"/>
    <cellStyle name="Normal 15 2 2 2 5" xfId="22695" xr:uid="{F2C051D8-E23D-410F-91A4-1C67BD4CF08A}"/>
    <cellStyle name="Normal 15 2 2 3" xfId="10060" xr:uid="{9996CAFE-CAAD-4283-A918-53346B9A370D}"/>
    <cellStyle name="Normal 15 2 2 3 2" xfId="27069" xr:uid="{683680E9-137E-4640-AA48-2EFBA2346B7A}"/>
    <cellStyle name="Normal 15 2 2 3 2 2" xfId="33624" xr:uid="{38195CA4-A3AF-4692-8879-93DF58C5E294}"/>
    <cellStyle name="Normal 15 2 2 3 3" xfId="30346" xr:uid="{9B498705-8B38-43B0-9194-E0CEE93805BB}"/>
    <cellStyle name="Normal 15 2 2 3 4" xfId="23793" xr:uid="{32505FCF-A3C6-4128-B940-7829C2CDE124}"/>
    <cellStyle name="Normal 15 2 2 4" xfId="10061" xr:uid="{6E309BF6-F524-4D09-9CC3-320BFCE8608C}"/>
    <cellStyle name="Normal 15 2 2 4 2" xfId="31788" xr:uid="{CC61B825-D6D0-44DF-BCB2-FC0D2CF42565}"/>
    <cellStyle name="Normal 15 2 2 4 3" xfId="25233" xr:uid="{07B5118E-2F13-490E-A45C-E0EA2E24DF91}"/>
    <cellStyle name="Normal 15 2 2 5" xfId="19576" xr:uid="{1602C84A-49AF-49C6-806C-F13B586030DA}"/>
    <cellStyle name="Normal 15 2 2 5 2" xfId="28510" xr:uid="{D3CEA70F-E22D-4E02-9FBF-293A0EB11945}"/>
    <cellStyle name="Normal 15 2 2 6" xfId="19024" xr:uid="{08BB86C4-087F-4358-9965-F4BD33476C75}"/>
    <cellStyle name="Normal 15 2 2 7" xfId="10058" xr:uid="{5509319B-2015-4DE4-A441-CAECCFA8CAD5}"/>
    <cellStyle name="Normal 15 2 3" xfId="482" xr:uid="{FC4240E2-9640-4C05-8ECC-7E5725BF8AC1}"/>
    <cellStyle name="Normal 15 2 3 2" xfId="10063" xr:uid="{509B8C23-1F87-4F67-B207-F91DD04F1865}"/>
    <cellStyle name="Normal 15 2 3 2 2" xfId="27359" xr:uid="{8E7405FC-5960-4823-8701-379B847A6FB5}"/>
    <cellStyle name="Normal 15 2 3 2 2 2" xfId="33914" xr:uid="{3F911B7F-8E30-4431-A307-C2070FB5E77A}"/>
    <cellStyle name="Normal 15 2 3 2 3" xfId="30636" xr:uid="{DA629928-0979-4EBA-990C-7A7B15B25911}"/>
    <cellStyle name="Normal 15 2 3 2 4" xfId="24085" xr:uid="{AFB981F0-A8B7-4684-AB5E-B63C4403A347}"/>
    <cellStyle name="Normal 15 2 3 3" xfId="10064" xr:uid="{32B32545-BCE6-4AD0-A701-AD57B9E7A264}"/>
    <cellStyle name="Normal 15 2 3 3 2" xfId="32078" xr:uid="{CF039D66-694D-4AC9-B2B3-867B483F0B92}"/>
    <cellStyle name="Normal 15 2 3 3 3" xfId="25523" xr:uid="{DE26B5E8-6489-4AEA-9E49-9DC785FC0761}"/>
    <cellStyle name="Normal 15 2 3 4" xfId="10065" xr:uid="{DFCC3180-7B61-423E-BAD7-18FAB5BCD1CB}"/>
    <cellStyle name="Normal 15 2 3 4 2" xfId="28800" xr:uid="{C58A99B4-D90D-4B06-B133-79B9DFDA23AC}"/>
    <cellStyle name="Normal 15 2 3 5" xfId="19577" xr:uid="{C20BAB73-3F57-403A-9A4D-0051841141C4}"/>
    <cellStyle name="Normal 15 2 3 6" xfId="19023" xr:uid="{CC93B956-1EFA-44F8-A53A-6810C33590DA}"/>
    <cellStyle name="Normal 15 2 3 7" xfId="10062" xr:uid="{017D4DE6-4586-4511-B115-5B2BC0D365CA}"/>
    <cellStyle name="Normal 15 2 3 8" xfId="22295" xr:uid="{3CBC151C-5C5D-4077-8D80-5DE84573E376}"/>
    <cellStyle name="Normal 15 2 4" xfId="10066" xr:uid="{9AEEB36A-A9E9-4B4E-80ED-B1D9B802BC97}"/>
    <cellStyle name="Normal 15 2 4 2" xfId="10067" xr:uid="{5F422ED4-CAB4-4744-98FC-737B47F4AC37}"/>
    <cellStyle name="Normal 15 2 4 2 2" xfId="32822" xr:uid="{42F576FC-DB7A-4906-8821-63500A241CE1}"/>
    <cellStyle name="Normal 15 2 4 2 3" xfId="26267" xr:uid="{40574776-97CA-4466-A95F-20E2CA85F90C}"/>
    <cellStyle name="Normal 15 2 4 3" xfId="10068" xr:uid="{7982026C-1F06-4D62-8637-22DC0AC67936}"/>
    <cellStyle name="Normal 15 2 4 3 2" xfId="29544" xr:uid="{7CDD8406-AA55-4459-B33C-979A0898C368}"/>
    <cellStyle name="Normal 15 2 4 4" xfId="23025" xr:uid="{825863C2-29B8-4408-A56B-5F403B55A1D9}"/>
    <cellStyle name="Normal 15 2 5" xfId="10069" xr:uid="{63BC4ED6-905F-4779-9D81-9595C3FECD67}"/>
    <cellStyle name="Normal 15 2 5 2" xfId="10070" xr:uid="{9725D11F-BD97-4837-831A-FC4580989BBB}"/>
    <cellStyle name="Normal 15 2 5 2 2" xfId="33223" xr:uid="{3541D705-25EF-42B6-B672-C7C7CCB3A58D}"/>
    <cellStyle name="Normal 15 2 5 2 3" xfId="26668" xr:uid="{6F65C4CD-5A0B-4611-B7C9-BED94A02B5B8}"/>
    <cellStyle name="Normal 15 2 5 3" xfId="10071" xr:uid="{85B98653-E759-4995-ABDF-C71002043345}"/>
    <cellStyle name="Normal 15 2 5 3 2" xfId="29945" xr:uid="{05FACBB5-5C1A-4C7E-B2C4-0514B4A839D1}"/>
    <cellStyle name="Normal 15 2 5 4" xfId="23403" xr:uid="{85521196-4730-4AA1-A163-5E66EFDBE291}"/>
    <cellStyle name="Normal 15 2 6" xfId="10072" xr:uid="{A9642828-224D-4D4A-906D-5E491928953D}"/>
    <cellStyle name="Normal 15 2 6 2" xfId="31387" xr:uid="{BB603B03-AEDC-438D-B9E5-016A660058E7}"/>
    <cellStyle name="Normal 15 2 6 3" xfId="24833" xr:uid="{0999FB9D-0DD3-4DF5-BD36-496FC957D2C5}"/>
    <cellStyle name="Normal 15 2 7" xfId="10073" xr:uid="{59943690-4CEE-4009-BFF6-91718BE271F4}"/>
    <cellStyle name="Normal 15 2 7 2" xfId="28109" xr:uid="{67619726-14DA-4CB8-930A-302D58CBCF31}"/>
    <cellStyle name="Normal 15 2 8" xfId="10074" xr:uid="{FC351D49-F66D-4054-8D76-70615F2D8F57}"/>
    <cellStyle name="Normal 15 2 9" xfId="10075" xr:uid="{0713269C-8556-43A2-BEAF-26C4DEF44A09}"/>
    <cellStyle name="Normal 15 3" xfId="10076" xr:uid="{F791F7E3-B057-4FC6-8081-5E98029D2F95}"/>
    <cellStyle name="Normal 15 3 2" xfId="10077" xr:uid="{9B5B86F9-702C-4E80-B72B-04F384E91632}"/>
    <cellStyle name="Normal 15 3 2 2" xfId="22637" xr:uid="{59118C8E-62ED-46B5-A3FA-26580FA9358E}"/>
    <cellStyle name="Normal 15 3 2 2 2" xfId="24427" xr:uid="{6DCA16E6-F201-42B1-93F0-291EC8F0F259}"/>
    <cellStyle name="Normal 15 3 2 2 2 2" xfId="27701" xr:uid="{64CBDDB9-CC0D-47AA-AA45-80239F1D98D4}"/>
    <cellStyle name="Normal 15 3 2 2 2 2 2" xfId="34256" xr:uid="{644BB327-D28C-461D-95D5-2A834B1C1BDC}"/>
    <cellStyle name="Normal 15 3 2 2 2 3" xfId="30978" xr:uid="{E793F5AC-189F-4F36-88AF-03C93DFFA90C}"/>
    <cellStyle name="Normal 15 3 2 2 3" xfId="25865" xr:uid="{14F0FE8F-34FA-4358-890F-15D612762F9C}"/>
    <cellStyle name="Normal 15 3 2 2 3 2" xfId="32420" xr:uid="{3E82A279-1E81-4588-B841-813B31AFCF77}"/>
    <cellStyle name="Normal 15 3 2 2 4" xfId="29142" xr:uid="{FA8FC104-351E-46ED-8C7F-FF88864EDB5F}"/>
    <cellStyle name="Normal 15 3 2 3" xfId="23734" xr:uid="{0D9D35D9-E607-4C88-854A-D76C945AA85F}"/>
    <cellStyle name="Normal 15 3 2 3 2" xfId="27010" xr:uid="{75342081-D402-4BC7-97D5-1D23B9884BAF}"/>
    <cellStyle name="Normal 15 3 2 3 2 2" xfId="33565" xr:uid="{3C88C6A4-239C-40F3-8801-AEDFE085E1BE}"/>
    <cellStyle name="Normal 15 3 2 3 3" xfId="30287" xr:uid="{A6BB8CB2-E081-4103-8B19-AECA8E4FBF7B}"/>
    <cellStyle name="Normal 15 3 2 4" xfId="25174" xr:uid="{244222AF-D399-4B15-A885-AA62E487D18A}"/>
    <cellStyle name="Normal 15 3 2 4 2" xfId="31729" xr:uid="{AC046F0C-CAF0-4D9D-8DD9-BE13555EDD97}"/>
    <cellStyle name="Normal 15 3 2 5" xfId="28451" xr:uid="{7E91A929-22C3-4F4F-AAE5-BF22FD486C51}"/>
    <cellStyle name="Normal 15 3 2 6" xfId="21954" xr:uid="{76867E24-E14F-43FA-83EB-2E19CE9EC478}"/>
    <cellStyle name="Normal 15 3 3" xfId="22236" xr:uid="{54C92F8B-B87D-4828-B995-4167CCCD72EE}"/>
    <cellStyle name="Normal 15 3 3 2" xfId="24026" xr:uid="{8C7C5377-E135-4E5B-9D2E-517C1E1094F7}"/>
    <cellStyle name="Normal 15 3 3 2 2" xfId="27300" xr:uid="{327E987A-A8A9-4E21-BAB0-0A7FAF6A62DF}"/>
    <cellStyle name="Normal 15 3 3 2 2 2" xfId="33855" xr:uid="{2C25EC41-040A-4FDE-BE07-6BD977A6994B}"/>
    <cellStyle name="Normal 15 3 3 2 3" xfId="30577" xr:uid="{95FAB8FF-0E05-4078-B543-96FB2F9FECD6}"/>
    <cellStyle name="Normal 15 3 3 3" xfId="25464" xr:uid="{A212AAF5-99A3-40E6-BDF9-A9DD00759AC6}"/>
    <cellStyle name="Normal 15 3 3 3 2" xfId="32019" xr:uid="{E5A957BC-1559-412E-871C-AA7147B3F266}"/>
    <cellStyle name="Normal 15 3 3 4" xfId="28741" xr:uid="{7283877A-15A4-4D84-A05C-7D06C6159CC9}"/>
    <cellStyle name="Normal 15 3 4" xfId="22966" xr:uid="{2C7658DB-BB54-42FD-B57C-C93CB58CC41A}"/>
    <cellStyle name="Normal 15 3 4 2" xfId="26208" xr:uid="{70CCEBEC-D3F0-4541-A71E-6973988A6607}"/>
    <cellStyle name="Normal 15 3 4 2 2" xfId="32763" xr:uid="{CE66D924-7835-4998-AA50-3A60738548E1}"/>
    <cellStyle name="Normal 15 3 4 3" xfId="29485" xr:uid="{15C3AD3A-4E48-4F67-A3B3-BAABBF041A7D}"/>
    <cellStyle name="Normal 15 3 5" xfId="23355" xr:uid="{FFF5D28C-BBDC-4D1C-ABED-C9D76ECB1485}"/>
    <cellStyle name="Normal 15 3 5 2" xfId="26609" xr:uid="{7FBDBC84-2CFF-4537-8D14-3B70492A5C51}"/>
    <cellStyle name="Normal 15 3 5 2 2" xfId="33164" xr:uid="{D548F0EA-E096-4147-A699-EAFE7836578F}"/>
    <cellStyle name="Normal 15 3 5 3" xfId="29886" xr:uid="{09E767AC-6106-4B52-8F0D-53D798DAFB2D}"/>
    <cellStyle name="Normal 15 3 6" xfId="24777" xr:uid="{B2244108-5300-4EF7-A63E-C20AB6535033}"/>
    <cellStyle name="Normal 15 3 6 2" xfId="31328" xr:uid="{7D6CB764-3382-49DE-AB5D-305CE0B50657}"/>
    <cellStyle name="Normal 15 3 7" xfId="28050" xr:uid="{4095096F-B9C0-428A-BAFD-F473D12D36F5}"/>
    <cellStyle name="Normal 15 3 8" xfId="21687" xr:uid="{D7BCD5E0-D4F5-43A3-89B1-933B194029AE}"/>
    <cellStyle name="Normal 15 4" xfId="10078" xr:uid="{AE9C9116-6D9E-49C7-9B96-83ABB3652227}"/>
    <cellStyle name="Normal 15 4 2" xfId="10079" xr:uid="{14503949-9A91-4DD1-A5D6-DC046CEB9FC6}"/>
    <cellStyle name="Normal 15 4 2 2" xfId="10080" xr:uid="{0DD4F483-BC8F-43CB-BE65-DFE5387CE51F}"/>
    <cellStyle name="Normal 15 4 2 2 2" xfId="27643" xr:uid="{2F354022-7FAA-4A54-8F2D-004343B26323}"/>
    <cellStyle name="Normal 15 4 2 2 2 2" xfId="34198" xr:uid="{398909C7-62DD-4B7A-ADB9-BA4FC8BC4A32}"/>
    <cellStyle name="Normal 15 4 2 2 3" xfId="30920" xr:uid="{90DA4A9F-70D4-4505-A1B2-A149A26E6980}"/>
    <cellStyle name="Normal 15 4 2 2 4" xfId="24369" xr:uid="{D982824B-97A6-4E05-B669-C7E429DE0533}"/>
    <cellStyle name="Normal 15 4 2 3" xfId="25807" xr:uid="{657CC640-8C5F-4D2B-B0BC-49230B43BE1A}"/>
    <cellStyle name="Normal 15 4 2 3 2" xfId="32362" xr:uid="{032409A7-CBA3-4859-9FA4-DED6A7D53796}"/>
    <cellStyle name="Normal 15 4 2 4" xfId="29084" xr:uid="{DF74B531-FFD9-4D8D-9B24-721EB0A2D1BA}"/>
    <cellStyle name="Normal 15 4 2 5" xfId="22579" xr:uid="{F6366D1C-B2C6-4155-A345-F8A8E52228AB}"/>
    <cellStyle name="Normal 15 4 3" xfId="10081" xr:uid="{3724F4F9-6672-4BDC-9ECE-E86B68520D48}"/>
    <cellStyle name="Normal 15 4 3 2" xfId="26952" xr:uid="{3B0FD680-AC4F-4AF3-BBAB-7DCC775779A0}"/>
    <cellStyle name="Normal 15 4 3 2 2" xfId="33507" xr:uid="{E04DDB3D-FA43-48C4-A8EB-2D12260D9CF4}"/>
    <cellStyle name="Normal 15 4 3 3" xfId="30229" xr:uid="{AE0F5BD1-8CB9-40B8-A566-2CE133530DD6}"/>
    <cellStyle name="Normal 15 4 3 4" xfId="23676" xr:uid="{C6ED5923-CD66-4CBA-8C45-902F632253C4}"/>
    <cellStyle name="Normal 15 4 4" xfId="10082" xr:uid="{935B7D8A-337A-4FFB-9970-006278280124}"/>
    <cellStyle name="Normal 15 4 4 2" xfId="31671" xr:uid="{FC8DDCE8-FA54-4266-BA1F-FC974BC0195F}"/>
    <cellStyle name="Normal 15 4 4 3" xfId="25116" xr:uid="{6D6A5EE7-82A4-4416-9AE8-53CE477BD5F7}"/>
    <cellStyle name="Normal 15 4 5" xfId="28393" xr:uid="{234D5383-8718-4F2E-8141-4F36A4EA29A4}"/>
    <cellStyle name="Normal 15 4 6" xfId="21911" xr:uid="{B724FA14-F891-430E-98D6-BBFEF74326AD}"/>
    <cellStyle name="Normal 15 5" xfId="10083" xr:uid="{FC5C7136-7276-43DB-ABAE-7C14686C0912}"/>
    <cellStyle name="Normal 15 5 2" xfId="23968" xr:uid="{B968C48C-88C0-4C6E-A276-F86ABA9B3A66}"/>
    <cellStyle name="Normal 15 5 2 2" xfId="27242" xr:uid="{B9AE26C8-65EB-4BC7-ACD6-E5A10501DA62}"/>
    <cellStyle name="Normal 15 5 2 2 2" xfId="33797" xr:uid="{FEA82E7B-B1DE-4EE1-B62C-C4E5CBB709AE}"/>
    <cellStyle name="Normal 15 5 2 3" xfId="30519" xr:uid="{F6730184-3204-4CE5-9E49-CA4E902BAA1F}"/>
    <cellStyle name="Normal 15 5 3" xfId="25406" xr:uid="{70BB282F-6381-45B8-95A1-7FEFD2AE3F53}"/>
    <cellStyle name="Normal 15 5 3 2" xfId="31961" xr:uid="{D0E5BBBF-3F15-4DB9-AEA7-AC4928AA800B}"/>
    <cellStyle name="Normal 15 5 4" xfId="28683" xr:uid="{E5097B84-9A34-4279-89E9-DB9BF324E05D}"/>
    <cellStyle name="Normal 15 5 5" xfId="22179" xr:uid="{B7F25BB6-B2C8-4692-B098-3E28932FE486}"/>
    <cellStyle name="Normal 15 6" xfId="10084" xr:uid="{23923520-1B5D-4956-A44B-8B3C81608964}"/>
    <cellStyle name="Normal 15 6 2" xfId="26150" xr:uid="{64B563CD-4BA8-4C03-89F7-D46A3CB258D6}"/>
    <cellStyle name="Normal 15 6 2 2" xfId="32705" xr:uid="{725E8A1A-96CB-4942-AA53-126C8627B6B3}"/>
    <cellStyle name="Normal 15 6 3" xfId="29427" xr:uid="{95CBD31B-86C1-40D7-964E-D61BA71DCF23}"/>
    <cellStyle name="Normal 15 6 4" xfId="22908" xr:uid="{F97C36BE-A2A4-4960-BD20-6DFEDB1F6E6E}"/>
    <cellStyle name="Normal 15 7" xfId="10085" xr:uid="{B4DBADAB-1755-4CED-BA14-DA7003A75742}"/>
    <cellStyle name="Normal 15 7 2" xfId="26551" xr:uid="{FD0D36E5-4B21-43A5-BED5-5DEABB77AED5}"/>
    <cellStyle name="Normal 15 7 2 2" xfId="33106" xr:uid="{F079B6C4-192C-462D-B272-19E16A9B1A58}"/>
    <cellStyle name="Normal 15 7 3" xfId="29828" xr:uid="{477DE6BB-4514-477C-BB57-8A2B5BDF2A6F}"/>
    <cellStyle name="Normal 15 7 4" xfId="23297" xr:uid="{1F1869CE-B08F-48E4-91B7-CE0C31B90C62}"/>
    <cellStyle name="Normal 15 8" xfId="10086" xr:uid="{689B95A6-44E3-437C-BA90-0BF67E55676E}"/>
    <cellStyle name="Normal 15 8 2" xfId="31270" xr:uid="{E458F31E-79AE-416F-9FFC-51BAC49F1F9D}"/>
    <cellStyle name="Normal 15 8 3" xfId="24719" xr:uid="{82430EE6-1D85-4B2C-9CB9-8B76375042CD}"/>
    <cellStyle name="Normal 15 9" xfId="19574" xr:uid="{0F1C40F8-C1BE-4A5B-9DF7-1DAA959237B8}"/>
    <cellStyle name="Normal 15 9 2" xfId="27992" xr:uid="{53B50D47-048B-4F9C-A9FA-E38694668A59}"/>
    <cellStyle name="Normal 150" xfId="10087" xr:uid="{513DDD02-DDA9-48BA-9A1B-ECC61AE1C956}"/>
    <cellStyle name="Normal 150 2" xfId="10088" xr:uid="{C20FA8AC-6C88-4868-B9BD-89C308D46C80}"/>
    <cellStyle name="Normal 151" xfId="10089" xr:uid="{4C6E7669-9361-4F1F-A5AA-B61AB070B60F}"/>
    <cellStyle name="Normal 151 2" xfId="10090" xr:uid="{7529703B-1C5F-4848-9EC4-1C32DC060A86}"/>
    <cellStyle name="Normal 152" xfId="10091" xr:uid="{5B944C23-749E-43B6-B6A8-E45DE5BACA7A}"/>
    <cellStyle name="Normal 152 2" xfId="10092" xr:uid="{582E22CC-118C-42A3-B1C3-36ADE7221CA6}"/>
    <cellStyle name="Normal 153" xfId="10093" xr:uid="{8F8E929A-814D-4AD1-A0CD-BE5CDC15BCFB}"/>
    <cellStyle name="Normal 153 2" xfId="10094" xr:uid="{4CEE846F-66B2-47CE-ADF2-155CB1A01729}"/>
    <cellStyle name="Normal 154" xfId="10095" xr:uid="{ACD43717-EC80-4AF4-A339-747285F12437}"/>
    <cellStyle name="Normal 154 2" xfId="10096" xr:uid="{289BE376-C31E-45EF-8B4D-455024902D48}"/>
    <cellStyle name="Normal 155" xfId="10097" xr:uid="{40A27616-C368-49C2-A30A-AB7CF1B2A82C}"/>
    <cellStyle name="Normal 155 2" xfId="10098" xr:uid="{1E33E854-6704-4118-AFCF-1980A9277137}"/>
    <cellStyle name="Normal 156" xfId="10099" xr:uid="{B53981FD-56D3-4249-A403-9E3132EBE0F8}"/>
    <cellStyle name="Normal 156 2" xfId="10100" xr:uid="{7424E287-393B-48CB-971D-DEE1F2B0E3C6}"/>
    <cellStyle name="Normal 157" xfId="10101" xr:uid="{6F0ABBEE-19FA-41A8-8DB9-A9AAFB57F0B4}"/>
    <cellStyle name="Normal 157 2" xfId="10102" xr:uid="{8CA76CF9-9D89-412B-B87C-82CC31B0B3CC}"/>
    <cellStyle name="Normal 157 3" xfId="10103" xr:uid="{21511337-3F2B-4923-A976-D34544DF23E9}"/>
    <cellStyle name="Normal 158" xfId="10104" xr:uid="{B627CCB0-4677-492D-AAF7-76EFF984705C}"/>
    <cellStyle name="Normal 158 2" xfId="10105" xr:uid="{080775EF-4F38-4922-8125-7A01F22B1162}"/>
    <cellStyle name="Normal 159" xfId="10106" xr:uid="{E49B2F66-EB6B-44CB-A74F-2AE14C2B0F1B}"/>
    <cellStyle name="Normal 159 2" xfId="10107" xr:uid="{2D808BF6-EB8B-4580-822E-17109D0A7F93}"/>
    <cellStyle name="Normal 16" xfId="241" xr:uid="{1D135D61-789B-4267-9C38-3BA04605E335}"/>
    <cellStyle name="Normal 16 10" xfId="10109" xr:uid="{2EC3B9B6-E698-4FBA-882E-09FCFF11E330}"/>
    <cellStyle name="Normal 16 10 2" xfId="10110" xr:uid="{B1B32AC4-1384-4E8F-BA16-71D08D3EC839}"/>
    <cellStyle name="Normal 16 11" xfId="10111" xr:uid="{38588223-844B-4DF1-A0AA-31E36F0B53EB}"/>
    <cellStyle name="Normal 16 12" xfId="10112" xr:uid="{92E92F27-DAB8-4DB9-B511-ECA20319571F}"/>
    <cellStyle name="Normal 16 12 2" xfId="10113" xr:uid="{466E9190-524B-477E-8146-E3A9EA6EC55E}"/>
    <cellStyle name="Normal 16 13" xfId="19578" xr:uid="{4AFD87F2-D964-4AC7-8CE3-0CB567BDDC45}"/>
    <cellStyle name="Normal 16 14" xfId="18825" xr:uid="{8ECEDFF3-EE65-447A-AE05-6F8785078AF8}"/>
    <cellStyle name="Normal 16 14 2" xfId="21362" xr:uid="{1321AC7B-7254-4BAB-B38D-70A99D026C17}"/>
    <cellStyle name="Normal 16 15" xfId="10108" xr:uid="{0DF6C9D9-5FE7-4787-86B1-CEF2479B2D3E}"/>
    <cellStyle name="Normal 16 2" xfId="485" xr:uid="{3C522D18-64BA-4B34-A1E4-1E8006B60820}"/>
    <cellStyle name="Normal 16 2 10" xfId="10114" xr:uid="{A30160EE-DB57-46CA-A361-4CA3B67226EF}"/>
    <cellStyle name="Normal 16 2 11" xfId="21959" xr:uid="{F6347907-925A-4E69-912A-1FD153706F8B}"/>
    <cellStyle name="Normal 16 2 2" xfId="486" xr:uid="{C421DAED-715A-4CFF-AE7B-C27004CE929D}"/>
    <cellStyle name="Normal 16 2 2 2" xfId="10116" xr:uid="{0E4CF7A8-C8D2-4E1B-A124-D84A407401F1}"/>
    <cellStyle name="Normal 16 2 2 3" xfId="10117" xr:uid="{5AF24DCE-C530-4103-9221-B48615ADDF9E}"/>
    <cellStyle name="Normal 16 2 2 4" xfId="10118" xr:uid="{83130BD2-D87A-432A-831A-9E8F976FA746}"/>
    <cellStyle name="Normal 16 2 2 5" xfId="10119" xr:uid="{CAC8AC76-CF11-4BB3-924B-5851B69BB440}"/>
    <cellStyle name="Normal 16 2 2 6" xfId="19580" xr:uid="{E8D9243B-99D9-4E2E-95A1-C6D0A5493B42}"/>
    <cellStyle name="Normal 16 2 2 7" xfId="19027" xr:uid="{52F50667-DFA4-42D7-9DC0-0C63FD4D6E5C}"/>
    <cellStyle name="Normal 16 2 2 8" xfId="10115" xr:uid="{A77B61B8-8204-4283-AD89-655AB03D77C7}"/>
    <cellStyle name="Normal 16 2 3" xfId="10120" xr:uid="{3137CD0E-EF2C-40F7-8C78-DBE83126F1A4}"/>
    <cellStyle name="Normal 16 2 3 2" xfId="10121" xr:uid="{D42A00C2-D0A9-4CB9-8898-5CAC5804A894}"/>
    <cellStyle name="Normal 16 2 3 3" xfId="10122" xr:uid="{2FFCB758-EB72-4E4E-BA56-48882514A667}"/>
    <cellStyle name="Normal 16 2 4" xfId="10123" xr:uid="{FDFED130-07BF-415E-AAA7-06E806F9AF31}"/>
    <cellStyle name="Normal 16 2 4 2" xfId="10124" xr:uid="{53B389D5-3CC1-4DBC-8306-C600C82C00B1}"/>
    <cellStyle name="Normal 16 2 4 3" xfId="10125" xr:uid="{5659858D-CCDB-46FA-807E-F1AFE8E369A7}"/>
    <cellStyle name="Normal 16 2 5" xfId="10126" xr:uid="{D0CADD6C-743E-49D7-A23D-3646E995D9F0}"/>
    <cellStyle name="Normal 16 2 6" xfId="10127" xr:uid="{63E6F645-65B8-4628-8FC7-FE4CB8CC23DE}"/>
    <cellStyle name="Normal 16 2 7" xfId="10128" xr:uid="{15CD128D-5EBA-46AC-BDC2-4A49E26AC6D0}"/>
    <cellStyle name="Normal 16 2 8" xfId="19579" xr:uid="{9D85F1DC-4324-4F77-84E1-0F05DB574498}"/>
    <cellStyle name="Normal 16 2 9" xfId="19026" xr:uid="{748077DE-FAC0-47F0-B013-64FE3187D9D9}"/>
    <cellStyle name="Normal 16 3" xfId="484" xr:uid="{BC697E1A-0676-443B-963B-50C39260BA17}"/>
    <cellStyle name="Normal 16 3 2" xfId="10130" xr:uid="{51625FEF-B956-42E7-B95C-7B9C2D5E919F}"/>
    <cellStyle name="Normal 16 3 3" xfId="10131" xr:uid="{CA334D0C-AE49-4EC3-80F3-15FDD7BA118F}"/>
    <cellStyle name="Normal 16 3 4" xfId="10132" xr:uid="{70871089-E4CC-4E7D-BCB9-61985DE3289F}"/>
    <cellStyle name="Normal 16 3 5" xfId="19581" xr:uid="{CDE22C54-DB1B-48D3-9356-FC2C0595DBED}"/>
    <cellStyle name="Normal 16 3 6" xfId="19025" xr:uid="{0A414557-25C4-4B01-B2E9-8B45865C5656}"/>
    <cellStyle name="Normal 16 3 7" xfId="10129" xr:uid="{1C644E3C-2B40-42AB-9B66-750EC7C0A130}"/>
    <cellStyle name="Normal 16 4" xfId="10133" xr:uid="{E1CD7A38-7C1B-48BF-93DA-FA73570F52B4}"/>
    <cellStyle name="Normal 16 4 2" xfId="10134" xr:uid="{06D9C35F-497B-4752-AF49-AF96AE4EC2EC}"/>
    <cellStyle name="Normal 16 5" xfId="10135" xr:uid="{B8C2B8B7-66C2-4D76-9F71-D84743B7A439}"/>
    <cellStyle name="Normal 16 5 2" xfId="10136" xr:uid="{193A0A0B-C826-4240-AD61-E6A8B81FEDEA}"/>
    <cellStyle name="Normal 16 5 3" xfId="10137" xr:uid="{6B29359B-0B5F-460D-9979-7437E0D5A4E8}"/>
    <cellStyle name="Normal 16 6" xfId="10138" xr:uid="{DD7A3D0E-92BF-455B-BF75-E06C8A3EA3A2}"/>
    <cellStyle name="Normal 16 6 2" xfId="10139" xr:uid="{75A6DFCA-21A1-48F9-9E57-3F7E5EA6E4DE}"/>
    <cellStyle name="Normal 16 6 3" xfId="10140" xr:uid="{0546AA15-4F57-4B2E-BE2F-FE1D1D31E406}"/>
    <cellStyle name="Normal 16 7" xfId="10141" xr:uid="{FF618B41-120B-44B5-9EDE-1804DC129448}"/>
    <cellStyle name="Normal 16 8" xfId="10142" xr:uid="{67C8DFEB-CBA2-400B-87BE-6EE707FB7AB2}"/>
    <cellStyle name="Normal 16 9" xfId="10143" xr:uid="{9C3E9179-3F4B-4DEC-BF8C-4F751E29E035}"/>
    <cellStyle name="Normal 160" xfId="10144" xr:uid="{B552C162-CC22-4715-A1B0-853F44C8D319}"/>
    <cellStyle name="Normal 160 2" xfId="10145" xr:uid="{7E070741-E767-488C-B876-8A8DF4100E75}"/>
    <cellStyle name="Normal 161" xfId="10146" xr:uid="{B19BFFA1-9910-4B37-ADB9-86FFAA2B74FB}"/>
    <cellStyle name="Normal 161 2" xfId="10147" xr:uid="{6A771652-4DE3-4F11-AFD9-451D486A3064}"/>
    <cellStyle name="Normal 162" xfId="10148" xr:uid="{E8B6D3C9-87A4-4349-83E9-45E841396236}"/>
    <cellStyle name="Normal 162 2" xfId="10149" xr:uid="{C9A5DE83-C22D-4CF2-9351-DB336B9C0A10}"/>
    <cellStyle name="Normal 163" xfId="10150" xr:uid="{F7743B3C-A1FE-46D3-8C12-90CE7C3061DF}"/>
    <cellStyle name="Normal 163 2" xfId="10151" xr:uid="{F64A119D-0913-42A1-9404-F2A639367E7A}"/>
    <cellStyle name="Normal 164" xfId="10152" xr:uid="{F7CC0D34-FCD5-486B-B48D-6E01291671CB}"/>
    <cellStyle name="Normal 164 2" xfId="10153" xr:uid="{1901D682-0A3E-49F5-BEE2-ABA581463B54}"/>
    <cellStyle name="Normal 165" xfId="10154" xr:uid="{83D96B1E-3B01-435D-9C47-83721102615B}"/>
    <cellStyle name="Normal 165 2" xfId="10155" xr:uid="{9EDDE23C-2E9D-44C9-BFE8-BDB4D0924873}"/>
    <cellStyle name="Normal 166" xfId="10156" xr:uid="{7E6C2737-083F-483E-B8B0-F574E57F8C8B}"/>
    <cellStyle name="Normal 166 2" xfId="10157" xr:uid="{70929858-6280-4DA9-AB5F-1E7F5D4C51E4}"/>
    <cellStyle name="Normal 167" xfId="10158" xr:uid="{E3892EC1-E688-4B24-9534-9FE5CAD08285}"/>
    <cellStyle name="Normal 167 2" xfId="10159" xr:uid="{8BCF0891-C4E7-4CA6-977B-29FD7856CC7F}"/>
    <cellStyle name="Normal 168" xfId="10160" xr:uid="{D34A4560-46BA-40FB-80C7-FBC62B96D89D}"/>
    <cellStyle name="Normal 168 2" xfId="10161" xr:uid="{38E7D041-B365-4681-AD05-668C8B278893}"/>
    <cellStyle name="Normal 169" xfId="10162" xr:uid="{3D2D9781-8747-4A39-A9B6-FB986EC5C47E}"/>
    <cellStyle name="Normal 169 2" xfId="10163" xr:uid="{57AB9085-55EA-41BB-8159-0EAC9BF5EA4B}"/>
    <cellStyle name="Normal 17" xfId="96" xr:uid="{2DC01056-50F4-4C65-A5CF-AAD9E4027D0A}"/>
    <cellStyle name="Normal 17 10" xfId="10165" xr:uid="{CEE299E4-72E2-48FF-8808-FBAB9D9EA7DA}"/>
    <cellStyle name="Normal 17 10 2" xfId="10166" xr:uid="{456577C5-DAE6-4DE2-80B5-D2FAF090726F}"/>
    <cellStyle name="Normal 17 11" xfId="19582" xr:uid="{3E01212C-6DC3-4A10-8B3C-0DCB3C959F4E}"/>
    <cellStyle name="Normal 17 12" xfId="18761" xr:uid="{97186C4A-6BDD-415F-9AD8-1B332AE93A98}"/>
    <cellStyle name="Normal 17 12 2" xfId="21350" xr:uid="{42E7D744-7D1C-41E2-BDF4-5AEF6F0C30CF}"/>
    <cellStyle name="Normal 17 13" xfId="10164" xr:uid="{7343A4DC-0F1F-43B2-9C45-876B2DDE779A}"/>
    <cellStyle name="Normal 17 2" xfId="488" xr:uid="{2CBA432F-35C3-4DCF-A6AB-DB93ED750EF4}"/>
    <cellStyle name="Normal 17 2 10" xfId="22002" xr:uid="{9627CEFD-E33D-438C-934D-108884DF4D29}"/>
    <cellStyle name="Normal 17 2 2" xfId="489" xr:uid="{63C5E633-0B72-4045-90F4-5A67AEA4CBA9}"/>
    <cellStyle name="Normal 17 2 2 2" xfId="10169" xr:uid="{0A2CD0FC-9566-4049-A973-54E51E37DD69}"/>
    <cellStyle name="Normal 17 2 2 3" xfId="10170" xr:uid="{C84E1FB2-66F2-4CED-975F-2B57E6C7D175}"/>
    <cellStyle name="Normal 17 2 2 4" xfId="10171" xr:uid="{8D4675AB-B079-4C25-A9BE-7DE5E52EFD8C}"/>
    <cellStyle name="Normal 17 2 2 5" xfId="19584" xr:uid="{19E2BE5D-406B-4E78-94D7-0E3B30C3FEDF}"/>
    <cellStyle name="Normal 17 2 2 6" xfId="19030" xr:uid="{13CA47C5-B1D2-4716-A509-857EC162B45C}"/>
    <cellStyle name="Normal 17 2 2 7" xfId="10168" xr:uid="{4B01538F-1429-4217-ACF6-E48DBE36A363}"/>
    <cellStyle name="Normal 17 2 3" xfId="10172" xr:uid="{52AC1334-61EF-40FC-A38B-70C1F7544B11}"/>
    <cellStyle name="Normal 17 2 3 2" xfId="10173" xr:uid="{23786E28-0FAE-4CB7-B530-ED54CAD0A95D}"/>
    <cellStyle name="Normal 17 2 3 3" xfId="10174" xr:uid="{51C51DE1-3BAC-4F93-B1B1-98D5A4B71B09}"/>
    <cellStyle name="Normal 17 2 4" xfId="10175" xr:uid="{DEDB38B8-A5A2-45CE-9B79-3C6DF3B52C22}"/>
    <cellStyle name="Normal 17 2 5" xfId="10176" xr:uid="{1A0E24FD-1796-4E0B-AA76-078A26BC40F1}"/>
    <cellStyle name="Normal 17 2 6" xfId="10177" xr:uid="{04982C5A-8FFA-4391-8198-B7031FE75FEE}"/>
    <cellStyle name="Normal 17 2 7" xfId="19583" xr:uid="{42C74E28-794B-4039-A7FF-B8EFFD78C5C9}"/>
    <cellStyle name="Normal 17 2 8" xfId="19029" xr:uid="{BDE8D5BA-27A0-40EB-819C-0C3C9B84B9A7}"/>
    <cellStyle name="Normal 17 2 9" xfId="10167" xr:uid="{0953F6C3-C380-453C-A52E-ADAA12FF69F5}"/>
    <cellStyle name="Normal 17 3" xfId="487" xr:uid="{17F3FD97-FF06-4FE1-9063-672BEE7E8CE5}"/>
    <cellStyle name="Normal 17 3 2" xfId="10179" xr:uid="{B6D8DF57-F612-4B0F-AB4E-CE1AA7B7B592}"/>
    <cellStyle name="Normal 17 3 2 2" xfId="10180" xr:uid="{4B41DCFE-2AAC-4684-9867-EA924A71F371}"/>
    <cellStyle name="Normal 17 3 2 2 2" xfId="10181" xr:uid="{EE8934E6-A91E-4D4A-9D72-512664D62C5E}"/>
    <cellStyle name="Normal 17 3 3" xfId="10182" xr:uid="{4D5CBA2B-ABC8-4D6A-B0C2-2D65440F9871}"/>
    <cellStyle name="Normal 17 3 4" xfId="10183" xr:uid="{6C5A75A3-FEBC-4E43-AD1F-A8A16CED4F7C}"/>
    <cellStyle name="Normal 17 3 5" xfId="10184" xr:uid="{584F5DEC-5DDD-4C70-9D12-E5632CA2EB04}"/>
    <cellStyle name="Normal 17 3 6" xfId="19585" xr:uid="{D778475F-28E8-46D1-A069-DB3922957FEF}"/>
    <cellStyle name="Normal 17 3 7" xfId="19028" xr:uid="{D246419D-8064-471C-8E43-E34CB2D78982}"/>
    <cellStyle name="Normal 17 3 8" xfId="10178" xr:uid="{D87F6080-A191-4076-AA45-010DA2B863FB}"/>
    <cellStyle name="Normal 17 4" xfId="10185" xr:uid="{63CD8FDE-8246-420F-A036-1495FA4F30E6}"/>
    <cellStyle name="Normal 17 5" xfId="10186" xr:uid="{D86CD362-E60F-4E70-B1EB-EF4B6CC0FCEB}"/>
    <cellStyle name="Normal 17 5 2" xfId="10187" xr:uid="{7EB87F92-3497-4F8D-9C62-F8FEB3E2E53D}"/>
    <cellStyle name="Normal 17 5 3" xfId="10188" xr:uid="{38CA6BA4-6C8E-40DB-A85A-8E42C20F6B1C}"/>
    <cellStyle name="Normal 17 6" xfId="10189" xr:uid="{C8CA57AE-A23F-4A69-B0D5-C007F7B74BE1}"/>
    <cellStyle name="Normal 17 7" xfId="10190" xr:uid="{14614540-C3CF-48A7-9C82-25C58E8E6C1D}"/>
    <cellStyle name="Normal 17 8" xfId="10191" xr:uid="{B3F137C8-CCAB-4CA0-BE45-E56E5E36B0A1}"/>
    <cellStyle name="Normal 17 8 2" xfId="10192" xr:uid="{21B7B573-8EF8-450A-B158-B4872EE5DB34}"/>
    <cellStyle name="Normal 17 9" xfId="10193" xr:uid="{912797B3-C81C-4173-80D5-E09F43E9EB61}"/>
    <cellStyle name="Normal 17_Cash_Flow_Data_P&amp;L_OctFcst_10-9-13rv." xfId="10194" xr:uid="{0766E5AD-538E-45CD-A7A7-AF145C50E59B}"/>
    <cellStyle name="Normal 170" xfId="10195" xr:uid="{43A2CB90-34F2-40EA-8C1C-15E3EBEFD29A}"/>
    <cellStyle name="Normal 170 2" xfId="10196" xr:uid="{DF0ADA20-F8C8-4955-801C-EEB51F4787C5}"/>
    <cellStyle name="Normal 171" xfId="10197" xr:uid="{F3B64E4E-0985-4AD3-93B2-3C9CCFE83DE9}"/>
    <cellStyle name="Normal 171 2" xfId="10198" xr:uid="{DB9D7DA4-6942-43FB-959F-E448CFF3F925}"/>
    <cellStyle name="Normal 172" xfId="10199" xr:uid="{F24D38BC-08AB-402F-93DE-A1D43E17E948}"/>
    <cellStyle name="Normal 172 2" xfId="10200" xr:uid="{C5BBD32B-CEA4-4471-A29F-DC2D6072B085}"/>
    <cellStyle name="Normal 173" xfId="10201" xr:uid="{FCECAEF3-7DA5-4F77-9A76-2F38CE73A760}"/>
    <cellStyle name="Normal 173 2" xfId="10202" xr:uid="{C7F2DA72-F732-4849-A790-410DEE834A58}"/>
    <cellStyle name="Normal 174" xfId="10203" xr:uid="{9069EED8-FEC8-4137-9C38-D41D3D114C68}"/>
    <cellStyle name="Normal 174 2" xfId="10204" xr:uid="{7622F98C-71F3-46D6-9AB7-7B42AF584544}"/>
    <cellStyle name="Normal 175" xfId="10205" xr:uid="{3C78F698-2771-4BC7-B2D5-7001106E10F8}"/>
    <cellStyle name="Normal 175 2" xfId="10206" xr:uid="{6873EA4D-1051-4D40-9E02-2210F8E8B18C}"/>
    <cellStyle name="Normal 176" xfId="10207" xr:uid="{54C96951-FC65-4432-BE84-E4CDF947534A}"/>
    <cellStyle name="Normal 176 2" xfId="10208" xr:uid="{0CD578A3-8334-42F2-AC3C-8E63C9BE0047}"/>
    <cellStyle name="Normal 177" xfId="10209" xr:uid="{B7CDAD27-A44C-45BA-AFF0-2EF3571EB15D}"/>
    <cellStyle name="Normal 177 2" xfId="10210" xr:uid="{3831A4B5-14D4-47B8-98E6-1B439EF39EBB}"/>
    <cellStyle name="Normal 177 2 2" xfId="10211" xr:uid="{505635A4-43E2-49C0-8EE5-2BF8B561A431}"/>
    <cellStyle name="Normal 177 3" xfId="10212" xr:uid="{F495BB7E-EFC6-4D98-94DE-FE5A789753E3}"/>
    <cellStyle name="Normal 178" xfId="10213" xr:uid="{7A12011B-F756-4F75-8D6D-AFA3BB659E12}"/>
    <cellStyle name="Normal 178 2" xfId="10214" xr:uid="{5EFCEE59-5173-493C-96E2-5B8BE96CFB1D}"/>
    <cellStyle name="Normal 179" xfId="10215" xr:uid="{43D3662D-27CE-4327-8949-15DCD72B06E9}"/>
    <cellStyle name="Normal 179 2" xfId="10216" xr:uid="{D4C9A55C-551A-4557-90B5-329C2A0095F7}"/>
    <cellStyle name="Normal 18" xfId="242" xr:uid="{9A462119-1A46-47A1-B026-0D580EA837D9}"/>
    <cellStyle name="Normal 18 10" xfId="19586" xr:uid="{4EAD4683-1876-4E97-BB2A-46E163961F61}"/>
    <cellStyle name="Normal 18 11" xfId="18826" xr:uid="{852D9E24-6B24-41F9-8CBE-316F134EE51F}"/>
    <cellStyle name="Normal 18 12" xfId="10217" xr:uid="{4638138E-186E-463A-A301-4DAD121AA638}"/>
    <cellStyle name="Normal 18 13" xfId="34514" xr:uid="{F95A8FE6-E8C4-4AD4-A29C-CEC194359164}"/>
    <cellStyle name="Normal 18 2" xfId="490" xr:uid="{D9231F21-6C29-4A4F-BDD5-E2DEB01E4024}"/>
    <cellStyle name="Normal 18 2 2" xfId="491" xr:uid="{93E9562D-335D-4316-B267-C0B8EF076BAA}"/>
    <cellStyle name="Normal 18 2 2 2" xfId="10220" xr:uid="{1A7D61CA-E7B1-48E2-A07B-3F10CD678AA4}"/>
    <cellStyle name="Normal 18 2 2 2 2" xfId="27715" xr:uid="{D8695057-C2AB-4BB9-94B8-DDE65807590F}"/>
    <cellStyle name="Normal 18 2 2 2 2 2" xfId="34270" xr:uid="{B25C4DC8-11A2-4D35-8A4D-0DFB365AABDE}"/>
    <cellStyle name="Normal 18 2 2 2 3" xfId="30992" xr:uid="{044A683F-D45F-4C6A-BE01-412A06EF2F29}"/>
    <cellStyle name="Normal 18 2 2 2 4" xfId="24441" xr:uid="{2B5C98CB-3C46-44A1-89C5-A96B69CBCCE9}"/>
    <cellStyle name="Normal 18 2 2 3" xfId="10221" xr:uid="{26DF569B-610E-42C2-A7A7-C07BC157BE26}"/>
    <cellStyle name="Normal 18 2 2 3 2" xfId="32434" xr:uid="{6EE8CD79-71F8-4B62-8983-E8CF579128C6}"/>
    <cellStyle name="Normal 18 2 2 3 3" xfId="25879" xr:uid="{2E3C48A5-BEB0-48A1-B94E-DBB560EC8F6D}"/>
    <cellStyle name="Normal 18 2 2 4" xfId="10222" xr:uid="{116666F9-05CE-45A7-98D9-D2A0F420CC9C}"/>
    <cellStyle name="Normal 18 2 2 4 2" xfId="29156" xr:uid="{452F3F6A-08F9-410A-A832-55762B64689B}"/>
    <cellStyle name="Normal 18 2 2 5" xfId="10223" xr:uid="{F2C13F20-D473-4622-B14D-5E890318BFC6}"/>
    <cellStyle name="Normal 18 2 2 6" xfId="19588" xr:uid="{93E65F58-BE02-4CFC-9721-A48B6970B280}"/>
    <cellStyle name="Normal 18 2 2 7" xfId="19032" xr:uid="{6AD5D17E-5B91-4FB3-8960-E22BF17CFF2C}"/>
    <cellStyle name="Normal 18 2 2 8" xfId="10219" xr:uid="{BCFCDC86-2200-413A-8ED3-F8362104DBC8}"/>
    <cellStyle name="Normal 18 2 3" xfId="10224" xr:uid="{49E22595-8A2A-4272-BC2D-6556DB6DD95B}"/>
    <cellStyle name="Normal 18 2 3 2" xfId="10225" xr:uid="{4BCF7A01-C1DD-4CF0-A4BE-D1DC0FE4579A}"/>
    <cellStyle name="Normal 18 2 3 2 2" xfId="33579" xr:uid="{42BD06BE-01E0-4FF2-835E-116BAAB2761D}"/>
    <cellStyle name="Normal 18 2 3 2 3" xfId="27024" xr:uid="{E106E103-3940-4A84-AD42-B0DA83D20F9C}"/>
    <cellStyle name="Normal 18 2 3 3" xfId="10226" xr:uid="{7E02FD69-B453-4795-89E8-647EFF6E2A02}"/>
    <cellStyle name="Normal 18 2 3 3 2" xfId="30301" xr:uid="{86824C24-4EFF-4152-8AF2-86A9F367A327}"/>
    <cellStyle name="Normal 18 2 3 4" xfId="23748" xr:uid="{B2CE52D2-1B44-4BE2-B740-00AC6A01A16A}"/>
    <cellStyle name="Normal 18 2 4" xfId="10227" xr:uid="{05635CB2-8FFC-4453-9712-8835C7A0C143}"/>
    <cellStyle name="Normal 18 2 4 2" xfId="10228" xr:uid="{152497A4-6E90-4DA7-A98A-C016CBBEECB9}"/>
    <cellStyle name="Normal 18 2 4 2 2" xfId="31743" xr:uid="{10B8B399-1A74-4585-B16C-9731899284AA}"/>
    <cellStyle name="Normal 18 2 4 3" xfId="10229" xr:uid="{4E0A9460-E1EB-4084-9676-3D9D31643099}"/>
    <cellStyle name="Normal 18 2 4 4" xfId="25188" xr:uid="{AFB5F609-7A55-4402-B0D9-07439249892A}"/>
    <cellStyle name="Normal 18 2 5" xfId="10230" xr:uid="{0E4FE9A4-E138-4834-8D1D-AC3B065193AA}"/>
    <cellStyle name="Normal 18 2 5 2" xfId="28465" xr:uid="{764713CB-E6AE-472B-A0F4-80F85D34C566}"/>
    <cellStyle name="Normal 18 2 6" xfId="19587" xr:uid="{CD7383BA-FCE8-4D39-A675-C53391B9B2FF}"/>
    <cellStyle name="Normal 18 2 7" xfId="19031" xr:uid="{4024C650-717C-49AB-8819-104D51F29B7F}"/>
    <cellStyle name="Normal 18 2 8" xfId="10218" xr:uid="{FD282670-15F5-4C89-BDF9-826ED4A1EEB2}"/>
    <cellStyle name="Normal 18 3" xfId="10231" xr:uid="{5251C127-48DB-462B-9978-CBF2C52DD5A2}"/>
    <cellStyle name="Normal 18 3 2" xfId="10232" xr:uid="{7AD9F82D-C49D-4EA8-9366-982370507AD2}"/>
    <cellStyle name="Normal 18 3 2 2" xfId="27314" xr:uid="{35C76A63-BC20-42A9-9687-FE7C509DE955}"/>
    <cellStyle name="Normal 18 3 2 2 2" xfId="33869" xr:uid="{2345F96B-B4E9-41EA-9E10-6DD6A4E0ACAA}"/>
    <cellStyle name="Normal 18 3 2 3" xfId="30591" xr:uid="{3324CF5A-27AF-41B9-BD6F-69B67CC07EC0}"/>
    <cellStyle name="Normal 18 3 2 4" xfId="24040" xr:uid="{B083D446-74D2-4C73-B86E-77F7B4188AC5}"/>
    <cellStyle name="Normal 18 3 3" xfId="10233" xr:uid="{C07407E9-8B81-42B5-A447-D975D913D91E}"/>
    <cellStyle name="Normal 18 3 3 2" xfId="32033" xr:uid="{20630511-126C-4A3D-B915-77BA5D6648FE}"/>
    <cellStyle name="Normal 18 3 3 3" xfId="25478" xr:uid="{A21515C8-5350-4297-9400-1DEA8102AF86}"/>
    <cellStyle name="Normal 18 3 4" xfId="10234" xr:uid="{313B6CED-3ACF-4998-B2CF-99788738D419}"/>
    <cellStyle name="Normal 18 3 4 2" xfId="28755" xr:uid="{F753ACD5-0624-48A4-BF07-6113725FB9BB}"/>
    <cellStyle name="Normal 18 3 5" xfId="22250" xr:uid="{1C02F8F8-3BCF-434B-B9B9-BD8883A19AFF}"/>
    <cellStyle name="Normal 18 4" xfId="10235" xr:uid="{250C9AF6-258D-4DA9-BD97-3CB3FD1BCA84}"/>
    <cellStyle name="Normal 18 4 2" xfId="10236" xr:uid="{AE73D3FD-6E20-45A2-9094-D0759E12D6AF}"/>
    <cellStyle name="Normal 18 4 2 2" xfId="32777" xr:uid="{8BBAF588-E6E2-42D6-820A-F94CE6C6224F}"/>
    <cellStyle name="Normal 18 4 2 3" xfId="26222" xr:uid="{E8A43D7F-1228-43A5-A4A6-530F47319342}"/>
    <cellStyle name="Normal 18 4 3" xfId="10237" xr:uid="{07850023-4256-436A-85CE-BB87A96E5959}"/>
    <cellStyle name="Normal 18 4 3 2" xfId="29499" xr:uid="{2C4900E7-EDB9-474F-A78E-FE2250570824}"/>
    <cellStyle name="Normal 18 4 4" xfId="10238" xr:uid="{4968742A-D10A-4A17-8F46-BE2EC33BC258}"/>
    <cellStyle name="Normal 18 4 5" xfId="22980" xr:uid="{48585A2E-D6B9-44D9-8168-3AF970DB0BA2}"/>
    <cellStyle name="Normal 18 5" xfId="10239" xr:uid="{6CCE18DD-FA3E-4C53-9D16-F36C20970B27}"/>
    <cellStyle name="Normal 18 5 2" xfId="26623" xr:uid="{5F04AB8F-7E98-4A34-94FF-374B3B0ABCB4}"/>
    <cellStyle name="Normal 18 5 2 2" xfId="33178" xr:uid="{F8759199-9320-4FF5-BC6B-E520FA472B89}"/>
    <cellStyle name="Normal 18 5 3" xfId="29900" xr:uid="{3095C3C8-62BB-45DF-8DFA-28FB072A7AF7}"/>
    <cellStyle name="Normal 18 5 4" xfId="23369" xr:uid="{CAA10265-CA8C-453B-8B01-05AAE7D0380D}"/>
    <cellStyle name="Normal 18 6" xfId="10240" xr:uid="{4A500FC9-1DCC-4276-9851-3CD07223158F}"/>
    <cellStyle name="Normal 18 6 2" xfId="31342" xr:uid="{8ED9EBAC-CCC8-4F0E-97D5-0C26FD2FF427}"/>
    <cellStyle name="Normal 18 6 3" xfId="24791" xr:uid="{7BA55480-6CE3-405D-B0D9-B4582D42F68B}"/>
    <cellStyle name="Normal 18 7" xfId="10241" xr:uid="{CEF8715F-1813-426E-8173-D17849151DAF}"/>
    <cellStyle name="Normal 18 7 2" xfId="28064" xr:uid="{C1F87290-74BF-4357-9A96-30F528592D73}"/>
    <cellStyle name="Normal 18 8" xfId="10242" xr:uid="{2B2683FA-DD93-4E90-84D4-D8997DE53DAF}"/>
    <cellStyle name="Normal 18 8 2" xfId="34575" xr:uid="{19CDDB8D-457E-465C-8514-60777F6D7F64}"/>
    <cellStyle name="Normal 18 9" xfId="10243" xr:uid="{D015F1AE-AB61-4AFC-B3F4-90FBF4D656CE}"/>
    <cellStyle name="Normal 180" xfId="10244" xr:uid="{1FFD4A0F-5219-46C1-B0AE-FB620A9B9716}"/>
    <cellStyle name="Normal 180 2" xfId="10245" xr:uid="{ACAB4B36-1499-4A59-A2C1-77FC05A9F412}"/>
    <cellStyle name="Normal 181" xfId="10246" xr:uid="{4B737746-9C55-4979-9C2A-CC1EDB842645}"/>
    <cellStyle name="Normal 181 2" xfId="10247" xr:uid="{6844BD2F-4036-412E-9BA2-3DFA39D8F0F6}"/>
    <cellStyle name="Normal 182" xfId="10248" xr:uid="{B6DD7DA2-F6FC-41A3-A2E7-2C4A42098374}"/>
    <cellStyle name="Normal 182 2" xfId="10249" xr:uid="{4D375F11-56C2-4313-BC37-A716C9C71A74}"/>
    <cellStyle name="Normal 183" xfId="10250" xr:uid="{1C3074EB-06F4-4472-818D-E44FF83DE11B}"/>
    <cellStyle name="Normal 183 2" xfId="10251" xr:uid="{82BB61FE-C104-47A8-80B2-9E60B3F6CF25}"/>
    <cellStyle name="Normal 184" xfId="10252" xr:uid="{3EDEBE96-75CC-468B-A9B1-9EEFA031B5B5}"/>
    <cellStyle name="Normal 184 2" xfId="10253" xr:uid="{E3CAD169-5D16-4587-9240-A0207E77B8ED}"/>
    <cellStyle name="Normal 185" xfId="10254" xr:uid="{6A6D7730-3FF1-4E59-8E91-7C36153D8261}"/>
    <cellStyle name="Normal 185 2" xfId="10255" xr:uid="{4D6DE6A4-64A1-4274-A0B5-8FB7CA8C1AA9}"/>
    <cellStyle name="Normal 186" xfId="10256" xr:uid="{ACD66BCD-FF65-4B11-920E-51EDFBD9CCD4}"/>
    <cellStyle name="Normal 186 2" xfId="10257" xr:uid="{A3D27E22-9820-4FB1-85C9-B38BC32AD515}"/>
    <cellStyle name="Normal 187" xfId="10258" xr:uid="{DFBD7AF1-A4BB-4E71-96C3-8F24ADDE5437}"/>
    <cellStyle name="Normal 187 2" xfId="10259" xr:uid="{7B086F69-E64E-4D3C-85EB-248DD99A77E0}"/>
    <cellStyle name="Normal 188" xfId="10260" xr:uid="{2DA0A23B-7DC2-49F7-9706-66AB2512D46F}"/>
    <cellStyle name="Normal 188 2" xfId="10261" xr:uid="{0CBFA1AF-B9C2-4080-842F-BE0F786C1C39}"/>
    <cellStyle name="Normal 189" xfId="10262" xr:uid="{FE25E174-208F-4DDC-8CC7-D42F320363DA}"/>
    <cellStyle name="Normal 189 2" xfId="10263" xr:uid="{573588E1-01E3-4E07-90C1-3102AC616C66}"/>
    <cellStyle name="Normal 19" xfId="492" xr:uid="{DD6C8583-A3CE-46A3-8F88-3E62282D990C}"/>
    <cellStyle name="Normal 19 10" xfId="10265" xr:uid="{C3F7E891-A29A-45A2-93C6-3C6BA84C90BA}"/>
    <cellStyle name="Normal 19 11" xfId="19589" xr:uid="{0C9A7032-CDF6-4C0F-B051-20BE0B68D354}"/>
    <cellStyle name="Normal 19 12" xfId="19033" xr:uid="{4A204B42-5708-44F2-BA66-82B79FAF516C}"/>
    <cellStyle name="Normal 19 13" xfId="10264" xr:uid="{E744E0CE-D45E-4D2B-8BC7-939668576C19}"/>
    <cellStyle name="Normal 19 14" xfId="21762" xr:uid="{21457DF5-43F5-4595-ACDF-2D80FCBB3133}"/>
    <cellStyle name="Normal 19 2" xfId="493" xr:uid="{FB8D28C2-DCAA-4973-9B51-506B7E3CE2F6}"/>
    <cellStyle name="Normal 19 2 2" xfId="494" xr:uid="{29ABAFDF-7D5E-43F6-A9B2-411856E3C3BF}"/>
    <cellStyle name="Normal 19 2 2 2" xfId="10268" xr:uid="{5256EBE3-75F7-4AE5-9770-20286354EFD0}"/>
    <cellStyle name="Normal 19 2 2 3" xfId="10269" xr:uid="{12392F07-253F-457F-9A71-3F364AD2F375}"/>
    <cellStyle name="Normal 19 2 2 4" xfId="19591" xr:uid="{6AC8B73C-3674-4EFB-80FB-1B7B78312FD6}"/>
    <cellStyle name="Normal 19 2 2 5" xfId="19035" xr:uid="{E64F76A4-8C53-46EC-89ED-3F752131D1FA}"/>
    <cellStyle name="Normal 19 2 2 6" xfId="10267" xr:uid="{0AF69BEB-11C8-4DD6-A52D-86C79871B015}"/>
    <cellStyle name="Normal 19 2 3" xfId="10270" xr:uid="{16CD2531-18A3-4999-935B-DF4662FE7208}"/>
    <cellStyle name="Normal 19 2 4" xfId="10271" xr:uid="{5796A853-0D61-4475-A208-532AFD6D2FED}"/>
    <cellStyle name="Normal 19 2 5" xfId="10272" xr:uid="{B0E077E6-8DC3-4DD8-86CB-358175D99656}"/>
    <cellStyle name="Normal 19 2 6" xfId="19590" xr:uid="{212166A8-4F22-4B66-9401-0C7FE1D290C5}"/>
    <cellStyle name="Normal 19 2 7" xfId="19034" xr:uid="{90BC2E46-F71B-4BC6-A66C-D9FEF71AB35D}"/>
    <cellStyle name="Normal 19 2 8" xfId="10266" xr:uid="{CEC64178-AAC9-4260-B7AD-926BD76BA464}"/>
    <cellStyle name="Normal 19 3" xfId="10273" xr:uid="{422DC976-824D-4662-9C13-D375044CE832}"/>
    <cellStyle name="Normal 19 3 2" xfId="10274" xr:uid="{621B160A-BF0F-4F14-A364-48A36DB62FB2}"/>
    <cellStyle name="Normal 19 3 3" xfId="10275" xr:uid="{31FC8D25-8318-4E1A-BD34-13E1659E8F7B}"/>
    <cellStyle name="Normal 19 4" xfId="10276" xr:uid="{52C08220-7682-4EEC-BA8F-DB2C2C6920E0}"/>
    <cellStyle name="Normal 19 4 2" xfId="10277" xr:uid="{50517A2E-E0D7-41BD-8720-BF86410B7548}"/>
    <cellStyle name="Normal 19 4 3" xfId="10278" xr:uid="{924FD791-6E4E-45F3-BA80-B6D3A40C631B}"/>
    <cellStyle name="Normal 19 5" xfId="10279" xr:uid="{2FE88336-A4C2-4C14-82D1-FD875C9FFECD}"/>
    <cellStyle name="Normal 19 6" xfId="10280" xr:uid="{78C01FEB-448C-4ADE-B718-0DE55BB80DFF}"/>
    <cellStyle name="Normal 19 7" xfId="10281" xr:uid="{6F766F5F-A5C0-4AF8-8CEB-5422740D5E23}"/>
    <cellStyle name="Normal 19 8" xfId="10282" xr:uid="{3A1CB2C1-7D10-434A-B018-CC85F26AB5D7}"/>
    <cellStyle name="Normal 19 9" xfId="10283" xr:uid="{F4090B08-A064-49AD-B057-DF57E05CB71D}"/>
    <cellStyle name="Normal 190" xfId="10284" xr:uid="{A239B258-F0D3-4E1F-9E39-530616DBB938}"/>
    <cellStyle name="Normal 190 2" xfId="10285" xr:uid="{C72A55FE-E68E-420D-989E-C63C7337483B}"/>
    <cellStyle name="Normal 191" xfId="10286" xr:uid="{31AD93C5-B7F3-4B17-A8A7-2D9DABBCFDED}"/>
    <cellStyle name="Normal 191 2" xfId="10287" xr:uid="{10311D44-67F7-4C5C-B89B-0F0453939171}"/>
    <cellStyle name="Normal 192" xfId="10288" xr:uid="{4469848D-35D1-4B34-A169-CE59054DA526}"/>
    <cellStyle name="Normal 192 2" xfId="10289" xr:uid="{F23B0681-9D2A-4E1A-992D-A32394E23D6E}"/>
    <cellStyle name="Normal 193" xfId="10290" xr:uid="{26D36DCE-0ECB-49BC-97CF-A2568F3AC4A5}"/>
    <cellStyle name="Normal 193 2" xfId="10291" xr:uid="{FC5AFCCE-40D9-41D0-9308-8C671EA66724}"/>
    <cellStyle name="Normal 194" xfId="10292" xr:uid="{497EBD7F-DCEB-46A0-BE68-A5E4B506CB52}"/>
    <cellStyle name="Normal 194 2" xfId="10293" xr:uid="{C7D9AC43-0432-41B7-A33E-629F9B3D1817}"/>
    <cellStyle name="Normal 195" xfId="10294" xr:uid="{800D6AE4-0E2E-4467-B459-90B7CA7154AF}"/>
    <cellStyle name="Normal 195 2" xfId="10295" xr:uid="{DF9BB4F2-E558-4FE5-B298-7BD34C36B49A}"/>
    <cellStyle name="Normal 196" xfId="10296" xr:uid="{98DA2019-2937-47EF-85D1-B1BFD7F7F223}"/>
    <cellStyle name="Normal 196 2" xfId="10297" xr:uid="{8D33F381-2E38-40A5-BC1D-D2F911DA4E11}"/>
    <cellStyle name="Normal 197" xfId="10298" xr:uid="{7F959B1A-BF3A-4499-8B79-B138EA63D488}"/>
    <cellStyle name="Normal 197 2" xfId="10299" xr:uid="{670FE302-F788-4CAD-B8DB-B1D358D8E73E}"/>
    <cellStyle name="Normal 198" xfId="10300" xr:uid="{BC8A8AD7-B9C1-44F3-AC12-90C9665FAB5A}"/>
    <cellStyle name="Normal 198 2" xfId="10301" xr:uid="{7526FEC9-0291-46A7-BA40-5D7564BFDD4F}"/>
    <cellStyle name="Normal 199" xfId="10302" xr:uid="{CE3D409C-8721-42E9-9055-3AFFD75B56AC}"/>
    <cellStyle name="Normal 2" xfId="42" xr:uid="{790D6829-74D2-4739-B3D4-8C127B5A7A99}"/>
    <cellStyle name="Normal 2 10" xfId="10304" xr:uid="{3F377B05-B24B-4880-9B4D-B6EEF8EB4B84}"/>
    <cellStyle name="Normal 2 10 2" xfId="10305" xr:uid="{19AEEF43-E7A4-487E-8FED-C1B93B270C7A}"/>
    <cellStyle name="Normal 2 10 3" xfId="10306" xr:uid="{860ACE9E-E4C2-4990-9908-E014848B205E}"/>
    <cellStyle name="Normal 2 11" xfId="10307" xr:uid="{1B1394EB-BF9C-43A3-83D8-FBE7C7A4BFD7}"/>
    <cellStyle name="Normal 2 11 2" xfId="10308" xr:uid="{1695D02D-E7AD-4D51-990F-6F5EEA8C68B9}"/>
    <cellStyle name="Normal 2 11 3" xfId="10309" xr:uid="{58742FE9-F839-4599-86E2-411F3A0F7E0E}"/>
    <cellStyle name="Normal 2 11 4" xfId="10310" xr:uid="{6E79447E-778F-46AE-B0DE-EBC4FA6D1195}"/>
    <cellStyle name="Normal 2 12" xfId="10311" xr:uid="{BFF89FCE-531C-4BCE-BFB6-372F5B85D490}"/>
    <cellStyle name="Normal 2 12 2" xfId="10312" xr:uid="{FD684297-BED4-41EB-BC42-A049C6FBF235}"/>
    <cellStyle name="Normal 2 13" xfId="10313" xr:uid="{D7B039F1-E3D7-4676-AA00-5484655A0E36}"/>
    <cellStyle name="Normal 2 13 2" xfId="10314" xr:uid="{7B2693AA-25C4-4E91-91BA-CCEE18E8A13C}"/>
    <cellStyle name="Normal 2 14" xfId="10315" xr:uid="{62371072-956D-41FB-8AB8-4FE38713FFA2}"/>
    <cellStyle name="Normal 2 14 2" xfId="10316" xr:uid="{3E11D45C-D4C7-4EBE-8AA8-02E2F902E35F}"/>
    <cellStyle name="Normal 2 15" xfId="10317" xr:uid="{33BD0C04-3EF7-4B76-B813-DB530E1241C0}"/>
    <cellStyle name="Normal 2 15 2" xfId="10318" xr:uid="{5E5504E1-ECC4-4F26-826B-D638036DD2C8}"/>
    <cellStyle name="Normal 2 16" xfId="10319" xr:uid="{DADF8D1C-DAE6-4000-9ED9-7FD7C70312F5}"/>
    <cellStyle name="Normal 2 16 2" xfId="10320" xr:uid="{57B08742-5684-4E1F-B40B-DB5DA3F0E386}"/>
    <cellStyle name="Normal 2 17" xfId="10321" xr:uid="{6F23F40E-5CA9-4013-A0A4-57025B822E47}"/>
    <cellStyle name="Normal 2 17 2" xfId="10322" xr:uid="{C47E61E5-C7BA-4D0C-A2BA-19EE8D3B83CF}"/>
    <cellStyle name="Normal 2 18" xfId="10323" xr:uid="{FBE409EA-A737-492B-92AC-573DACF6F86C}"/>
    <cellStyle name="Normal 2 18 2" xfId="10324" xr:uid="{9572B429-AB8C-4FCB-B3ED-BD62A66EB7B9}"/>
    <cellStyle name="Normal 2 18 2 2" xfId="10325" xr:uid="{D48EA8BA-648E-41A5-81F6-00F6E4DF9DD9}"/>
    <cellStyle name="Normal 2 18 2 2 2" xfId="10326" xr:uid="{CB54A801-729E-4FE9-8B2D-613DEC7CD065}"/>
    <cellStyle name="Normal 2 19" xfId="10327" xr:uid="{653A610B-BDAC-4617-BDF9-A3956B1D0577}"/>
    <cellStyle name="Normal 2 2" xfId="63" xr:uid="{43972146-EBE7-4AB7-A9D6-558ABB670196}"/>
    <cellStyle name="Normal 2 2 10" xfId="10329" xr:uid="{BC192991-D648-4CF9-B9B8-110FB779EED5}"/>
    <cellStyle name="Normal 2 2 11" xfId="10330" xr:uid="{0E325D55-2648-4B37-B8C7-D62376934B6A}"/>
    <cellStyle name="Normal 2 2 12" xfId="10331" xr:uid="{F32E16AF-733F-4868-89E7-B3073AFA851F}"/>
    <cellStyle name="Normal 2 2 13" xfId="10332" xr:uid="{F91515E8-A857-44A6-93ED-1BC6817BA387}"/>
    <cellStyle name="Normal 2 2 14" xfId="10333" xr:uid="{B11C1A6C-05F3-42CA-B0B2-AD22BA1B187C}"/>
    <cellStyle name="Normal 2 2 15" xfId="19593" xr:uid="{F2D566CD-23DD-471E-9710-6A289A956BEE}"/>
    <cellStyle name="Normal 2 2 16" xfId="18827" xr:uid="{931E4AAE-C138-4F3C-8279-7CE4374A20FD}"/>
    <cellStyle name="Normal 2 2 16 2" xfId="21363" xr:uid="{5303F41D-F206-4BD9-9484-C41B520F79BF}"/>
    <cellStyle name="Normal 2 2 17" xfId="10328" xr:uid="{524F6843-E14C-4B72-BD35-0057ED9E0B3A}"/>
    <cellStyle name="Normal 2 2 2" xfId="700" xr:uid="{D5CBB864-47BD-4EEC-91B2-2D2EDB613B67}"/>
    <cellStyle name="Normal 2 2 2 10" xfId="10335" xr:uid="{7C4C7B4E-791A-4D52-8997-334BD5EFE92A}"/>
    <cellStyle name="Normal 2 2 2 10 2" xfId="10336" xr:uid="{1D9B1DCC-0A35-4259-A529-80FE604B4A4F}"/>
    <cellStyle name="Normal 2 2 2 11" xfId="10337" xr:uid="{88180EF8-9B25-4444-B128-1C9F3DE8994D}"/>
    <cellStyle name="Normal 2 2 2 11 2" xfId="10338" xr:uid="{ECB6C486-E5D0-4080-ABE5-C6F44A545D17}"/>
    <cellStyle name="Normal 2 2 2 12" xfId="10339" xr:uid="{338A6954-AA07-436A-83A8-AAFE2770BBC4}"/>
    <cellStyle name="Normal 2 2 2 12 2" xfId="10340" xr:uid="{D76F7E27-32EA-4EAE-98CD-82F1E338D2A8}"/>
    <cellStyle name="Normal 2 2 2 13" xfId="10341" xr:uid="{9F784CFD-CDF1-4C76-B6C4-4CE46C5AD282}"/>
    <cellStyle name="Normal 2 2 2 13 2" xfId="10342" xr:uid="{65B6CEF7-636E-47C4-B397-5AFB4B9787BF}"/>
    <cellStyle name="Normal 2 2 2 14" xfId="10343" xr:uid="{AE23C685-475F-4107-BE16-0495355D5E52}"/>
    <cellStyle name="Normal 2 2 2 14 2" xfId="10344" xr:uid="{92FA5E04-4324-4C04-AB74-6E29A72E6A1E}"/>
    <cellStyle name="Normal 2 2 2 15" xfId="10345" xr:uid="{32CFB605-DEAF-4E24-AEE0-E25D59AD00DD}"/>
    <cellStyle name="Normal 2 2 2 15 2" xfId="10346" xr:uid="{F58B8305-813E-4466-B3EF-169F889551A9}"/>
    <cellStyle name="Normal 2 2 2 16" xfId="10347" xr:uid="{C4BA9DCC-FF1C-4A8A-BB3E-E5080E3490BD}"/>
    <cellStyle name="Normal 2 2 2 16 2" xfId="10348" xr:uid="{C302AA9E-2B08-44D3-8D51-7CACE54726CE}"/>
    <cellStyle name="Normal 2 2 2 17" xfId="10349" xr:uid="{231606CB-133B-4F75-AB85-727142A34478}"/>
    <cellStyle name="Normal 2 2 2 18" xfId="10350" xr:uid="{C064EE9D-F858-4172-9660-E6BD9CF4B2E7}"/>
    <cellStyle name="Normal 2 2 2 19" xfId="10351" xr:uid="{E2A9F423-7B3F-48B6-B982-D02A06F8D8B3}"/>
    <cellStyle name="Normal 2 2 2 2" xfId="10352" xr:uid="{7B591B00-28D8-4452-8F44-34E147BBCDED}"/>
    <cellStyle name="Normal 2 2 2 2 2" xfId="10353" xr:uid="{512C06BC-0B6D-4F0B-B92A-224C2423B69A}"/>
    <cellStyle name="Normal 2 2 2 2 3" xfId="10354" xr:uid="{07C6920B-07FF-4040-976A-6791238373BE}"/>
    <cellStyle name="Normal 2 2 2 2 3 2" xfId="10355" xr:uid="{7A07EEE4-EC08-4DF7-A65B-9842A3E8D10F}"/>
    <cellStyle name="Normal 2 2 2 2 3 2 2" xfId="10356" xr:uid="{447ACA31-8057-4EAB-9705-F562E025341D}"/>
    <cellStyle name="Normal 2 2 2 20" xfId="19594" xr:uid="{01C36C79-8727-4722-B45E-122A4B60AEA1}"/>
    <cellStyle name="Normal 2 2 2 21" xfId="19237" xr:uid="{2AD150CD-20B2-4B24-AEAD-E86C76DA4099}"/>
    <cellStyle name="Normal 2 2 2 21 2" xfId="21547" xr:uid="{8FADB9F7-16C3-4077-93C9-B75DFB5DE835}"/>
    <cellStyle name="Normal 2 2 2 22" xfId="10334" xr:uid="{B5ADF173-FD25-44BC-84B3-BEFCEF41AAB4}"/>
    <cellStyle name="Normal 2 2 2 3" xfId="10357" xr:uid="{81F245E7-27F5-4E95-B8BE-557CEA7119FF}"/>
    <cellStyle name="Normal 2 2 2 3 2" xfId="10358" xr:uid="{4ACCABE7-07F0-462A-AD2C-67EC1ABC03A8}"/>
    <cellStyle name="Normal 2 2 2 3 2 2" xfId="10359" xr:uid="{12BA639B-882C-43C5-8EF9-D146EB84C6D3}"/>
    <cellStyle name="Normal 2 2 2 4" xfId="10360" xr:uid="{B0E9B748-FCB7-46B1-A548-F96D1DD49F2A}"/>
    <cellStyle name="Normal 2 2 2 5" xfId="10361" xr:uid="{7A5326C5-276E-42EA-9308-4F9710B5E383}"/>
    <cellStyle name="Normal 2 2 2 6" xfId="10362" xr:uid="{C74E5E97-E10F-47AA-950D-229D7ECDA557}"/>
    <cellStyle name="Normal 2 2 2 7" xfId="10363" xr:uid="{6D00F080-B738-4A5B-858F-F55FB094FD9B}"/>
    <cellStyle name="Normal 2 2 2 8" xfId="10364" xr:uid="{5FEB828A-7B46-4B30-9386-9266727FB232}"/>
    <cellStyle name="Normal 2 2 2 8 2" xfId="10365" xr:uid="{29F84152-1C10-48F2-BC1E-B83478D84A91}"/>
    <cellStyle name="Normal 2 2 2 9" xfId="10366" xr:uid="{CB2585BE-B45B-4A27-AFE9-73809BE18150}"/>
    <cellStyle name="Normal 2 2 2 9 2" xfId="10367" xr:uid="{685855AC-D5A3-4985-93DE-DA41203B66F6}"/>
    <cellStyle name="Normal 2 2 3" xfId="10368" xr:uid="{29AC2C9D-85A7-4AD2-B4C8-821828467CE4}"/>
    <cellStyle name="Normal 2 2 3 2" xfId="10369" xr:uid="{1EBB5C5E-8D83-4294-9BCC-B1633D478C9F}"/>
    <cellStyle name="Normal 2 2 3 2 2" xfId="10370" xr:uid="{12A9C8C6-C459-412D-9F8C-5ECD534A3400}"/>
    <cellStyle name="Normal 2 2 3 2 2 2" xfId="10371" xr:uid="{21C9ED4E-4946-45AF-8E22-82F2D18BDB01}"/>
    <cellStyle name="Normal 2 2 3 3" xfId="10372" xr:uid="{42FCDC4F-7479-406F-8736-EF001EA7BB5E}"/>
    <cellStyle name="Normal 2 2 3 3 2" xfId="10373" xr:uid="{64E63291-D86D-4524-AA3F-425E02720A4F}"/>
    <cellStyle name="Normal 2 2 4" xfId="10374" xr:uid="{21B8CAA3-C863-4B2A-8703-442AFEBE8C0E}"/>
    <cellStyle name="Normal 2 2 4 2" xfId="10375" xr:uid="{51D55C13-136B-4CF2-8B38-D7B4BFAF328F}"/>
    <cellStyle name="Normal 2 2 4 2 2" xfId="10376" xr:uid="{04A06517-B867-4D32-B89B-DEE41C1171ED}"/>
    <cellStyle name="Normal 2 2 4 2 2 2" xfId="10377" xr:uid="{3DA62FF5-2E8D-4097-8B74-C31855D3A7E5}"/>
    <cellStyle name="Normal 2 2 4 2 3" xfId="10378" xr:uid="{F93FA6A7-7D14-44F3-B60C-BEF3FBA45F19}"/>
    <cellStyle name="Normal 2 2 4 3" xfId="10379" xr:uid="{67B44F4A-A3DE-462B-9445-7FE10D321DC0}"/>
    <cellStyle name="Normal 2 2 4 3 2" xfId="10380" xr:uid="{EA819076-1A4B-4748-BD2D-63C27623A005}"/>
    <cellStyle name="Normal 2 2 5" xfId="10381" xr:uid="{270C3B03-4E39-4B3A-8112-75937A9E1518}"/>
    <cellStyle name="Normal 2 2 6" xfId="10382" xr:uid="{F27A9D53-905F-444E-89F2-DC22A9694449}"/>
    <cellStyle name="Normal 2 2 7" xfId="10383" xr:uid="{03F05884-9AA9-4664-B75F-778BA124A6FA}"/>
    <cellStyle name="Normal 2 2 8" xfId="10384" xr:uid="{6831087A-F399-4E64-9B03-6C2FF2F7287B}"/>
    <cellStyle name="Normal 2 2 9" xfId="10385" xr:uid="{8DC43E46-9F27-4CCA-8499-0B978B9A9DC1}"/>
    <cellStyle name="Normal 2 2_000_AP INT_BUD_12" xfId="10386" xr:uid="{363F3458-425E-41AC-B406-E13B4EC09E62}"/>
    <cellStyle name="Normal 2 20" xfId="10387" xr:uid="{1A8D2D92-C022-488A-B65A-1BCBAEF228E4}"/>
    <cellStyle name="Normal 2 21" xfId="10388" xr:uid="{A6E5DD15-EABF-4FF4-B978-3EC3E823BCFA}"/>
    <cellStyle name="Normal 2 22" xfId="10389" xr:uid="{4695F595-6DAB-49F5-8F2F-85B56A93B3B1}"/>
    <cellStyle name="Normal 2 23" xfId="10390" xr:uid="{42286B89-E7C5-40C9-BA95-A310FF9F0CC7}"/>
    <cellStyle name="Normal 2 24" xfId="10391" xr:uid="{013FDC7C-4321-4C67-A421-200CB865768C}"/>
    <cellStyle name="Normal 2 25" xfId="10392" xr:uid="{66ABE658-8171-4EA9-9D60-C865A93A1987}"/>
    <cellStyle name="Normal 2 26" xfId="10393" xr:uid="{6EA81E7F-8DDF-427F-82B2-7592956D29D6}"/>
    <cellStyle name="Normal 2 27" xfId="10394" xr:uid="{4944EA09-C9B6-458F-A7DD-B0A6A987B912}"/>
    <cellStyle name="Normal 2 28" xfId="10395" xr:uid="{7C47145E-E6BC-46DB-82AF-E814FA108962}"/>
    <cellStyle name="Normal 2 29" xfId="10396" xr:uid="{8A0741EA-0A48-4A41-88BB-959C49640421}"/>
    <cellStyle name="Normal 2 3" xfId="496" xr:uid="{169FAC95-C089-4A33-B526-2357F32E54AE}"/>
    <cellStyle name="Normal 2 3 10" xfId="10398" xr:uid="{27BA5E35-B335-4343-877F-E6178157A652}"/>
    <cellStyle name="Normal 2 3 11" xfId="10399" xr:uid="{53BE3E19-D42F-4ED6-8FBA-FF58090A2951}"/>
    <cellStyle name="Normal 2 3 12" xfId="10400" xr:uid="{DF7B7596-CC05-45DE-8AF5-F48E135C2DC0}"/>
    <cellStyle name="Normal 2 3 13" xfId="10401" xr:uid="{8A3C4FB8-8FF6-467C-BE6F-8CE60B24F348}"/>
    <cellStyle name="Normal 2 3 14" xfId="10402" xr:uid="{E34061B1-8C0D-4068-A6AE-0DBC439106D9}"/>
    <cellStyle name="Normal 2 3 15" xfId="10403" xr:uid="{905BD803-27FB-4418-82EB-EA0BF8679B03}"/>
    <cellStyle name="Normal 2 3 16" xfId="10404" xr:uid="{A12C1FF6-4F87-4E85-8331-289F70EDF038}"/>
    <cellStyle name="Normal 2 3 17" xfId="19595" xr:uid="{E76A59ED-0450-48B7-85A5-7A60CF4FC0CE}"/>
    <cellStyle name="Normal 2 3 18" xfId="19037" xr:uid="{1DBE1E92-5610-4095-AA10-2BCD03B9B889}"/>
    <cellStyle name="Normal 2 3 18 2" xfId="21405" xr:uid="{A00D80E3-668B-4E78-9365-E341EC31CF63}"/>
    <cellStyle name="Normal 2 3 19" xfId="10397" xr:uid="{8B9402C5-085D-4D6A-9190-FB5F88DB2293}"/>
    <cellStyle name="Normal 2 3 2" xfId="701" xr:uid="{84E23079-F889-44E5-9889-5361757290B6}"/>
    <cellStyle name="Normal 2 3 2 10" xfId="19238" xr:uid="{E72EBE88-D340-4138-A7A2-C45ACFB1A883}"/>
    <cellStyle name="Normal 2 3 2 10 2" xfId="21548" xr:uid="{3CBEEADB-9450-4C9F-88D5-70046370104F}"/>
    <cellStyle name="Normal 2 3 2 11" xfId="10405" xr:uid="{B3DA579E-9018-4827-AE5C-24FA4654340D}"/>
    <cellStyle name="Normal 2 3 2 2" xfId="10406" xr:uid="{616B8A65-54AF-4900-9C03-851569EDD250}"/>
    <cellStyle name="Normal 2 3 2 2 2" xfId="10407" xr:uid="{2B2E1E9B-4FB1-44DF-BE6D-B58CF74AE367}"/>
    <cellStyle name="Normal 2 3 2 2 3" xfId="10408" xr:uid="{C92C7859-485F-4D76-A780-1AF17EB242AA}"/>
    <cellStyle name="Normal 2 3 2 3" xfId="10409" xr:uid="{A85996D8-0EC1-4250-9766-05D450D97278}"/>
    <cellStyle name="Normal 2 3 2 4" xfId="10410" xr:uid="{294273DD-CE72-4970-970F-048876CFC47F}"/>
    <cellStyle name="Normal 2 3 2 5" xfId="10411" xr:uid="{EC1CA507-0262-4FFB-8753-B9B9C604F732}"/>
    <cellStyle name="Normal 2 3 2 6" xfId="10412" xr:uid="{716A9D48-1169-41E2-8D0D-66EC4F3197CD}"/>
    <cellStyle name="Normal 2 3 2 7" xfId="10413" xr:uid="{67516C77-0827-42ED-BC4F-B6EAFB180EFD}"/>
    <cellStyle name="Normal 2 3 2 8" xfId="10414" xr:uid="{40C6D417-D46E-4168-90F3-10703195513A}"/>
    <cellStyle name="Normal 2 3 2 9" xfId="19596" xr:uid="{BEE22A10-86F5-4008-876E-E49BCC5BCE91}"/>
    <cellStyle name="Normal 2 3 2_2013_2015_Investment_Collect_Data_12_11_2012_3" xfId="10415" xr:uid="{2A775677-A1BA-4775-BA38-85139C5A196F}"/>
    <cellStyle name="Normal 2 3 3" xfId="10416" xr:uid="{86E68DE6-1269-45E1-9F0D-790634ADBE92}"/>
    <cellStyle name="Normal 2 3 3 2" xfId="10417" xr:uid="{38518914-D997-45E5-843C-5FE898FD69BA}"/>
    <cellStyle name="Normal 2 3 3 3" xfId="10418" xr:uid="{B38EB5C7-C52A-4F02-AC18-08B966207E9A}"/>
    <cellStyle name="Normal 2 3 3 4" xfId="10419" xr:uid="{0357AAEF-520F-4913-A4E0-446562E8977F}"/>
    <cellStyle name="Normal 2 3 3 5" xfId="10420" xr:uid="{B08C49E3-8153-4239-8D1A-7829975E157F}"/>
    <cellStyle name="Normal 2 3 4" xfId="10421" xr:uid="{13E8B5F5-68A9-4610-9524-485AFC50C19F}"/>
    <cellStyle name="Normal 2 3 4 2" xfId="10422" xr:uid="{B269745D-9B5A-455B-87B5-4B80EC5CF8C4}"/>
    <cellStyle name="Normal 2 3 4 3" xfId="10423" xr:uid="{7635B688-F3B2-4CE4-A317-3E23F83E5B69}"/>
    <cellStyle name="Normal 2 3 4 4" xfId="10424" xr:uid="{4867ED0F-C5D7-4D1C-BB5B-17C52B48EFB0}"/>
    <cellStyle name="Normal 2 3 4 5" xfId="10425" xr:uid="{3B267435-21E6-4FF6-BC89-485F61239010}"/>
    <cellStyle name="Normal 2 3 5" xfId="10426" xr:uid="{5CB47885-8912-4B9B-BAD5-D562E482B936}"/>
    <cellStyle name="Normal 2 3 5 2" xfId="10427" xr:uid="{941C1F7A-5B3E-45E8-A57A-A27D020FE23F}"/>
    <cellStyle name="Normal 2 3 6" xfId="10428" xr:uid="{D2A64979-D927-4FC0-9F90-4A8A084F9C5F}"/>
    <cellStyle name="Normal 2 3 7" xfId="10429" xr:uid="{5D4BEE91-D812-4961-AD54-7316413670C1}"/>
    <cellStyle name="Normal 2 3 8" xfId="10430" xr:uid="{204AD2CD-4AA0-4D0A-9931-6F6CEE88272E}"/>
    <cellStyle name="Normal 2 3 9" xfId="10431" xr:uid="{05658625-0F93-4850-82AA-8B6B1453938A}"/>
    <cellStyle name="Normal 2 3_04_2011_FCST_Valencia_Template" xfId="10432" xr:uid="{CF1E0080-568B-419E-B09C-0E0450B3AFE4}"/>
    <cellStyle name="Normal 2 30" xfId="10433" xr:uid="{977998F3-352D-4A48-89BB-22D3BD9C0C81}"/>
    <cellStyle name="Normal 2 31" xfId="10434" xr:uid="{0775C998-E9FD-4FEE-A0A3-891DC35E3AB7}"/>
    <cellStyle name="Normal 2 32" xfId="10435" xr:uid="{EABCD8D1-02AF-4FD4-AAB4-A3A6B99DB471}"/>
    <cellStyle name="Normal 2 33" xfId="10436" xr:uid="{E0A034D4-87DD-4A9F-9DBC-306DB7659878}"/>
    <cellStyle name="Normal 2 34" xfId="10437" xr:uid="{51975F2E-217E-4902-9949-4BE6281BB9F9}"/>
    <cellStyle name="Normal 2 35" xfId="10438" xr:uid="{70BAEB4A-3E73-427F-B2A9-2022793A0873}"/>
    <cellStyle name="Normal 2 36" xfId="10439" xr:uid="{4698BCC9-D578-4796-B8F5-9F48E847AB20}"/>
    <cellStyle name="Normal 2 36 2" xfId="10440" xr:uid="{653FDA36-4205-481A-A637-F14505B6CCC8}"/>
    <cellStyle name="Normal 2 37" xfId="10441" xr:uid="{177CC8BF-57FD-412F-9B54-CCD169D27BF1}"/>
    <cellStyle name="Normal 2 37 2" xfId="10442" xr:uid="{F46A3EE6-D5C0-404B-A7FF-E6975AA32BC8}"/>
    <cellStyle name="Normal 2 38" xfId="10443" xr:uid="{2AD039B4-7587-4A41-8F3B-E89F4F140E9C}"/>
    <cellStyle name="Normal 2 38 2" xfId="10444" xr:uid="{FE98F8D0-505F-4EA8-8A2E-B1ED318FC5C5}"/>
    <cellStyle name="Normal 2 39" xfId="10445" xr:uid="{2001E236-65A7-49C4-8C5A-5D07B7324691}"/>
    <cellStyle name="Normal 2 39 2" xfId="10446" xr:uid="{5BACFC71-1EDE-4B65-A5C7-74A905893E5B}"/>
    <cellStyle name="Normal 2 4" xfId="497" xr:uid="{51742CBE-0966-4480-A3ED-9AE60696E5C3}"/>
    <cellStyle name="Normal 2 4 10" xfId="19038" xr:uid="{E8D06664-7DA9-4BC6-92E2-F1E4FC697D65}"/>
    <cellStyle name="Normal 2 4 10 2" xfId="21406" xr:uid="{E6BDE5C4-0183-4E28-961C-06FD17B6C565}"/>
    <cellStyle name="Normal 2 4 11" xfId="10447" xr:uid="{E310FAC6-3E0B-4825-A34F-A02D51395F3A}"/>
    <cellStyle name="Normal 2 4 2" xfId="498" xr:uid="{568AF248-230E-4AC4-A9B1-312F00FE60B9}"/>
    <cellStyle name="Normal 2 4 2 2" xfId="703" xr:uid="{74AC82AA-9BBA-4FF7-B5E6-F27EAF92FF2F}"/>
    <cellStyle name="Normal 2 4 2 2 2" xfId="10450" xr:uid="{A9C8F19B-894E-4B28-B0AC-455A9655E3DB}"/>
    <cellStyle name="Normal 2 4 2 2 3" xfId="10451" xr:uid="{DF7D9CCE-172D-40B2-A77C-4D1059C7F04A}"/>
    <cellStyle name="Normal 2 4 2 2 4" xfId="10452" xr:uid="{1A6063B2-0F5D-47C3-88A3-24CE72C05D3C}"/>
    <cellStyle name="Normal 2 4 2 2 5" xfId="19599" xr:uid="{6420AA5E-ACEA-40BD-994C-D34444DFC4E2}"/>
    <cellStyle name="Normal 2 4 2 2 6" xfId="19240" xr:uid="{3DF0EB7E-6E6D-49F7-B186-C46AAE67CA22}"/>
    <cellStyle name="Normal 2 4 2 2 6 2" xfId="21550" xr:uid="{5E61A172-4D36-4CEE-93F4-7EBEF0CE2D5D}"/>
    <cellStyle name="Normal 2 4 2 2 7" xfId="10449" xr:uid="{8A8ED8CC-546F-4620-8D89-168C1461296C}"/>
    <cellStyle name="Normal 2 4 2 3" xfId="10453" xr:uid="{4BA324BD-D083-46A1-90D2-5EEE29F09CA8}"/>
    <cellStyle name="Normal 2 4 2 4" xfId="10454" xr:uid="{5D50FE6D-9B26-4002-BA8B-EE7C84763F9F}"/>
    <cellStyle name="Normal 2 4 2 5" xfId="10455" xr:uid="{C93FB7AA-7ABB-492A-BE73-D1BF706D4360}"/>
    <cellStyle name="Normal 2 4 2 6" xfId="10456" xr:uid="{8574EF4B-9DFA-423C-93F2-3DCCDB7B570D}"/>
    <cellStyle name="Normal 2 4 2 7" xfId="19598" xr:uid="{F9D7CAEE-AFBF-4D8A-AB84-C4F57F1181C3}"/>
    <cellStyle name="Normal 2 4 2 8" xfId="19039" xr:uid="{62C908AF-B0C1-4588-81D6-B002EC9B4AD2}"/>
    <cellStyle name="Normal 2 4 2 8 2" xfId="21407" xr:uid="{41923235-9DA8-4282-986F-54E1C89616ED}"/>
    <cellStyle name="Normal 2 4 2 9" xfId="10448" xr:uid="{8AAC4E36-2B26-4CB6-9C47-E3D63CB86ACE}"/>
    <cellStyle name="Normal 2 4 3" xfId="702" xr:uid="{5ACD17F0-9E3B-4DBB-BD75-6C1BF0461E7F}"/>
    <cellStyle name="Normal 2 4 3 2" xfId="10458" xr:uid="{8D285CD7-F94B-4120-942A-F34674D849C5}"/>
    <cellStyle name="Normal 2 4 3 3" xfId="10459" xr:uid="{1F09BF04-50EB-426E-8B61-E44C84EE62D9}"/>
    <cellStyle name="Normal 2 4 3 4" xfId="10460" xr:uid="{7B17A68F-166C-4AB2-A842-5F2E1F09D973}"/>
    <cellStyle name="Normal 2 4 3 5" xfId="10461" xr:uid="{61D01267-7A66-4467-B6F3-D840C60E52C4}"/>
    <cellStyle name="Normal 2 4 3 6" xfId="10462" xr:uid="{93C6FFB2-E32B-47CB-81FC-30C52FF58E3A}"/>
    <cellStyle name="Normal 2 4 3 7" xfId="19600" xr:uid="{83857BA4-9FE4-4375-A973-5CFF7BDC0E64}"/>
    <cellStyle name="Normal 2 4 3 8" xfId="19239" xr:uid="{31373C33-F867-40B0-BAE2-142162AC73E2}"/>
    <cellStyle name="Normal 2 4 3 8 2" xfId="21549" xr:uid="{24848828-C9B6-4D64-A561-8B67A0196EB5}"/>
    <cellStyle name="Normal 2 4 3 9" xfId="10457" xr:uid="{C6A1DBC5-5E3F-4ED7-9EFF-D03EE412C684}"/>
    <cellStyle name="Normal 2 4 4" xfId="10463" xr:uid="{2C7E2DEA-A3FE-4F84-875D-7AD164614ABC}"/>
    <cellStyle name="Normal 2 4 5" xfId="10464" xr:uid="{7995D092-ADBF-49BE-9C9B-F2908D964DCE}"/>
    <cellStyle name="Normal 2 4 6" xfId="10465" xr:uid="{2414CA55-7391-4292-95F7-6137D6A81777}"/>
    <cellStyle name="Normal 2 4 7" xfId="10466" xr:uid="{80AE5DBD-FBB6-4886-872F-C5B0EFD1DE04}"/>
    <cellStyle name="Normal 2 4 8" xfId="10467" xr:uid="{331357A9-746F-404B-A281-5C1973192821}"/>
    <cellStyle name="Normal 2 4 9" xfId="19597" xr:uid="{676AD3B8-F121-4A60-ADBA-09E328C2DAEF}"/>
    <cellStyle name="Normal 2 4_05_2011_FCST_Valencia_Template" xfId="10468" xr:uid="{8E49D428-B37C-49ED-A96C-5B4B00501030}"/>
    <cellStyle name="Normal 2 40" xfId="10469" xr:uid="{36B7DFF0-4F19-4378-B1D5-9337E5D20E36}"/>
    <cellStyle name="Normal 2 40 2" xfId="10470" xr:uid="{58418CA8-7040-4CE3-B0A1-2DA2C2E30DE7}"/>
    <cellStyle name="Normal 2 41" xfId="10471" xr:uid="{5FE3EA71-A692-404B-9BB5-C410FF6A3D11}"/>
    <cellStyle name="Normal 2 41 2" xfId="10472" xr:uid="{E1795443-69D4-4774-AA33-4DA71E23DE8B}"/>
    <cellStyle name="Normal 2 42" xfId="10473" xr:uid="{50080BA8-028F-46BF-B74D-345A584C29A8}"/>
    <cellStyle name="Normal 2 42 2" xfId="10474" xr:uid="{8855293D-7897-4F31-A7E4-A596A7358DF3}"/>
    <cellStyle name="Normal 2 43" xfId="10475" xr:uid="{15D452F3-F6BF-4322-9250-920FE230F76C}"/>
    <cellStyle name="Normal 2 43 2" xfId="10476" xr:uid="{BE46BF49-874B-4EE7-9003-2EFE99AD39A0}"/>
    <cellStyle name="Normal 2 44" xfId="10477" xr:uid="{9FC1D394-3A01-4B1B-88AB-B82DB31AD36B}"/>
    <cellStyle name="Normal 2 45" xfId="10478" xr:uid="{0215F45A-E2B3-4137-B1A4-241CE5BF085B}"/>
    <cellStyle name="Normal 2 46" xfId="10479" xr:uid="{DD0C8F9A-DE06-4FAA-8610-45DAB5089F57}"/>
    <cellStyle name="Normal 2 47" xfId="10480" xr:uid="{69CD091D-F750-4A48-9F81-4D697F78DF40}"/>
    <cellStyle name="Normal 2 48" xfId="10481" xr:uid="{09A4B3F8-53DB-4D6F-8DF7-0E247B68993F}"/>
    <cellStyle name="Normal 2 49" xfId="10482" xr:uid="{984E8564-6290-4F8C-B79F-F106A098D725}"/>
    <cellStyle name="Normal 2 5" xfId="495" xr:uid="{FCD6F12E-88B9-47A5-8EF8-6354E53127FD}"/>
    <cellStyle name="Normal 2 5 10" xfId="19601" xr:uid="{F8BDC35E-445B-4C7C-A424-79233710FB21}"/>
    <cellStyle name="Normal 2 5 11" xfId="19036" xr:uid="{088499C4-1418-4ECA-BCF8-9D06BC693F76}"/>
    <cellStyle name="Normal 2 5 12" xfId="10483" xr:uid="{92F29BA3-AB8D-44E4-AEEE-E0BE0489BB7E}"/>
    <cellStyle name="Normal 2 5 2" xfId="10484" xr:uid="{DE9A17C0-CA78-4730-BCED-9F08C0C45692}"/>
    <cellStyle name="Normal 2 5 2 2" xfId="10485" xr:uid="{94B0C6A2-C6FB-4C61-A2D5-DC911C15C029}"/>
    <cellStyle name="Normal 2 5 3" xfId="10486" xr:uid="{0EB1F4B8-9A55-47C9-869A-9838F15558D2}"/>
    <cellStyle name="Normal 2 5 3 2" xfId="10487" xr:uid="{280C2AF3-3E8D-48EC-AB8A-280DA173E022}"/>
    <cellStyle name="Normal 2 5 3 3" xfId="10488" xr:uid="{AED067DB-05E8-4C52-8FC8-C9A65B85F5A5}"/>
    <cellStyle name="Normal 2 5 4" xfId="10489" xr:uid="{B1D9E20D-02A2-4959-A358-51EF7131B9C1}"/>
    <cellStyle name="Normal 2 5 5" xfId="10490" xr:uid="{CF540DF8-200B-4F4D-BE3C-BCFD09E0FABC}"/>
    <cellStyle name="Normal 2 5 6" xfId="10491" xr:uid="{60636EC1-0D0A-41E4-9FF3-1AA71AB27583}"/>
    <cellStyle name="Normal 2 5 7" xfId="10492" xr:uid="{34ED93B2-9AA0-47F5-8EC1-5F1A7EBC37E9}"/>
    <cellStyle name="Normal 2 5 8" xfId="10493" xr:uid="{4A4D03CA-BA8E-49ED-BE4C-2C33902B31B7}"/>
    <cellStyle name="Normal 2 5 9" xfId="10494" xr:uid="{6E1B7731-06C6-476B-9755-0C4AAF2091BF}"/>
    <cellStyle name="Normal 2 5_05_2011_FCST_Valencia_Template" xfId="10495" xr:uid="{115CF7A6-94C7-43A4-B8A9-E6CB8C04CBB1}"/>
    <cellStyle name="Normal 2 50" xfId="10496" xr:uid="{CC8E1C25-547A-480C-A01D-B2413AC08766}"/>
    <cellStyle name="Normal 2 51" xfId="10497" xr:uid="{63B3EDD0-DBAC-4BE4-9BC5-0B909CFC72A6}"/>
    <cellStyle name="Normal 2 52" xfId="10498" xr:uid="{453B2418-38E9-4FCE-B359-A6DB32082AED}"/>
    <cellStyle name="Normal 2 53" xfId="10499" xr:uid="{013F4183-119F-499B-A967-DAB2497C9277}"/>
    <cellStyle name="Normal 2 54" xfId="10500" xr:uid="{12C55716-819A-4A01-BDA2-3281B7786D2B}"/>
    <cellStyle name="Normal 2 54 2" xfId="10501" xr:uid="{3E7B1235-6006-4B95-A0CE-DEFE2DC613F2}"/>
    <cellStyle name="Normal 2 55" xfId="10502" xr:uid="{2013880F-8087-4F33-A19B-1DBC3F7721B5}"/>
    <cellStyle name="Normal 2 56" xfId="10503" xr:uid="{BABA9CEB-51F7-4D1B-8C29-A968046A8A60}"/>
    <cellStyle name="Normal 2 56 2" xfId="10504" xr:uid="{FD5C5C83-E1C4-4DFE-8DE7-3E238C188DA4}"/>
    <cellStyle name="Normal 2 57" xfId="10505" xr:uid="{D9F29F7A-8FE0-43A2-ABCD-E1FEEB049C8B}"/>
    <cellStyle name="Normal 2 57 2" xfId="10506" xr:uid="{407A7EE0-5900-40B5-8C2C-7E5EAA873271}"/>
    <cellStyle name="Normal 2 58" xfId="19592" xr:uid="{F7E01D32-4D21-4669-ADD8-2378A07B0EB4}"/>
    <cellStyle name="Normal 2 59" xfId="18759" xr:uid="{CD3D66FC-D7E8-4F13-8ACA-F50A33356387}"/>
    <cellStyle name="Normal 2 59 2" xfId="21348" xr:uid="{2928B799-99A9-4F63-8DEB-A5F2951C085F}"/>
    <cellStyle name="Normal 2 6" xfId="10507" xr:uid="{0EA00428-7B6B-40F9-8566-CCC324DCAE15}"/>
    <cellStyle name="Normal 2 6 2" xfId="10508" xr:uid="{6DD82A2D-5B7F-4BF3-8DE1-71CBF385D1FC}"/>
    <cellStyle name="Normal 2 6 2 2" xfId="10509" xr:uid="{7BB537C5-693F-49E5-9BBC-F239014AE19B}"/>
    <cellStyle name="Normal 2 6 2 2 2" xfId="10510" xr:uid="{33F97AF7-1548-43A0-8AE9-1A799B2D9151}"/>
    <cellStyle name="Normal 2 6 3" xfId="10511" xr:uid="{B2554EB4-9537-4240-B323-4355673F4357}"/>
    <cellStyle name="Normal 2 6 3 2" xfId="10512" xr:uid="{13C23AD7-3944-428C-A526-2B83B64BC51F}"/>
    <cellStyle name="Normal 2 6 4" xfId="10513" xr:uid="{929A9EFA-56FB-44D5-A439-53F1AB2C44B0}"/>
    <cellStyle name="Normal 2 6 4 2" xfId="10514" xr:uid="{7E4F244F-BF1F-440B-955D-3FF844C83C39}"/>
    <cellStyle name="Normal 2 6 5" xfId="10515" xr:uid="{6ADC5966-7519-4F40-BF86-7C185DB33445}"/>
    <cellStyle name="Normal 2 6 5 2" xfId="10516" xr:uid="{D1F62078-C8EC-46A6-9E98-4F06B44868FF}"/>
    <cellStyle name="Normal 2 6 6" xfId="10517" xr:uid="{FC8833D0-8F26-4D0D-8C95-3CC058B48C48}"/>
    <cellStyle name="Normal 2 6 6 2" xfId="10518" xr:uid="{14F31721-7629-4EB5-B0A6-020B6B33BEC5}"/>
    <cellStyle name="Normal 2 6 7" xfId="10519" xr:uid="{4056BB64-8EE9-4DA0-835B-36C38875616C}"/>
    <cellStyle name="Normal 2 6 8" xfId="10520" xr:uid="{E1AFFB49-BF63-44B7-9BF3-2B7F8E93ECC7}"/>
    <cellStyle name="Normal 2 6 9" xfId="10521" xr:uid="{7000F139-59BD-4950-B29A-6A4DBEA7A1A2}"/>
    <cellStyle name="Normal 2 60" xfId="10303" xr:uid="{4647199D-C1A2-4AF7-873A-33D797620AE5}"/>
    <cellStyle name="Normal 2 7" xfId="10522" xr:uid="{18BE4704-1871-42DE-BACD-39C1418F4A57}"/>
    <cellStyle name="Normal 2 7 2" xfId="10523" xr:uid="{1431B57D-2981-4B1F-81F4-80FB7228F15A}"/>
    <cellStyle name="Normal 2 7 3" xfId="10524" xr:uid="{9648A122-E9D9-403C-BAB9-7CB0D3B6E3A3}"/>
    <cellStyle name="Normal 2 7 4" xfId="10525" xr:uid="{6CB4DFE8-86E3-4EB4-B733-72C6A7990ED5}"/>
    <cellStyle name="Normal 2 7 5" xfId="10526" xr:uid="{3D5245A1-E3BB-4069-970C-06A2ECC5B55D}"/>
    <cellStyle name="Normal 2 7 6" xfId="10527" xr:uid="{9192ECBF-44B4-4007-AC81-1742E1690C4A}"/>
    <cellStyle name="Normal 2 8" xfId="10528" xr:uid="{86F04D03-6163-4C9A-B770-D6A59A9DAC0E}"/>
    <cellStyle name="Normal 2 8 2" xfId="10529" xr:uid="{81E39FC1-3E9E-43CD-96AE-950EAACED9E8}"/>
    <cellStyle name="Normal 2 8 3" xfId="10530" xr:uid="{7A7C5D4D-C0F8-42D9-992D-38FDED31290C}"/>
    <cellStyle name="Normal 2 9" xfId="10531" xr:uid="{5CEE67E1-4AD3-46AC-8CAE-92293A1F700F}"/>
    <cellStyle name="Normal 2 9 2" xfId="10532" xr:uid="{746094B9-6D89-4C50-B733-7D982FDCE1D5}"/>
    <cellStyle name="Normal 2 9 3" xfId="10533" xr:uid="{8C93ECC6-9625-4EE9-BDB9-F0699D0FC2D3}"/>
    <cellStyle name="Normal 2_000_AP INT_BUD_12" xfId="10534" xr:uid="{089A1D65-D23D-407C-987E-FBEC4210D57F}"/>
    <cellStyle name="Normal 20" xfId="499" xr:uid="{4C84AAE4-0522-461A-BE93-0140EE4DB37D}"/>
    <cellStyle name="Normal 20 10" xfId="19602" xr:uid="{6A66B8BF-E86A-4454-8BFC-E284E7E5B167}"/>
    <cellStyle name="Normal 20 11" xfId="19040" xr:uid="{FADB3F08-6661-4E53-A999-D4145B50C8E3}"/>
    <cellStyle name="Normal 20 11 2" xfId="21408" xr:uid="{DF91FFFA-7DD2-4A15-BE34-E041C9BA0E43}"/>
    <cellStyle name="Normal 20 12" xfId="10535" xr:uid="{E4538A7A-04F4-4F06-9E4D-A38D9048D253}"/>
    <cellStyle name="Normal 20 13" xfId="21819" xr:uid="{4CE84DC1-14A6-4D68-969F-5ED5F17B615E}"/>
    <cellStyle name="Normal 20 2" xfId="500" xr:uid="{A202613A-9832-4399-9319-07075E925FE1}"/>
    <cellStyle name="Normal 20 2 2" xfId="705" xr:uid="{DF132A32-CE08-4D33-A376-08E041853AF1}"/>
    <cellStyle name="Normal 20 2 2 2" xfId="10538" xr:uid="{977B511A-5362-4800-BC7A-F80D4BE57493}"/>
    <cellStyle name="Normal 20 2 2 2 2" xfId="34068" xr:uid="{2B23E023-1805-4BE0-929F-F1459517EF1C}"/>
    <cellStyle name="Normal 20 2 2 2 3" xfId="27513" xr:uid="{11D08950-07B7-43F1-B958-69FC9A20B8D6}"/>
    <cellStyle name="Normal 20 2 2 3" xfId="10539" xr:uid="{9A2B7B3B-7D6C-4BB8-B4DA-AD01312A9627}"/>
    <cellStyle name="Normal 20 2 2 3 2" xfId="30790" xr:uid="{B02E656D-B5BD-4C19-832C-CD1BE6CFD101}"/>
    <cellStyle name="Normal 20 2 2 4" xfId="19604" xr:uid="{0B55843B-BFCB-4F4C-862C-8F513946A9DF}"/>
    <cellStyle name="Normal 20 2 2 5" xfId="19242" xr:uid="{CF666DD6-5F46-48FA-AF22-7428D6DDA762}"/>
    <cellStyle name="Normal 20 2 2 5 2" xfId="21552" xr:uid="{1B7D958B-EEF4-4887-A58A-2B801B891045}"/>
    <cellStyle name="Normal 20 2 2 6" xfId="10537" xr:uid="{94D34052-AFB3-43CD-BCE5-7B1E70F845BA}"/>
    <cellStyle name="Normal 20 2 2 7" xfId="24239" xr:uid="{56D10DB1-F5B6-4C6B-9342-943D1D1064A0}"/>
    <cellStyle name="Normal 20 2 3" xfId="10540" xr:uid="{1F9E0E1C-66C8-4496-BF29-5BD61E4F29F1}"/>
    <cellStyle name="Normal 20 2 3 2" xfId="10541" xr:uid="{C4A631EA-6875-4292-8D48-BD2CC373B912}"/>
    <cellStyle name="Normal 20 2 3 2 2" xfId="32232" xr:uid="{220C4614-9C95-4195-9623-EBC33287C571}"/>
    <cellStyle name="Normal 20 2 3 3" xfId="10542" xr:uid="{5F0DE193-D75F-443D-AA16-68915926C0E0}"/>
    <cellStyle name="Normal 20 2 3 4" xfId="25677" xr:uid="{3B62DE36-CA1C-4666-96EF-AD607FC0FBA5}"/>
    <cellStyle name="Normal 20 2 4" xfId="10543" xr:uid="{3C5A893E-6432-41FF-8649-CE9CF366CEE9}"/>
    <cellStyle name="Normal 20 2 4 2" xfId="10544" xr:uid="{F069B05A-8994-48DA-AC6F-356EBB25A3D8}"/>
    <cellStyle name="Normal 20 2 4 3" xfId="10545" xr:uid="{6CD5345A-AA0F-4151-80B7-A0385581556E}"/>
    <cellStyle name="Normal 20 2 4 4" xfId="28954" xr:uid="{49BA8F05-D16A-411A-800D-92E69D67D179}"/>
    <cellStyle name="Normal 20 2 5" xfId="19603" xr:uid="{49254096-22F6-4F24-816F-D2D0B4D24DED}"/>
    <cellStyle name="Normal 20 2 6" xfId="19041" xr:uid="{79CEDD6D-E159-48AF-9F71-2ECE300F3FE1}"/>
    <cellStyle name="Normal 20 2 6 2" xfId="21409" xr:uid="{86118BEC-DCEA-48D9-ADC9-2F316165A432}"/>
    <cellStyle name="Normal 20 2 7" xfId="10536" xr:uid="{B647775A-E49C-4B78-B4F3-24823FE28A7D}"/>
    <cellStyle name="Normal 20 2 8" xfId="22449" xr:uid="{C45029B1-602B-4F60-9F61-E117347CB5AB}"/>
    <cellStyle name="Normal 20 3" xfId="501" xr:uid="{C4B15002-2E35-4D2C-BAF9-B28CCA55A7E4}"/>
    <cellStyle name="Normal 20 3 2" xfId="706" xr:uid="{E0C4FD12-2E8F-42BC-B4D8-6FD67613217D}"/>
    <cellStyle name="Normal 20 3 2 2" xfId="10548" xr:uid="{BBFE62A5-3EE6-4047-9AFB-5543C7358A0C}"/>
    <cellStyle name="Normal 20 3 2 2 2" xfId="32976" xr:uid="{95072D8D-2F4B-460C-B4D1-C6FC8B86E1E4}"/>
    <cellStyle name="Normal 20 3 2 3" xfId="10549" xr:uid="{F2ED80E3-1322-4418-A2AD-CCF391B1D3C1}"/>
    <cellStyle name="Normal 20 3 2 4" xfId="10550" xr:uid="{1953CE90-65DB-4516-8D4F-3310225AB87E}"/>
    <cellStyle name="Normal 20 3 2 5" xfId="19606" xr:uid="{5EB4CB04-A343-42D1-A955-69E5026DF3A0}"/>
    <cellStyle name="Normal 20 3 2 6" xfId="19243" xr:uid="{2EF25134-5DF9-4CF4-9DCF-728A4E18D87E}"/>
    <cellStyle name="Normal 20 3 2 6 2" xfId="21553" xr:uid="{D4C3EBB9-9E36-40CD-88EF-B2DC09F16E2E}"/>
    <cellStyle name="Normal 20 3 2 7" xfId="10547" xr:uid="{CFB6BD19-EA7D-43AD-8489-6C160097C9DC}"/>
    <cellStyle name="Normal 20 3 2 8" xfId="26421" xr:uid="{B36C4BFA-2526-4822-9EA2-B71EBBC2AF8A}"/>
    <cellStyle name="Normal 20 3 3" xfId="10551" xr:uid="{96032154-DCD3-4359-AE66-4FAAF5DDD97D}"/>
    <cellStyle name="Normal 20 3 3 2" xfId="29698" xr:uid="{83AD9847-BEC6-4882-872D-832F11E4888B}"/>
    <cellStyle name="Normal 20 3 4" xfId="10552" xr:uid="{3E7CC68B-74F1-4BD5-9C92-E282FCA7EBFF}"/>
    <cellStyle name="Normal 20 3 5" xfId="10553" xr:uid="{73F3DB7D-5F0B-4D96-88C2-7AA4E7FBE7BC}"/>
    <cellStyle name="Normal 20 3 6" xfId="19605" xr:uid="{A4C92F19-B0F1-4721-89D9-359B51015E16}"/>
    <cellStyle name="Normal 20 3 7" xfId="19042" xr:uid="{F94D7DA0-9CA6-4875-9F4B-2ADCFBD74B34}"/>
    <cellStyle name="Normal 20 3 7 2" xfId="21410" xr:uid="{356F7188-97E9-48AB-82B7-1BC594BDF01D}"/>
    <cellStyle name="Normal 20 3 8" xfId="10546" xr:uid="{52FEF9E0-B8A9-4A02-BB7C-F353558B04B8}"/>
    <cellStyle name="Normal 20 3 9" xfId="23179" xr:uid="{EFFBDB34-4E9F-4CD2-BB0D-8774168B42F5}"/>
    <cellStyle name="Normal 20 4" xfId="704" xr:uid="{5B027039-C250-4D19-BE23-FA2FA38F94BA}"/>
    <cellStyle name="Normal 20 4 2" xfId="10555" xr:uid="{7E8D87B1-792D-4A09-B7B8-795EBB69E3BF}"/>
    <cellStyle name="Normal 20 4 2 2" xfId="33377" xr:uid="{CDF1DF37-743E-412B-8EDA-D98BF54557A8}"/>
    <cellStyle name="Normal 20 4 2 3" xfId="26822" xr:uid="{4D557AEA-C069-471A-9344-2A7E684C2511}"/>
    <cellStyle name="Normal 20 4 3" xfId="10556" xr:uid="{83EA674C-1AF3-444D-8FDF-660DEC134404}"/>
    <cellStyle name="Normal 20 4 3 2" xfId="30099" xr:uid="{41F5EF29-1C6B-4E10-AC45-46194B457335}"/>
    <cellStyle name="Normal 20 4 4" xfId="10557" xr:uid="{DDDE0071-E914-43A9-878C-CC40A075B462}"/>
    <cellStyle name="Normal 20 4 5" xfId="10558" xr:uid="{142E1E72-604B-4A14-9E5E-906A5E8D88BA}"/>
    <cellStyle name="Normal 20 4 6" xfId="19607" xr:uid="{591AE9CC-0CDB-4B68-AD10-ABA3851559DD}"/>
    <cellStyle name="Normal 20 4 7" xfId="19241" xr:uid="{4BE2BB02-AAB8-4EE0-8636-F6B41C90995D}"/>
    <cellStyle name="Normal 20 4 7 2" xfId="21551" xr:uid="{2B423545-AA39-4EF8-913F-F07DBC6DAD65}"/>
    <cellStyle name="Normal 20 4 8" xfId="10554" xr:uid="{5DBD3661-0923-4AAC-8778-9EFE53B81EED}"/>
    <cellStyle name="Normal 20 4 9" xfId="23546" xr:uid="{AF749B1E-5F2C-4F04-906F-6BA63BEF43BF}"/>
    <cellStyle name="Normal 20 5" xfId="10559" xr:uid="{67EE7FE6-C078-419F-9BA3-F13308780A79}"/>
    <cellStyle name="Normal 20 5 2" xfId="31541" xr:uid="{12F61F6A-4547-4083-839D-87332EBECB14}"/>
    <cellStyle name="Normal 20 5 3" xfId="24986" xr:uid="{246D3A3F-9B79-41A3-8B1F-3274C7B24630}"/>
    <cellStyle name="Normal 20 6" xfId="10560" xr:uid="{F93AE44B-93C9-49B0-9ADD-FF1457719258}"/>
    <cellStyle name="Normal 20 6 2" xfId="28263" xr:uid="{6EF048A3-D4DE-4F9E-83E3-5081FC5BE7FE}"/>
    <cellStyle name="Normal 20 7" xfId="10561" xr:uid="{269C7757-F7DC-4E58-8448-026AF905C51B}"/>
    <cellStyle name="Normal 20 7 2" xfId="34576" xr:uid="{20A8B1E8-E103-4096-BD18-2BABF3618E7C}"/>
    <cellStyle name="Normal 20 8" xfId="10562" xr:uid="{714385E7-2239-480E-9D19-C4A7BB6E036F}"/>
    <cellStyle name="Normal 20 9" xfId="10563" xr:uid="{4F127C05-E773-4FD9-B4AE-1FC95F449D4F}"/>
    <cellStyle name="Normal 200" xfId="10564" xr:uid="{0A71BBBC-E8EB-44D6-8E65-1DF481EA3C7F}"/>
    <cellStyle name="Normal 201" xfId="10565" xr:uid="{17A8ADA7-8B73-4101-A9ED-0AAB5CEC032E}"/>
    <cellStyle name="Normal 201 2" xfId="10566" xr:uid="{C40FCF7E-2CEB-4555-9258-A446E025C8BE}"/>
    <cellStyle name="Normal 202" xfId="10567" xr:uid="{0CD77561-F720-4E1F-BAE2-F49C522766F3}"/>
    <cellStyle name="Normal 203" xfId="10568" xr:uid="{14E6F3B2-A785-4079-B5CB-02C694F53EA4}"/>
    <cellStyle name="Normal 203 2" xfId="10569" xr:uid="{2C2F04F6-ACE4-49D6-8B2D-0329C9BEF74A}"/>
    <cellStyle name="Normal 203 3" xfId="10570" xr:uid="{CC0DEE78-8A03-4924-B1CB-0BDC412FAC20}"/>
    <cellStyle name="Normal 204" xfId="10571" xr:uid="{453D89AE-8A18-49FA-9E25-D6C930C3138C}"/>
    <cellStyle name="Normal 204 2" xfId="10572" xr:uid="{310CD0B8-3091-4B0A-B6F3-D278979A48EE}"/>
    <cellStyle name="Normal 205" xfId="10573" xr:uid="{4DBB7063-CD62-401C-B72A-977C2725211C}"/>
    <cellStyle name="Normal 205 2" xfId="10574" xr:uid="{448E2F22-7072-4B92-BFE3-8B43557868B4}"/>
    <cellStyle name="Normal 206" xfId="10575" xr:uid="{D1BB4E36-06D5-467C-B40C-956403C439FB}"/>
    <cellStyle name="Normal 206 2" xfId="10576" xr:uid="{6C90D7CA-8813-465C-A71D-74A706AA7474}"/>
    <cellStyle name="Normal 207" xfId="10577" xr:uid="{B47EDD27-DF4D-4F5A-A7EF-1C658E31EFAB}"/>
    <cellStyle name="Normal 208" xfId="10578" xr:uid="{E3F00330-6C63-450D-BC8E-B9B96495B7AB}"/>
    <cellStyle name="Normal 209" xfId="10579" xr:uid="{923869F9-04D4-4D85-ACA1-D9E4462BAA70}"/>
    <cellStyle name="Normal 21" xfId="502" xr:uid="{43C3BCEC-4FB2-4411-830E-CB7034ED4AFC}"/>
    <cellStyle name="Normal 21 10" xfId="10581" xr:uid="{BF512EFE-DE26-4504-8A9F-CF98550ACD48}"/>
    <cellStyle name="Normal 21 11" xfId="10582" xr:uid="{A28E366F-351A-4AD7-AF4D-FC04E49038D6}"/>
    <cellStyle name="Normal 21 12" xfId="19608" xr:uid="{C1164E0F-9003-49E2-A459-D438D374DC6B}"/>
    <cellStyle name="Normal 21 13" xfId="19043" xr:uid="{F1F67D23-626B-437A-A653-0806BEC9E26C}"/>
    <cellStyle name="Normal 21 14" xfId="10580" xr:uid="{0FB45D96-EF9D-4A40-B2EC-03C9CAB89399}"/>
    <cellStyle name="Normal 21 15" xfId="21822" xr:uid="{804BE16D-6201-4932-BC72-3DC84600DF82}"/>
    <cellStyle name="Normal 21 2" xfId="503" xr:uid="{CD5E6693-C3A6-407F-91E3-5694918E5CE0}"/>
    <cellStyle name="Normal 21 2 10" xfId="10584" xr:uid="{DE33D247-7DC4-4108-8031-D3F5AFC82810}"/>
    <cellStyle name="Normal 21 2 11" xfId="19609" xr:uid="{B6B7F369-6375-4675-991B-1C8918FB55F4}"/>
    <cellStyle name="Normal 21 2 12" xfId="19044" xr:uid="{E189C1BA-3854-40CF-A65C-A944683628A0}"/>
    <cellStyle name="Normal 21 2 13" xfId="10583" xr:uid="{1E9147F0-1E82-4630-AF8D-CA7D60847258}"/>
    <cellStyle name="Normal 21 2 2" xfId="504" xr:uid="{70980235-63F2-4C7D-BA0F-E68055CFE62A}"/>
    <cellStyle name="Normal 21 2 2 2" xfId="10586" xr:uid="{F02BDAAC-9C74-4D37-AF79-A68C2C5BE711}"/>
    <cellStyle name="Normal 21 2 2 2 2" xfId="10587" xr:uid="{729BE751-CC2E-44AF-A116-0B06DD1E8908}"/>
    <cellStyle name="Normal 21 2 2 2 2 2" xfId="10588" xr:uid="{C99E2D0C-6939-4BC8-81E5-6DFE1E695832}"/>
    <cellStyle name="Normal 21 2 2 2 3" xfId="10589" xr:uid="{16493A9A-80CB-4C14-860C-713DC7494F02}"/>
    <cellStyle name="Normal 21 2 2 3" xfId="10590" xr:uid="{DD3F1F87-E60A-441E-856D-97AEF6025AE7}"/>
    <cellStyle name="Normal 21 2 2 3 2" xfId="10591" xr:uid="{BC0932D5-CD45-4DCB-BFC0-EE49D33EB2A3}"/>
    <cellStyle name="Normal 21 2 2 4" xfId="10592" xr:uid="{614C6EAC-5100-433A-ADB7-76F0909F8168}"/>
    <cellStyle name="Normal 21 2 2 5" xfId="10593" xr:uid="{CD14FB91-A458-413C-B93F-20EA74077EE7}"/>
    <cellStyle name="Normal 21 2 2 6" xfId="10594" xr:uid="{E43A0402-5679-4C4C-BF82-645C01C9C7F5}"/>
    <cellStyle name="Normal 21 2 2 7" xfId="19610" xr:uid="{40D2210A-2D73-4D4B-8CDC-A10AA9E6773A}"/>
    <cellStyle name="Normal 21 2 2 8" xfId="19045" xr:uid="{E97A5E8E-22DA-4210-9A65-BCBE16BD3D6D}"/>
    <cellStyle name="Normal 21 2 2 9" xfId="10585" xr:uid="{06C2450F-50B5-4A32-A7E5-2CF85BBEE3CF}"/>
    <cellStyle name="Normal 21 2 3" xfId="10595" xr:uid="{C7E3D42E-ACB6-499D-B5CC-75CD22E9E9F6}"/>
    <cellStyle name="Normal 21 2 3 2" xfId="10596" xr:uid="{B4103710-E88A-487D-9F56-B981C7A11A6F}"/>
    <cellStyle name="Normal 21 2 3 2 2" xfId="10597" xr:uid="{7314DD17-0013-453D-9270-F3DB7617640B}"/>
    <cellStyle name="Normal 21 2 3 3" xfId="10598" xr:uid="{05FD4E31-36E7-4E26-93F1-B805CF371993}"/>
    <cellStyle name="Normal 21 2 4" xfId="10599" xr:uid="{19B49AC9-C442-4024-9002-93AFFC37AC5A}"/>
    <cellStyle name="Normal 21 2 4 2" xfId="10600" xr:uid="{F39165C7-E209-4833-8E7F-70366012CD22}"/>
    <cellStyle name="Normal 21 2 4 3" xfId="10601" xr:uid="{D6C510E8-3950-4C02-91F2-DE3281D2912C}"/>
    <cellStyle name="Normal 21 2 4 4" xfId="10602" xr:uid="{72A2D93B-0014-40A8-B393-CD4D1C6628E3}"/>
    <cellStyle name="Normal 21 2 5" xfId="10603" xr:uid="{380B151E-4BAD-4BDB-8DCE-B59372ED4F82}"/>
    <cellStyle name="Normal 21 2 6" xfId="10604" xr:uid="{6FAD79D3-9D7C-4211-99D9-F17E0A07C67E}"/>
    <cellStyle name="Normal 21 2 7" xfId="10605" xr:uid="{4C8D9F7A-4C7C-48B1-9C62-51B93989960A}"/>
    <cellStyle name="Normal 21 2 8" xfId="10606" xr:uid="{9C1E6017-6F4B-4DA7-9C41-59023CC046A2}"/>
    <cellStyle name="Normal 21 2 9" xfId="10607" xr:uid="{40494F3F-6FFD-4091-A1CA-0911AB9BB03F}"/>
    <cellStyle name="Normal 21 3" xfId="10608" xr:uid="{FA16D1E3-0D1F-4E57-B17B-16B173FCCDB0}"/>
    <cellStyle name="Normal 21 3 2" xfId="10609" xr:uid="{FC64DC2F-D738-4D82-B7ED-4D400E05A520}"/>
    <cellStyle name="Normal 21 3 2 2" xfId="10610" xr:uid="{3C4F2121-378E-419B-936F-57C91C5B29A1}"/>
    <cellStyle name="Normal 21 3 2 2 2" xfId="10611" xr:uid="{221DD29A-C29B-4B78-9F28-1E1DE0843AB0}"/>
    <cellStyle name="Normal 21 3 2 3" xfId="10612" xr:uid="{A282D72F-C60B-4CC9-9BEA-55F16F47AFEA}"/>
    <cellStyle name="Normal 21 3 3" xfId="10613" xr:uid="{05583703-5A15-4931-BD80-B108786A291F}"/>
    <cellStyle name="Normal 21 3 3 2" xfId="10614" xr:uid="{3C4C3C43-3ED8-404C-8D0B-6A2C90EC2C39}"/>
    <cellStyle name="Normal 21 3 4" xfId="10615" xr:uid="{505DFD0B-78F4-4129-B664-60D1E02E0607}"/>
    <cellStyle name="Normal 21 3 5" xfId="10616" xr:uid="{3874B101-56B8-4C18-97A8-495D02BE2ED4}"/>
    <cellStyle name="Normal 21 3 6" xfId="10617" xr:uid="{84DB59AB-0A75-4013-BB5C-41B70E81B61E}"/>
    <cellStyle name="Normal 21 3 7" xfId="34577" xr:uid="{C6AB660E-2ACE-4B58-8014-0F89C98806F6}"/>
    <cellStyle name="Normal 21 4" xfId="10618" xr:uid="{41B63BE9-5A98-44BC-9226-D1F3960FC9E4}"/>
    <cellStyle name="Normal 21 4 2" xfId="10619" xr:uid="{68E22855-20FA-4095-BE13-47C0A59F18F5}"/>
    <cellStyle name="Normal 21 4 2 2" xfId="10620" xr:uid="{CF8A075F-2BE5-4FD4-A14D-E2B75B1725DF}"/>
    <cellStyle name="Normal 21 4 3" xfId="10621" xr:uid="{65228316-9390-4B6D-B1A3-E741A36015F8}"/>
    <cellStyle name="Normal 21 5" xfId="10622" xr:uid="{F1A5A6E8-1894-4709-BDF8-2B14F03A7397}"/>
    <cellStyle name="Normal 21 5 2" xfId="10623" xr:uid="{4BFC1B9E-E6E1-4DBB-B544-1F5FB4A0F992}"/>
    <cellStyle name="Normal 21 5 3" xfId="10624" xr:uid="{20752759-1677-4EC4-9B03-6B7BAFC40DC6}"/>
    <cellStyle name="Normal 21 5 4" xfId="10625" xr:uid="{94823910-00CA-4C67-91F5-F3C4C58E0281}"/>
    <cellStyle name="Normal 21 6" xfId="10626" xr:uid="{F36ADD37-7460-40BE-8747-00AE21F327CA}"/>
    <cellStyle name="Normal 21 7" xfId="10627" xr:uid="{DA2F8D75-4AA3-40F9-9470-9CCC58D0528C}"/>
    <cellStyle name="Normal 21 8" xfId="10628" xr:uid="{9EFD777E-2D08-4137-9A1A-CBBA2348866B}"/>
    <cellStyle name="Normal 21 9" xfId="10629" xr:uid="{079B4C93-F4EF-49F0-8319-B88F0B5F3877}"/>
    <cellStyle name="Normal 210" xfId="10630" xr:uid="{09C2D9A4-4325-4DDA-8EE9-CD06E1BC5372}"/>
    <cellStyle name="Normal 211" xfId="10631" xr:uid="{F401954D-F252-4CD9-BB00-F9B2F751750E}"/>
    <cellStyle name="Normal 212" xfId="10632" xr:uid="{9EC94FB6-C22A-478F-8188-10B1617E694D}"/>
    <cellStyle name="Normal 213" xfId="10633" xr:uid="{11241644-87F9-4608-A297-895ADD45518D}"/>
    <cellStyle name="Normal 214" xfId="10634" xr:uid="{2C19C512-0B40-42DA-A6F7-BC8E44C7C356}"/>
    <cellStyle name="Normal 215" xfId="10635" xr:uid="{20DD9E78-5628-4495-B48A-4B20ED995478}"/>
    <cellStyle name="Normal 216" xfId="10636" xr:uid="{2FC49ACB-29A8-4C43-8EC1-568B2AF91467}"/>
    <cellStyle name="Normal 217" xfId="10637" xr:uid="{898D06BE-C662-4CFB-8450-D2F180F03D00}"/>
    <cellStyle name="Normal 218" xfId="10638" xr:uid="{8422CAF8-BA2D-49C0-8EAC-865B399A2A35}"/>
    <cellStyle name="Normal 219" xfId="10639" xr:uid="{3A6599DA-4911-4932-96A2-184C88C05E06}"/>
    <cellStyle name="Normal 22" xfId="505" xr:uid="{8292F748-1DA8-4971-A350-6F7E3FA08D69}"/>
    <cellStyle name="Normal 22 10" xfId="21850" xr:uid="{8BC52CE9-B12C-4A7D-9CF6-36BA2127CD2D}"/>
    <cellStyle name="Normal 22 2" xfId="506" xr:uid="{EE7991F9-1DCC-41FE-A896-F626B77B1EAE}"/>
    <cellStyle name="Normal 22 2 2" xfId="507" xr:uid="{A1D0FF85-77A4-4BD9-ACC3-61381E55681A}"/>
    <cellStyle name="Normal 22 2 2 2" xfId="10643" xr:uid="{506D7FFD-C8B1-4AD7-B0CB-0E7C40E8AA05}"/>
    <cellStyle name="Normal 22 2 2 3" xfId="10644" xr:uid="{28FCE749-9E90-4E0F-874A-4008E2E76AA1}"/>
    <cellStyle name="Normal 22 2 2 4" xfId="10645" xr:uid="{F498DC0F-4456-44CE-9E11-C3B15D205BDF}"/>
    <cellStyle name="Normal 22 2 2 5" xfId="19613" xr:uid="{E68CF9E7-DEA9-4FF6-B535-B8F4B4A32511}"/>
    <cellStyle name="Normal 22 2 2 6" xfId="19048" xr:uid="{2F6F0EC5-EBC9-4266-A253-ED7352E8BC3B}"/>
    <cellStyle name="Normal 22 2 2 7" xfId="10642" xr:uid="{1FB0B9DB-FE71-41B7-803E-71C2884B5A94}"/>
    <cellStyle name="Normal 22 2 3" xfId="10646" xr:uid="{F3D3C103-67E2-407B-B509-E5D5F5956337}"/>
    <cellStyle name="Normal 22 2 3 2" xfId="10647" xr:uid="{490170AE-B17B-4EB5-A1A3-417A71E0E180}"/>
    <cellStyle name="Normal 22 2 3 3" xfId="10648" xr:uid="{64161988-559A-4D9C-BA2F-C80748D50C6B}"/>
    <cellStyle name="Normal 22 2 4" xfId="10649" xr:uid="{117B1CFA-5EBF-4D23-AE6F-1D5A8F0DC155}"/>
    <cellStyle name="Normal 22 2 5" xfId="10650" xr:uid="{3BFBB863-EE14-4EBE-93F8-9E20C43A3B4B}"/>
    <cellStyle name="Normal 22 2 6" xfId="10651" xr:uid="{C8D5E10A-0FBB-45BD-BD09-209CEA741AF6}"/>
    <cellStyle name="Normal 22 2 7" xfId="19612" xr:uid="{7C40B5E3-1AE4-43EC-A3D3-8D91C169E82A}"/>
    <cellStyle name="Normal 22 2 8" xfId="19047" xr:uid="{EBCE4B72-FA59-47AA-AF0A-A62BFF3794D0}"/>
    <cellStyle name="Normal 22 2 9" xfId="10641" xr:uid="{0620200E-308F-4614-B481-9A3FC176A26F}"/>
    <cellStyle name="Normal 22 3" xfId="10652" xr:uid="{5333261F-0426-48C1-95C1-D6B8962F42B2}"/>
    <cellStyle name="Normal 22 3 2" xfId="10653" xr:uid="{5CEF466E-CDB9-4578-874C-5E392E1F9567}"/>
    <cellStyle name="Normal 22 3 3" xfId="10654" xr:uid="{7F6A95E9-ABAC-4FBB-AD84-612E47FD9D7B}"/>
    <cellStyle name="Normal 22 4" xfId="10655" xr:uid="{2C2B2785-69D8-458B-9E79-7A1A47122FBA}"/>
    <cellStyle name="Normal 22 5" xfId="10656" xr:uid="{113EAA9D-2F65-4173-8735-26D6CF3EF166}"/>
    <cellStyle name="Normal 22 6" xfId="10657" xr:uid="{012B4868-DBA3-4198-8856-F49587B12734}"/>
    <cellStyle name="Normal 22 7" xfId="19611" xr:uid="{F2F373E1-EBFC-40DC-A632-33BB5FCDCCD3}"/>
    <cellStyle name="Normal 22 8" xfId="19046" xr:uid="{C99F362F-9385-4E9A-B28A-C1575879258E}"/>
    <cellStyle name="Normal 22 9" xfId="10640" xr:uid="{3490284C-0171-43B3-8F37-50BBC3B0CC62}"/>
    <cellStyle name="Normal 22_Copy of 2013_2015_Investment_Collect_Data_Current v4 w SPECIALS" xfId="10658" xr:uid="{5CFA9D0A-6407-4AED-87C9-755672E0F35B}"/>
    <cellStyle name="Normal 220" xfId="10659" xr:uid="{F261F4DE-682A-4907-8F10-CB9A9EB77996}"/>
    <cellStyle name="Normal 221" xfId="10660" xr:uid="{CAAAECA4-C883-4D43-8CDE-01E08E00687F}"/>
    <cellStyle name="Normal 222" xfId="10661" xr:uid="{57F5526C-14B2-475F-83E7-0EF454B8D616}"/>
    <cellStyle name="Normal 223" xfId="10662" xr:uid="{EF70E5D3-F864-4691-9C9F-67C01694735B}"/>
    <cellStyle name="Normal 224" xfId="10663" xr:uid="{10DF20FB-6C95-4CA1-B871-16521FFDB9AE}"/>
    <cellStyle name="Normal 225" xfId="10664" xr:uid="{180524CC-3AD8-49A1-9AE7-DB05383247B1}"/>
    <cellStyle name="Normal 226" xfId="10665" xr:uid="{C6F72D11-E076-4542-88B9-21345A223428}"/>
    <cellStyle name="Normal 227" xfId="10666" xr:uid="{9488DA49-525B-460B-8B98-8F6104681E90}"/>
    <cellStyle name="Normal 228" xfId="10667" xr:uid="{138FE56D-6691-4419-965C-C5D1280D1C4A}"/>
    <cellStyle name="Normal 229" xfId="10668" xr:uid="{078780B0-E8B5-4FB8-B805-847C2D645AC7}"/>
    <cellStyle name="Normal 23" xfId="508" xr:uid="{CCC693DB-0DE7-4B61-8426-8B2ED3F9F5A1}"/>
    <cellStyle name="Normal 23 10" xfId="19614" xr:uid="{0A23AB7D-B2A3-4C25-B6F4-1E1544A13B67}"/>
    <cellStyle name="Normal 23 11" xfId="19049" xr:uid="{0ABA2238-5FCC-4491-9FC9-D4856B362643}"/>
    <cellStyle name="Normal 23 12" xfId="10669" xr:uid="{1763AFE7-5F77-4239-8154-07688FB30ADE}"/>
    <cellStyle name="Normal 23 13" xfId="21851" xr:uid="{622CE851-87F6-4C1B-8C98-69F883FD452A}"/>
    <cellStyle name="Normal 23 2" xfId="509" xr:uid="{A3911847-E82B-434C-8609-2CD2FB777FBD}"/>
    <cellStyle name="Normal 23 2 2" xfId="510" xr:uid="{1FF1412C-C936-41F5-A6C1-B177A26FDD34}"/>
    <cellStyle name="Normal 23 2 2 2" xfId="10672" xr:uid="{04480DAB-CF24-4A90-B46C-78C32E8C9773}"/>
    <cellStyle name="Normal 23 2 2 3" xfId="10673" xr:uid="{937680BE-1216-4B25-B64B-A95A17BFCB2D}"/>
    <cellStyle name="Normal 23 2 2 4" xfId="10674" xr:uid="{A045577B-57A8-4201-A3E7-BF638C689350}"/>
    <cellStyle name="Normal 23 2 2 5" xfId="19616" xr:uid="{97A46535-906B-4C37-A913-8A5873720EA0}"/>
    <cellStyle name="Normal 23 2 2 6" xfId="19051" xr:uid="{594E0CAD-F71A-4191-9F38-B57312C9D416}"/>
    <cellStyle name="Normal 23 2 2 7" xfId="10671" xr:uid="{8251F9B6-0134-4C16-95B8-B43466F51F99}"/>
    <cellStyle name="Normal 23 2 3" xfId="10675" xr:uid="{435DAF40-A441-456A-A627-58ACB6B1567B}"/>
    <cellStyle name="Normal 23 2 3 2" xfId="10676" xr:uid="{11299C96-9056-4156-BFA2-22E8A7EBA30C}"/>
    <cellStyle name="Normal 23 2 3 3" xfId="10677" xr:uid="{7225A5A4-CEFE-4DD7-A2C7-4D101D66C970}"/>
    <cellStyle name="Normal 23 2 4" xfId="10678" xr:uid="{557A8EE6-82A2-4209-B4EB-3D9720DE9BBB}"/>
    <cellStyle name="Normal 23 2 5" xfId="10679" xr:uid="{4F80BA34-4ED4-4650-B05D-BAC11F444EEE}"/>
    <cellStyle name="Normal 23 2 6" xfId="10680" xr:uid="{424D7CEC-1036-456B-BA05-2A077F8899A2}"/>
    <cellStyle name="Normal 23 2 7" xfId="19615" xr:uid="{1A19AD23-BBC2-49C5-8E00-FA0C454FDDB6}"/>
    <cellStyle name="Normal 23 2 8" xfId="19050" xr:uid="{C908579D-0C65-4B40-A30F-1987A00E581F}"/>
    <cellStyle name="Normal 23 2 9" xfId="10670" xr:uid="{89B539AE-64A8-4B0B-8483-5F8727DA1119}"/>
    <cellStyle name="Normal 23 3" xfId="10681" xr:uid="{24213CA3-EEAE-4ED1-BA0C-1B621F07EF6A}"/>
    <cellStyle name="Normal 23 4" xfId="10682" xr:uid="{1FB58E46-35F9-4C77-97C4-AF7A587F9FFD}"/>
    <cellStyle name="Normal 23 4 2" xfId="10683" xr:uid="{24A5E276-07A8-4FA8-9964-42A7B74E7667}"/>
    <cellStyle name="Normal 23 4 3" xfId="10684" xr:uid="{8ECBD56E-F0DF-447A-BAA3-ADC24EE0DE59}"/>
    <cellStyle name="Normal 23 4 4" xfId="10685" xr:uid="{8E6401FF-1149-4088-BDBA-75AEEC5AA5F0}"/>
    <cellStyle name="Normal 23 5" xfId="10686" xr:uid="{402A775E-C46E-45B1-827B-16976F9865E2}"/>
    <cellStyle name="Normal 23 6" xfId="10687" xr:uid="{C31C466B-1934-43A7-BEA4-E08609749C23}"/>
    <cellStyle name="Normal 23 7" xfId="10688" xr:uid="{5D02DC11-4BB4-422D-92A8-7DE0018B784B}"/>
    <cellStyle name="Normal 23 8" xfId="10689" xr:uid="{C37CFDA1-A6C9-4D7A-B6C4-9F1EDB070E02}"/>
    <cellStyle name="Normal 23 9" xfId="10690" xr:uid="{A2EEB89B-FAC0-49D7-8253-8E6F4375779C}"/>
    <cellStyle name="Normal 230" xfId="10691" xr:uid="{1A261080-C1A7-49E3-AF9F-C64C9A1B4D3D}"/>
    <cellStyle name="Normal 231" xfId="10692" xr:uid="{36F39CCC-5033-400C-A9C5-A3B2F7C48F47}"/>
    <cellStyle name="Normal 232" xfId="10693" xr:uid="{CE64F943-8FD9-4DEE-A71A-8F8AA5753183}"/>
    <cellStyle name="Normal 233" xfId="10694" xr:uid="{92E53DB0-B097-48CD-BBCA-B1D052069DA0}"/>
    <cellStyle name="Normal 234" xfId="10695" xr:uid="{1861BF18-5CC5-4457-AADB-0F3F5EF28C45}"/>
    <cellStyle name="Normal 235" xfId="10696" xr:uid="{E59AB744-F0BE-4EA5-908C-C308AA6796E5}"/>
    <cellStyle name="Normal 236" xfId="10697" xr:uid="{661BCBA5-8AE2-4D4E-B0F4-0106CD19FF1B}"/>
    <cellStyle name="Normal 237" xfId="10698" xr:uid="{5CFA7042-F9BF-40EC-991E-FED9F11AFF7B}"/>
    <cellStyle name="Normal 238" xfId="10699" xr:uid="{7FE3806C-A73B-4A91-98DE-9D7BD4CCE0D2}"/>
    <cellStyle name="Normal 239" xfId="10700" xr:uid="{E4BA1B45-4C51-4A86-9F5C-0219AF6D9D38}"/>
    <cellStyle name="Normal 24" xfId="511" xr:uid="{D97FCD10-9293-4B87-972B-A69834EF2835}"/>
    <cellStyle name="Normal 24 10" xfId="19052" xr:uid="{2B651092-764B-40FE-8A57-CEDBF613DC94}"/>
    <cellStyle name="Normal 24 11" xfId="10701" xr:uid="{5CD25700-5920-4FEC-8D8C-E7A25EE06CD3}"/>
    <cellStyle name="Normal 24 12" xfId="22066" xr:uid="{91ADEDE8-2C9D-44ED-8F2B-7CFAB0E56540}"/>
    <cellStyle name="Normal 24 2" xfId="512" xr:uid="{7E182569-6F0C-4F6B-A5B5-AF196037661B}"/>
    <cellStyle name="Normal 24 2 10" xfId="23894" xr:uid="{6FF7B94F-51C9-4FA7-8A2B-64B830377C50}"/>
    <cellStyle name="Normal 24 2 2" xfId="513" xr:uid="{2C0C991A-ECC9-456A-812D-90D3FBDC8AB0}"/>
    <cellStyle name="Normal 24 2 2 2" xfId="10704" xr:uid="{C8AE8924-AAB4-4095-A553-E3D1BD8C98D8}"/>
    <cellStyle name="Normal 24 2 2 3" xfId="10705" xr:uid="{27EE2D6B-1CB6-4319-9E3F-D6B26DD99607}"/>
    <cellStyle name="Normal 24 2 2 4" xfId="19619" xr:uid="{CDAA5BFF-3E02-4E71-8196-839284C4677D}"/>
    <cellStyle name="Normal 24 2 2 5" xfId="19054" xr:uid="{BEDA705A-6BA7-48B0-AEA1-D679D11FB74C}"/>
    <cellStyle name="Normal 24 2 2 6" xfId="10703" xr:uid="{0174BF26-B642-43F6-9391-364504DE42E8}"/>
    <cellStyle name="Normal 24 2 3" xfId="10706" xr:uid="{E19254A4-BFD9-43A3-A801-D0CA96CB325B}"/>
    <cellStyle name="Normal 24 2 3 2" xfId="10707" xr:uid="{DE0FF500-D738-4484-A616-72D8035F14FB}"/>
    <cellStyle name="Normal 24 2 3 3" xfId="10708" xr:uid="{991D925F-426A-427F-997D-B2ABDC8EB0B4}"/>
    <cellStyle name="Normal 24 2 4" xfId="10709" xr:uid="{2AD4624C-1DF2-468E-A6F6-8883156858A0}"/>
    <cellStyle name="Normal 24 2 5" xfId="10710" xr:uid="{CD4A5345-5C4E-4565-A48A-718BC60B81F9}"/>
    <cellStyle name="Normal 24 2 6" xfId="10711" xr:uid="{11D34E86-7E1D-4A57-9C33-8FB6A593A152}"/>
    <cellStyle name="Normal 24 2 7" xfId="19618" xr:uid="{6AB98CE7-F8B5-4F2F-B142-BB4DF1D9C236}"/>
    <cellStyle name="Normal 24 2 8" xfId="19053" xr:uid="{111356EE-7377-45DF-BA4A-706028125F16}"/>
    <cellStyle name="Normal 24 2 9" xfId="10702" xr:uid="{96E40D46-D203-42CE-9156-07AAD9BF704D}"/>
    <cellStyle name="Normal 24 3" xfId="10712" xr:uid="{2C837660-6029-4FF2-900D-5F53F1E0E0BC}"/>
    <cellStyle name="Normal 24 4" xfId="10713" xr:uid="{D351A10C-8666-4E3E-8111-14E8166820CF}"/>
    <cellStyle name="Normal 24 4 2" xfId="10714" xr:uid="{E70FFD45-E526-46BE-A4C5-B291AC4FEBE0}"/>
    <cellStyle name="Normal 24 4 3" xfId="10715" xr:uid="{6F7F9565-FF27-440B-965B-177007BB90A5}"/>
    <cellStyle name="Normal 24 5" xfId="10716" xr:uid="{6C548C82-6365-4E48-87E7-FAD5AFDA9307}"/>
    <cellStyle name="Normal 24 6" xfId="10717" xr:uid="{9D31A0C2-0F3C-4695-BA81-ACDADA6BCE68}"/>
    <cellStyle name="Normal 24 7" xfId="10718" xr:uid="{90C9C965-8FC9-427C-B3C3-FA429545EA0F}"/>
    <cellStyle name="Normal 24 8" xfId="10719" xr:uid="{1E49CF18-32B8-408D-8749-8C07F2D169E4}"/>
    <cellStyle name="Normal 24 9" xfId="19617" xr:uid="{78926E40-854F-4929-9098-925C14E1019D}"/>
    <cellStyle name="Normal 240" xfId="10720" xr:uid="{4ABE7BE9-5458-445B-ACE0-A69C66B36A8F}"/>
    <cellStyle name="Normal 241" xfId="10721" xr:uid="{556E6F37-2482-4821-AD3C-98AE481CD6B3}"/>
    <cellStyle name="Normal 242" xfId="10722" xr:uid="{71F71F51-633E-46C4-BDBF-80A7E8B0126C}"/>
    <cellStyle name="Normal 243" xfId="10723" xr:uid="{A960823B-BEA5-4E84-ACCE-FC4727C636E1}"/>
    <cellStyle name="Normal 244" xfId="10724" xr:uid="{A9343242-7901-4FA9-BCB2-DEA277BFE0A7}"/>
    <cellStyle name="Normal 245" xfId="10725" xr:uid="{CA84A817-60FC-46E5-A3D0-7BCC998CE0F4}"/>
    <cellStyle name="Normal 246" xfId="10726" xr:uid="{C075A849-98E7-4509-B63C-0BCA5B198A0B}"/>
    <cellStyle name="Normal 247" xfId="10727" xr:uid="{ECC8797E-8FB9-463F-853E-8950BE116F6E}"/>
    <cellStyle name="Normal 248" xfId="10728" xr:uid="{FFA8462A-A399-4DEF-A2B8-CA55D92A413E}"/>
    <cellStyle name="Normal 249" xfId="10729" xr:uid="{8FE179CF-DCA6-4C94-A9B2-A1E9A22999B0}"/>
    <cellStyle name="Normal 25" xfId="514" xr:uid="{ED4CDE02-4F0A-41DA-A111-9BA95A37CDB2}"/>
    <cellStyle name="Normal 25 10" xfId="10731" xr:uid="{94F51349-E2E5-4E2A-81BB-DAA9DF2DC873}"/>
    <cellStyle name="Normal 25 11" xfId="10732" xr:uid="{473096AA-7209-4EC2-8E49-662A23F0687F}"/>
    <cellStyle name="Normal 25 12" xfId="10733" xr:uid="{BE8FD8B9-0ECE-4168-B105-1012C5D1B111}"/>
    <cellStyle name="Normal 25 13" xfId="10734" xr:uid="{2A15FCC1-256D-49F2-87DB-18B59D46B478}"/>
    <cellStyle name="Normal 25 14" xfId="10735" xr:uid="{A9A13777-A77E-4D7A-8795-6AF6D9E2D603}"/>
    <cellStyle name="Normal 25 15" xfId="19620" xr:uid="{35A5D074-CE1F-4273-9B5D-0ACC7168A8EE}"/>
    <cellStyle name="Normal 25 16" xfId="19055" xr:uid="{73EFC8A6-BF5F-4D69-88FA-D3C008D6493B}"/>
    <cellStyle name="Normal 25 16 2" xfId="21411" xr:uid="{2CBD9498-20EC-4DA9-A00F-A34E3ECDC738}"/>
    <cellStyle name="Normal 25 17" xfId="10730" xr:uid="{EC8266CC-52B4-4A52-A706-2C2023E0E781}"/>
    <cellStyle name="Normal 25 18" xfId="22059" xr:uid="{FEE57AD1-51E9-4860-8A30-C8D4E4832BE2}"/>
    <cellStyle name="Normal 25 2" xfId="707" xr:uid="{F0A5FBE3-C9A6-4620-A577-D80EF5F4CA48}"/>
    <cellStyle name="Normal 25 2 10" xfId="10737" xr:uid="{F7B60E53-2467-4760-9C8B-C9B106E20BB8}"/>
    <cellStyle name="Normal 25 2 11" xfId="19621" xr:uid="{7A3E699B-7AAE-469A-AD6A-EF33AD0FD765}"/>
    <cellStyle name="Normal 25 2 12" xfId="19244" xr:uid="{83072432-624B-4044-9DBF-34F5AB0B297E}"/>
    <cellStyle name="Normal 25 2 12 2" xfId="21554" xr:uid="{35D79A24-D414-4F4F-9FDA-7CBC3B771A4D}"/>
    <cellStyle name="Normal 25 2 13" xfId="10736" xr:uid="{7F34B199-10A9-46A8-86A8-3F878985A4A2}"/>
    <cellStyle name="Normal 25 2 14" xfId="23891" xr:uid="{E68FB324-CA29-4872-94AC-124CB9721620}"/>
    <cellStyle name="Normal 25 2 2" xfId="10738" xr:uid="{2C7A49DE-7B67-42DE-89F6-74CC23633530}"/>
    <cellStyle name="Normal 25 2 2 2" xfId="10739" xr:uid="{C1DC405C-5ADE-4F3C-A3D9-6F8CCAA70B0A}"/>
    <cellStyle name="Normal 25 2 2 2 2" xfId="10740" xr:uid="{A2B10F23-FBCA-4E83-A8E3-659AC92ADC00}"/>
    <cellStyle name="Normal 25 2 2 2 2 2" xfId="10741" xr:uid="{D47C7B98-9D02-4B88-8DB0-B9F45820A76B}"/>
    <cellStyle name="Normal 25 2 2 2 3" xfId="10742" xr:uid="{0FB335AF-4084-46CA-A823-9DC942881311}"/>
    <cellStyle name="Normal 25 2 2 2 4" xfId="33722" xr:uid="{6AB77F67-D4D9-42AD-BBEC-BE1F17C9A795}"/>
    <cellStyle name="Normal 25 2 2 3" xfId="10743" xr:uid="{FC7E2E41-665F-4861-89A9-DDFBF89866FD}"/>
    <cellStyle name="Normal 25 2 2 3 2" xfId="10744" xr:uid="{B0DC85E8-ABCB-4102-A5AD-126F24759649}"/>
    <cellStyle name="Normal 25 2 2 4" xfId="10745" xr:uid="{E190AA49-5BF0-46B3-A31B-0827D8A2B70C}"/>
    <cellStyle name="Normal 25 2 2 5" xfId="27167" xr:uid="{9D6A4D0C-20AC-4BBC-8A8F-E9AFBE958020}"/>
    <cellStyle name="Normal 25 2 3" xfId="10746" xr:uid="{E45D3952-B9E9-4676-B9E9-A3DDB655119C}"/>
    <cellStyle name="Normal 25 2 3 2" xfId="10747" xr:uid="{99FC972E-A1AF-4F41-A57C-0B744D43AEB7}"/>
    <cellStyle name="Normal 25 2 3 2 2" xfId="10748" xr:uid="{385A4716-EA6A-463F-81D6-B07CD45761F8}"/>
    <cellStyle name="Normal 25 2 3 2 2 2" xfId="10749" xr:uid="{44A51011-AC4A-473F-B688-FA61C43AFE84}"/>
    <cellStyle name="Normal 25 2 3 2 3" xfId="10750" xr:uid="{B132C11D-EE02-4568-8E32-693AFA3C7963}"/>
    <cellStyle name="Normal 25 2 3 3" xfId="10751" xr:uid="{65FB8B3B-907C-489A-9683-D433225ACAF7}"/>
    <cellStyle name="Normal 25 2 3 3 2" xfId="10752" xr:uid="{D588F49C-C193-4C9C-961C-4E5627BC402E}"/>
    <cellStyle name="Normal 25 2 3 4" xfId="10753" xr:uid="{8FA736E0-FB2B-45C7-B163-8A6369D7BF80}"/>
    <cellStyle name="Normal 25 2 3 5" xfId="30444" xr:uid="{C1C83169-7720-49D1-AF65-01990D1DB33E}"/>
    <cellStyle name="Normal 25 2 4" xfId="10754" xr:uid="{D14CF14C-3285-4E72-BFC1-153A3653256A}"/>
    <cellStyle name="Normal 25 2 4 2" xfId="10755" xr:uid="{E52E5908-84F1-4C5D-AEB7-942AB7665643}"/>
    <cellStyle name="Normal 25 2 4 2 2" xfId="10756" xr:uid="{4D85E2B1-C619-41AE-BEDE-12A410D2F8FF}"/>
    <cellStyle name="Normal 25 2 4 3" xfId="10757" xr:uid="{B52794D4-A467-4BBD-804A-D2EC91435116}"/>
    <cellStyle name="Normal 25 2 5" xfId="10758" xr:uid="{2347DB7C-6BF1-4D4C-9FBD-ADF8672B758D}"/>
    <cellStyle name="Normal 25 2 6" xfId="10759" xr:uid="{9C079389-1401-422B-9818-92DA04B25CB1}"/>
    <cellStyle name="Normal 25 2 7" xfId="10760" xr:uid="{0697766E-87AC-4056-B98F-CC61DED91F61}"/>
    <cellStyle name="Normal 25 2 8" xfId="10761" xr:uid="{97282E67-FD1F-46F5-9BF3-77669482015A}"/>
    <cellStyle name="Normal 25 2 9" xfId="10762" xr:uid="{C9CA93C4-E108-41EC-8D6E-B79EA21E2D89}"/>
    <cellStyle name="Normal 25 3" xfId="10763" xr:uid="{89A997EC-A100-4735-8FEF-847782C637ED}"/>
    <cellStyle name="Normal 25 3 2" xfId="10764" xr:uid="{1CE3E653-F23D-4FB9-9558-E3595341AF6E}"/>
    <cellStyle name="Normal 25 3 2 2" xfId="10765" xr:uid="{2143A7CD-AA2A-4A67-940F-FB7E4EB5A590}"/>
    <cellStyle name="Normal 25 3 2 2 2" xfId="10766" xr:uid="{584049E7-B2D6-4205-8283-CF1C9A674856}"/>
    <cellStyle name="Normal 25 3 2 3" xfId="10767" xr:uid="{B1A180DA-9C7B-47DC-8784-11584423C173}"/>
    <cellStyle name="Normal 25 3 2 4" xfId="31886" xr:uid="{67ACCD7A-AD46-4ACD-96D5-361AFF991913}"/>
    <cellStyle name="Normal 25 3 3" xfId="10768" xr:uid="{BB531266-6050-4D87-ACB6-C7E43C528524}"/>
    <cellStyle name="Normal 25 3 3 2" xfId="10769" xr:uid="{53CB3DD0-43E9-445A-8CC4-B038E9F7144B}"/>
    <cellStyle name="Normal 25 3 4" xfId="10770" xr:uid="{3A1FDB19-9EBD-48B3-9446-C41CC2C95F9E}"/>
    <cellStyle name="Normal 25 3 5" xfId="10771" xr:uid="{61DD454E-FD61-46F6-A9EA-66B7BD6F3E86}"/>
    <cellStyle name="Normal 25 3 6" xfId="10772" xr:uid="{7ABAD593-3E70-4B49-896F-68BAE102CB0A}"/>
    <cellStyle name="Normal 25 3 7" xfId="25331" xr:uid="{269F4535-3084-4644-8C26-17DAB17EDC07}"/>
    <cellStyle name="Normal 25 4" xfId="10773" xr:uid="{F6352F35-8585-4E37-B82C-4F46140B7FED}"/>
    <cellStyle name="Normal 25 4 2" xfId="10774" xr:uid="{E967A057-1C2C-4441-8D9D-7768704D1BC6}"/>
    <cellStyle name="Normal 25 4 2 2" xfId="10775" xr:uid="{DA3B4ADF-5399-4E1D-9A48-36F29995AE4A}"/>
    <cellStyle name="Normal 25 4 2 2 2" xfId="10776" xr:uid="{1F8CABCD-8B90-4AAC-BEF1-9758FF9A8727}"/>
    <cellStyle name="Normal 25 4 2 3" xfId="10777" xr:uid="{FEE1C48A-48F7-49D6-A87A-62DD25B35F73}"/>
    <cellStyle name="Normal 25 4 3" xfId="10778" xr:uid="{AC27E71F-87EF-4221-9B30-7B994F5345F1}"/>
    <cellStyle name="Normal 25 4 3 2" xfId="10779" xr:uid="{A39786A1-1947-4737-AA69-4C467962B71E}"/>
    <cellStyle name="Normal 25 4 4" xfId="10780" xr:uid="{FDB5D8CD-D4DD-41BB-8FE3-5ECDC4C24450}"/>
    <cellStyle name="Normal 25 4 5" xfId="28608" xr:uid="{C52A9D3F-9AAD-4A62-A18F-23D58A717544}"/>
    <cellStyle name="Normal 25 5" xfId="10781" xr:uid="{8AF50D2C-3EA3-451B-92CB-33A90E0B07C4}"/>
    <cellStyle name="Normal 25 5 2" xfId="10782" xr:uid="{C93B9BBE-79AF-4F97-B532-8D3FE3B86F8C}"/>
    <cellStyle name="Normal 25 5 2 2" xfId="10783" xr:uid="{D7498DD3-F551-45A6-A259-3154D75DC433}"/>
    <cellStyle name="Normal 25 5 3" xfId="10784" xr:uid="{C5E38A0B-B8CC-4746-80F7-BF9E32521A36}"/>
    <cellStyle name="Normal 25 6" xfId="10785" xr:uid="{8DD55CF3-60DB-4251-AC2B-1BFB6E9F33F3}"/>
    <cellStyle name="Normal 25 6 2" xfId="10786" xr:uid="{B52C5E6C-4061-429E-A2BB-4A5D4138F3BC}"/>
    <cellStyle name="Normal 25 7" xfId="10787" xr:uid="{51A24C70-C3FF-4F4A-95BC-FEF7069708CC}"/>
    <cellStyle name="Normal 25 8" xfId="10788" xr:uid="{3B7C900B-41B4-4023-9897-354C4D569068}"/>
    <cellStyle name="Normal 25 9" xfId="10789" xr:uid="{6F10A67A-5D05-41F7-B949-EA80C30CF93E}"/>
    <cellStyle name="Normal 250" xfId="10790" xr:uid="{9413288E-BA2A-425A-A71C-5AEB20706A40}"/>
    <cellStyle name="Normal 251" xfId="10791" xr:uid="{613A6335-E046-47DA-AE21-A1951E753405}"/>
    <cellStyle name="Normal 252" xfId="10792" xr:uid="{FEF04515-BC5C-4FB3-A03D-E3D3215E7A1A}"/>
    <cellStyle name="Normal 253" xfId="10793" xr:uid="{A36FC1B1-8BC4-4794-ACB7-0F20754F0DCD}"/>
    <cellStyle name="Normal 254" xfId="10794" xr:uid="{1CB32892-5609-4AA4-8BB9-7C4761D3EA4F}"/>
    <cellStyle name="Normal 255" xfId="10795" xr:uid="{4B3F0FD5-3FCC-467C-9730-171237375447}"/>
    <cellStyle name="Normal 256" xfId="10796" xr:uid="{517010F5-D21B-4BD0-B05F-1060C786B5E5}"/>
    <cellStyle name="Normal 257" xfId="10797" xr:uid="{7544E64D-8D13-4B7D-8EA7-F72C18E1A0E9}"/>
    <cellStyle name="Normal 258" xfId="10798" xr:uid="{CBB3527E-20D1-40B3-82DD-9DC6C6410F38}"/>
    <cellStyle name="Normal 259" xfId="10799" xr:uid="{AEAFA60A-9467-4325-A35A-E9DD30EBB018}"/>
    <cellStyle name="Normal 26" xfId="515" xr:uid="{2BE40026-9F82-4FF9-B378-C416F834A93B}"/>
    <cellStyle name="Normal 26 10" xfId="10801" xr:uid="{EAF51146-B382-41D1-951E-AC2E81EB3425}"/>
    <cellStyle name="Normal 26 11" xfId="10802" xr:uid="{9D4C75D9-0B27-4F77-9F59-CD9D2127C758}"/>
    <cellStyle name="Normal 26 12" xfId="10803" xr:uid="{1F3ECF77-8228-4CFD-96D2-26DFDF703165}"/>
    <cellStyle name="Normal 26 13" xfId="19622" xr:uid="{AAB1AB9A-748C-4D72-9611-17284BC31995}"/>
    <cellStyle name="Normal 26 14" xfId="19056" xr:uid="{2C098520-FEB3-4097-B47B-EEC012972F73}"/>
    <cellStyle name="Normal 26 14 2" xfId="21412" xr:uid="{EB40BD4A-445B-4349-B3F7-56ED7FF36E41}"/>
    <cellStyle name="Normal 26 15" xfId="10800" xr:uid="{8C78015C-C494-4DC2-8F34-3F7A3AB9E3A7}"/>
    <cellStyle name="Normal 26 2" xfId="708" xr:uid="{16C96F9F-E3A8-4FCE-A9C9-59CCFBEE1EC7}"/>
    <cellStyle name="Normal 26 2 2" xfId="10805" xr:uid="{F2E95357-78CC-489C-9B31-2468CD2A46CE}"/>
    <cellStyle name="Normal 26 2 2 2" xfId="10806" xr:uid="{8B70A05A-3A89-4468-886B-5EB32650EE96}"/>
    <cellStyle name="Normal 26 2 2 2 2" xfId="10807" xr:uid="{8C78D42B-C654-44B9-8AC5-6119D17AF7AA}"/>
    <cellStyle name="Normal 26 2 2 2 2 2" xfId="10808" xr:uid="{9DFB897F-940E-41B7-BFAF-2CDAFED0FEA7}"/>
    <cellStyle name="Normal 26 2 2 2 3" xfId="10809" xr:uid="{E9D3DBEB-0050-401E-8A1A-E340661BFCCD}"/>
    <cellStyle name="Normal 26 2 2 3" xfId="10810" xr:uid="{CAECF417-9DCA-4FC9-BAAB-66033EC42F4D}"/>
    <cellStyle name="Normal 26 2 2 3 2" xfId="10811" xr:uid="{6DA12588-1DEB-4C68-B63F-D8646666022F}"/>
    <cellStyle name="Normal 26 2 2 4" xfId="10812" xr:uid="{3D6C4EC2-0621-44FD-88F2-D7FF8AFF218C}"/>
    <cellStyle name="Normal 26 2 3" xfId="10813" xr:uid="{B4EE8913-74A7-4094-8140-A9027A600202}"/>
    <cellStyle name="Normal 26 2 3 2" xfId="10814" xr:uid="{F9385930-3ECB-4486-84E8-573C579508A0}"/>
    <cellStyle name="Normal 26 2 3 2 2" xfId="10815" xr:uid="{87251DCF-A3ED-4711-806A-0A448C2537B9}"/>
    <cellStyle name="Normal 26 2 3 3" xfId="10816" xr:uid="{3F01501E-42DC-46EE-AEA4-85F29A7D3484}"/>
    <cellStyle name="Normal 26 2 4" xfId="10817" xr:uid="{8EDE3E45-345C-463C-848A-1CC51F208992}"/>
    <cellStyle name="Normal 26 2 4 2" xfId="10818" xr:uid="{B15BEDEB-727D-449A-AB86-42DB7A631A25}"/>
    <cellStyle name="Normal 26 2 5" xfId="10819" xr:uid="{5819EBF2-23C5-4E0F-88C4-63F566C7DE26}"/>
    <cellStyle name="Normal 26 2 6" xfId="10820" xr:uid="{9C008542-2DCC-44F7-822A-FBF04E8CACBB}"/>
    <cellStyle name="Normal 26 2 7" xfId="19623" xr:uid="{7CB375ED-5225-418F-987C-C4FA24A48DCB}"/>
    <cellStyle name="Normal 26 2 8" xfId="19245" xr:uid="{0CD5C865-97C6-4C5A-B0CC-8887C73A6CA6}"/>
    <cellStyle name="Normal 26 2 8 2" xfId="21555" xr:uid="{429A0AAE-3BAE-4944-9F23-2C0D549A9258}"/>
    <cellStyle name="Normal 26 2 9" xfId="10804" xr:uid="{5B774B3D-F062-4C89-90F9-B6C76674B4F5}"/>
    <cellStyle name="Normal 26 3" xfId="10821" xr:uid="{5A2652F7-0BC6-48C6-AA99-DCB0F47EBA8F}"/>
    <cellStyle name="Normal 26 3 2" xfId="10822" xr:uid="{362CF38E-B55D-4711-AB0F-AD6DBF5D0216}"/>
    <cellStyle name="Normal 26 3 2 2" xfId="10823" xr:uid="{7C093FA4-8019-45E8-9BB8-8EC418618E28}"/>
    <cellStyle name="Normal 26 3 2 2 2" xfId="10824" xr:uid="{1355F77F-8211-48C6-94E4-EF380085B0E1}"/>
    <cellStyle name="Normal 26 3 2 2 2 2" xfId="10825" xr:uid="{752E3600-CBBF-462B-92D3-ADE6DB264D8A}"/>
    <cellStyle name="Normal 26 3 2 2 3" xfId="10826" xr:uid="{13C8E44F-3C3E-42AA-8ABC-E37659FC93DF}"/>
    <cellStyle name="Normal 26 3 2 3" xfId="10827" xr:uid="{92C0E25C-2F2B-4516-8EA3-5AA9401C5DD9}"/>
    <cellStyle name="Normal 26 3 2 3 2" xfId="10828" xr:uid="{C26144A1-426D-4D31-8926-B56773E8CCC1}"/>
    <cellStyle name="Normal 26 3 2 4" xfId="10829" xr:uid="{0B691FB7-1F30-43A2-AEBD-71E0625CC76B}"/>
    <cellStyle name="Normal 26 3 3" xfId="10830" xr:uid="{3DF6374F-5D3B-4CC9-B188-632A847F94EA}"/>
    <cellStyle name="Normal 26 3 3 2" xfId="10831" xr:uid="{D9FF69C1-EAE8-4491-885C-50FD83935077}"/>
    <cellStyle name="Normal 26 3 3 2 2" xfId="10832" xr:uid="{813466EC-6889-4A87-A7FD-EC55C0087B96}"/>
    <cellStyle name="Normal 26 3 3 3" xfId="10833" xr:uid="{682306A7-0553-44D3-AD6D-5283AAFB3969}"/>
    <cellStyle name="Normal 26 3 4" xfId="10834" xr:uid="{6AE100E7-349F-4364-AC92-1C3017153DB3}"/>
    <cellStyle name="Normal 26 3 4 2" xfId="10835" xr:uid="{B8C14D94-BE44-4343-8E51-EAE6334D652A}"/>
    <cellStyle name="Normal 26 4" xfId="10836" xr:uid="{72D5DD0C-DD4A-4640-B53A-6D37F2B32A0F}"/>
    <cellStyle name="Normal 26 4 2" xfId="10837" xr:uid="{6CC26836-F14C-42BF-9DCD-3178C076FD01}"/>
    <cellStyle name="Normal 26 4 2 2" xfId="10838" xr:uid="{0EBE79FE-31A8-45CD-939E-0CC202872C23}"/>
    <cellStyle name="Normal 26 4 2 2 2" xfId="10839" xr:uid="{DCA21F85-B19E-493F-A19B-898BB87A6C7E}"/>
    <cellStyle name="Normal 26 4 2 3" xfId="10840" xr:uid="{6A2FABCF-455B-4DFA-AED2-8DA4EF632AAA}"/>
    <cellStyle name="Normal 26 4 3" xfId="10841" xr:uid="{ED16410A-D4B3-4E67-B00B-83E8A01F507D}"/>
    <cellStyle name="Normal 26 4 3 2" xfId="10842" xr:uid="{95A6DF12-AC64-4255-B6F5-C329F4141F7A}"/>
    <cellStyle name="Normal 26 4 4" xfId="10843" xr:uid="{3FD94833-5B93-4D8C-8A98-FA21BE15CC8B}"/>
    <cellStyle name="Normal 26 5" xfId="10844" xr:uid="{EC54C4A7-E9E6-4425-A45E-B0EEEAB734EA}"/>
    <cellStyle name="Normal 26 5 2" xfId="10845" xr:uid="{7D9F272B-3891-4C5E-8EA4-ADE7166C0430}"/>
    <cellStyle name="Normal 26 5 2 2" xfId="10846" xr:uid="{E8D817DC-4C2D-4B94-9FFE-9B0C9DD6298B}"/>
    <cellStyle name="Normal 26 5 3" xfId="10847" xr:uid="{8A92D88F-C402-45D9-B994-7B54CC80B757}"/>
    <cellStyle name="Normal 26 6" xfId="10848" xr:uid="{FEAC9A8C-4D38-473B-855C-E9EDB343A98A}"/>
    <cellStyle name="Normal 26 6 2" xfId="10849" xr:uid="{C1123E05-1F6F-41A0-8767-30161CBEAE23}"/>
    <cellStyle name="Normal 26 7" xfId="10850" xr:uid="{51BB4740-D1DC-417C-89FA-A61A8C8C4913}"/>
    <cellStyle name="Normal 26 8" xfId="10851" xr:uid="{D8FD8352-596B-4D4C-91AD-C267E07E0127}"/>
    <cellStyle name="Normal 26 9" xfId="10852" xr:uid="{4CA60995-5876-4A42-AEFF-139927413BF9}"/>
    <cellStyle name="Normal 260" xfId="10853" xr:uid="{78088929-9FEA-40EC-9E47-7E876F3F46DD}"/>
    <cellStyle name="Normal 261" xfId="10854" xr:uid="{C8EFEB4D-1FCC-4139-B72E-E6DBCBB89A3E}"/>
    <cellStyle name="Normal 262" xfId="10855" xr:uid="{96445D7B-5566-460C-A61C-BA3D362BF1ED}"/>
    <cellStyle name="Normal 263" xfId="10856" xr:uid="{50520E84-143B-42C5-8990-C94B1C3929C6}"/>
    <cellStyle name="Normal 264" xfId="10857" xr:uid="{CF92C26E-3DCC-4C56-A5A4-86258040D726}"/>
    <cellStyle name="Normal 265" xfId="10858" xr:uid="{1410DA3B-A86F-4DCE-9DE6-389DB590E848}"/>
    <cellStyle name="Normal 266" xfId="10859" xr:uid="{DF78719B-F9E0-4FA5-B96D-3631B33C08A6}"/>
    <cellStyle name="Normal 267" xfId="10860" xr:uid="{84BA68A7-5A8B-42F7-A478-C9CE5F65B52A}"/>
    <cellStyle name="Normal 268" xfId="10861" xr:uid="{E1DC2AC7-8CF8-4966-8473-0EDCB826E022}"/>
    <cellStyle name="Normal 269" xfId="10862" xr:uid="{700C59B0-868E-4C25-BFC8-16C776A573EE}"/>
    <cellStyle name="Normal 27" xfId="516" xr:uid="{CC23D986-338D-4687-9523-EF44016CCC50}"/>
    <cellStyle name="Normal 27 10" xfId="19057" xr:uid="{904A27C4-B552-40A7-80A2-2654CC8CEFA2}"/>
    <cellStyle name="Normal 27 11" xfId="10863" xr:uid="{21E00E8D-1C7F-4A9B-9544-5613E4A0CB9B}"/>
    <cellStyle name="Normal 27 12" xfId="22849" xr:uid="{F08029AE-D9DD-4BF7-940D-E55F46E3F4AA}"/>
    <cellStyle name="Normal 27 2" xfId="517" xr:uid="{CE8718E0-349C-4477-82D4-F6C987DF17D4}"/>
    <cellStyle name="Normal 27 2 2" xfId="518" xr:uid="{F1A4AC80-64B1-4835-83FE-E5E94113885F}"/>
    <cellStyle name="Normal 27 2 2 2" xfId="10866" xr:uid="{75D340D5-00DF-4B06-AFBB-4C63D752D303}"/>
    <cellStyle name="Normal 27 2 2 3" xfId="10867" xr:uid="{518FE025-7C93-4BE6-99A3-A88C05E613D7}"/>
    <cellStyle name="Normal 27 2 2 4" xfId="10868" xr:uid="{8736AB1B-AC63-4307-AF0A-5943C1A5083D}"/>
    <cellStyle name="Normal 27 2 2 5" xfId="19626" xr:uid="{A1BDC524-C8C3-4625-803B-5BCBFFCF8FB6}"/>
    <cellStyle name="Normal 27 2 2 6" xfId="19059" xr:uid="{18060591-69A2-4CDA-BC95-DBD15E5AD0D0}"/>
    <cellStyle name="Normal 27 2 2 7" xfId="10865" xr:uid="{3A4DC4C7-1D68-43B7-8C4F-509D1DADAEE4}"/>
    <cellStyle name="Normal 27 2 3" xfId="10869" xr:uid="{B7E12767-16CA-4359-B35F-0F6471032BC1}"/>
    <cellStyle name="Normal 27 2 4" xfId="10870" xr:uid="{33DF7507-9552-4AAA-B528-12AD5FB6C3F6}"/>
    <cellStyle name="Normal 27 2 5" xfId="10871" xr:uid="{ACC5AD11-6565-4597-B763-F1F6F60ECF64}"/>
    <cellStyle name="Normal 27 2 6" xfId="10872" xr:uid="{456978A3-22C6-479F-AE0C-DD70983B4E04}"/>
    <cellStyle name="Normal 27 2 7" xfId="19625" xr:uid="{E63F8D4B-13A6-4EB1-8658-0B5CDF22E01A}"/>
    <cellStyle name="Normal 27 2 8" xfId="19058" xr:uid="{480B4C9F-7CA5-473B-8472-414B8926CE73}"/>
    <cellStyle name="Normal 27 2 9" xfId="10864" xr:uid="{61CF77A9-B4F6-438B-B089-C59266BC5430}"/>
    <cellStyle name="Normal 27 3" xfId="10873" xr:uid="{6AECF458-C3C1-4BDB-BE38-2360B7E54CBE}"/>
    <cellStyle name="Normal 27 4" xfId="10874" xr:uid="{5FBDD50B-23DF-4AF2-8EE7-48B33A3A3871}"/>
    <cellStyle name="Normal 27 4 2" xfId="10875" xr:uid="{0A716DC3-5544-4195-B37E-0FC27A267C70}"/>
    <cellStyle name="Normal 27 4 3" xfId="10876" xr:uid="{25D00C3B-B1A0-48BE-876E-D128C312032E}"/>
    <cellStyle name="Normal 27 5" xfId="10877" xr:uid="{4B6F1441-50C3-4840-8902-9ABEEF10868A}"/>
    <cellStyle name="Normal 27 6" xfId="10878" xr:uid="{5734F51A-97AF-4940-A09D-B3E98DEB35D2}"/>
    <cellStyle name="Normal 27 7" xfId="10879" xr:uid="{3207E34C-7F89-4B45-AFD1-5317CD73AD1B}"/>
    <cellStyle name="Normal 27 8" xfId="10880" xr:uid="{866D5AB2-ABB6-48B7-AFBF-6AC64D879159}"/>
    <cellStyle name="Normal 27 9" xfId="19624" xr:uid="{FD93DC31-58C7-4FEC-84F5-35E440E035DD}"/>
    <cellStyle name="Normal 270" xfId="10881" xr:uid="{C5C16E62-7AC2-4BD7-BE33-B040E6A1E205}"/>
    <cellStyle name="Normal 271" xfId="10882" xr:uid="{BE91A3D9-853C-4721-BCDB-B83670E636DA}"/>
    <cellStyle name="Normal 272" xfId="10883" xr:uid="{2F4FA82B-6323-47E4-8E8A-035F8337A5DE}"/>
    <cellStyle name="Normal 273" xfId="10884" xr:uid="{B6525E4B-1681-4266-881A-C00666B9BD0D}"/>
    <cellStyle name="Normal 274" xfId="10885" xr:uid="{2398E8B6-4FC7-4F3E-A349-FCD4DAFC103C}"/>
    <cellStyle name="Normal 275" xfId="10886" xr:uid="{470B7ACA-4BDC-425B-B267-517F1BE67A3C}"/>
    <cellStyle name="Normal 276" xfId="10887" xr:uid="{B54A9B45-4BEE-479E-92FC-538A2E83BFCF}"/>
    <cellStyle name="Normal 277" xfId="10888" xr:uid="{24D4CB68-339D-47E8-9806-4304D9B966FA}"/>
    <cellStyle name="Normal 278" xfId="10889" xr:uid="{DA603712-AD65-41F6-AC35-1D7F71FFDDF9}"/>
    <cellStyle name="Normal 279" xfId="10890" xr:uid="{0C573204-D45B-4A42-A11C-41495957D850}"/>
    <cellStyle name="Normal 28" xfId="519" xr:uid="{3FF0D65A-9B76-4997-B5C5-A0182B43C8F3}"/>
    <cellStyle name="Normal 28 10" xfId="19627" xr:uid="{35CBFF2A-3FA5-4E68-B53F-270B6D598A36}"/>
    <cellStyle name="Normal 28 11" xfId="19060" xr:uid="{5EFE34AC-21D0-4883-8234-DC812B83F115}"/>
    <cellStyle name="Normal 28 11 2" xfId="21413" xr:uid="{B57BB655-504F-489D-95BE-0AEA39B794AD}"/>
    <cellStyle name="Normal 28 12" xfId="10891" xr:uid="{5996077C-1FE2-403A-914A-61F7023D3B15}"/>
    <cellStyle name="Normal 28 2" xfId="709" xr:uid="{BC33E092-B187-470E-A21A-93D7DAD8753A}"/>
    <cellStyle name="Normal 28 2 2" xfId="10893" xr:uid="{99F1B33F-C8DA-4D48-A117-191EC5A14911}"/>
    <cellStyle name="Normal 28 2 3" xfId="10894" xr:uid="{FD3A8703-604A-49E8-8AE0-D7C7B408118E}"/>
    <cellStyle name="Normal 28 2 4" xfId="10895" xr:uid="{DF80FD84-1C5F-44D3-B364-F92F70101452}"/>
    <cellStyle name="Normal 28 2 5" xfId="10896" xr:uid="{033CA2B5-78F5-4462-B394-408FAF177784}"/>
    <cellStyle name="Normal 28 2 6" xfId="19628" xr:uid="{556B1FC3-AEAC-4EF8-BAB7-5DEF157B7721}"/>
    <cellStyle name="Normal 28 2 7" xfId="19246" xr:uid="{4A1075FE-43A7-4CDD-AC4E-AF9DD06B3D72}"/>
    <cellStyle name="Normal 28 2 7 2" xfId="21556" xr:uid="{938BAA29-F3F1-40B4-BD70-23F487137C9C}"/>
    <cellStyle name="Normal 28 2 8" xfId="10892" xr:uid="{60BCCAA3-AB4E-459B-8F22-F38E4099F8C4}"/>
    <cellStyle name="Normal 28 3" xfId="10897" xr:uid="{92D450BA-3D75-4DC1-9108-9052C337D9D4}"/>
    <cellStyle name="Normal 28 4" xfId="10898" xr:uid="{97EDC8F9-BF4C-484C-8E60-B9468127CB2B}"/>
    <cellStyle name="Normal 28 4 2" xfId="10899" xr:uid="{647349B1-FC4C-4447-888D-02A6E1EB2122}"/>
    <cellStyle name="Normal 28 4 3" xfId="10900" xr:uid="{07D89ABE-19CA-41B1-84F0-342641E60A1D}"/>
    <cellStyle name="Normal 28 4 4" xfId="10901" xr:uid="{8EB418CD-E832-413B-A337-DC88FAA26528}"/>
    <cellStyle name="Normal 28 5" xfId="10902" xr:uid="{79EC74D0-5D77-42E7-8CB4-6C59AE7381EA}"/>
    <cellStyle name="Normal 28 6" xfId="10903" xr:uid="{22605637-1BE8-44DC-BBE1-60E6DDCC8F63}"/>
    <cellStyle name="Normal 28 7" xfId="10904" xr:uid="{43CDF44A-D0EC-4DF4-BCFB-210FB565CFBE}"/>
    <cellStyle name="Normal 28 8" xfId="10905" xr:uid="{B8EEA049-7343-4FD2-B13F-CE6B151D3FF0}"/>
    <cellStyle name="Normal 28 9" xfId="10906" xr:uid="{C468DAB5-6B91-4B56-A910-3FE13444B3C4}"/>
    <cellStyle name="Normal 280" xfId="10907" xr:uid="{25208E99-0FD5-4DE8-A41F-FF347FCF3826}"/>
    <cellStyle name="Normal 281" xfId="10908" xr:uid="{CCCC4E82-A60F-4835-8E1F-48648BE3C9DA}"/>
    <cellStyle name="Normal 282" xfId="10909" xr:uid="{0C485B66-F96F-40F6-9E93-872D0068DEE1}"/>
    <cellStyle name="Normal 283" xfId="10910" xr:uid="{D9523EC1-8FF4-48A7-9A8F-F0A83F82D821}"/>
    <cellStyle name="Normal 284" xfId="10911" xr:uid="{BD7EE813-F1EF-4BC0-9243-671B598B3C12}"/>
    <cellStyle name="Normal 285" xfId="10912" xr:uid="{D4C45A8A-FD81-425E-8770-CC08F3CEA224}"/>
    <cellStyle name="Normal 286" xfId="10913" xr:uid="{F77A1ADE-EED9-4BAD-9A3B-381F335E5366}"/>
    <cellStyle name="Normal 287" xfId="10914" xr:uid="{095D48B8-03B8-4772-8193-7C45B771E8B1}"/>
    <cellStyle name="Normal 288" xfId="10915" xr:uid="{2671C0EE-3B48-422D-811E-6DDFDA2DDDD2}"/>
    <cellStyle name="Normal 289" xfId="10916" xr:uid="{6EADD68A-87DC-406F-9CAB-A76B8E16AF2B}"/>
    <cellStyle name="Normal 29" xfId="520" xr:uid="{443BBD6F-DC79-4B35-B70C-3348EB55267B}"/>
    <cellStyle name="Normal 29 10" xfId="19629" xr:uid="{F8DB52AD-8D9F-4CC7-A698-D347EFCA767E}"/>
    <cellStyle name="Normal 29 11" xfId="19061" xr:uid="{16FAFFD1-DF9D-4A2B-BAF0-12FAE9ADBD4A}"/>
    <cellStyle name="Normal 29 12" xfId="10917" xr:uid="{5A39C452-BFBA-4230-BF1A-492F05518ECA}"/>
    <cellStyle name="Normal 29 13" xfId="23896" xr:uid="{A5C46717-1673-40F6-ABD5-74D3376BABB7}"/>
    <cellStyle name="Normal 29 2" xfId="521" xr:uid="{85BDB95A-7F97-4EFF-8E22-9ED571B9A15E}"/>
    <cellStyle name="Normal 29 2 2" xfId="522" xr:uid="{4A7EE483-14EE-4BD7-957F-C995D582B5DC}"/>
    <cellStyle name="Normal 29 2 2 2" xfId="10920" xr:uid="{5BEC4714-FC05-4794-9258-D9499E585B0C}"/>
    <cellStyle name="Normal 29 2 2 3" xfId="10921" xr:uid="{9A4C70BA-309C-47DF-B1D0-F6456D41FF65}"/>
    <cellStyle name="Normal 29 2 2 4" xfId="19631" xr:uid="{CE87CD86-F455-404A-85DA-822106AC13BD}"/>
    <cellStyle name="Normal 29 2 2 5" xfId="19063" xr:uid="{D3335088-83DF-4694-9722-5C8C91D5D51B}"/>
    <cellStyle name="Normal 29 2 2 6" xfId="10919" xr:uid="{EE6F776D-0A7B-48C2-AF44-9A79BE904061}"/>
    <cellStyle name="Normal 29 2 3" xfId="10922" xr:uid="{A3D4BAE5-D5E3-4DDB-BD67-679B7F87A836}"/>
    <cellStyle name="Normal 29 2 4" xfId="10923" xr:uid="{E9052857-903E-476C-82B0-E8355D755B0F}"/>
    <cellStyle name="Normal 29 2 5" xfId="10924" xr:uid="{7024F34B-F223-4B51-81A2-1CA1AEF37757}"/>
    <cellStyle name="Normal 29 2 6" xfId="19630" xr:uid="{4BF73139-4710-43FB-8E5F-11EDF29B0227}"/>
    <cellStyle name="Normal 29 2 7" xfId="19062" xr:uid="{BF68691C-EB8C-4D7A-B843-99A4A8A06517}"/>
    <cellStyle name="Normal 29 2 8" xfId="10918" xr:uid="{E622450A-ACD7-47CD-9414-AD7F35A533C7}"/>
    <cellStyle name="Normal 29 3" xfId="10925" xr:uid="{A11F1390-2D52-4B66-A2A3-CA617295C0B2}"/>
    <cellStyle name="Normal 29 3 2" xfId="10926" xr:uid="{8DF4AF36-DDE8-48D4-A392-5A592E7D5490}"/>
    <cellStyle name="Normal 29 3 3" xfId="10927" xr:uid="{ADA4F306-BECB-43AA-B78F-DBA458426525}"/>
    <cellStyle name="Normal 29 4" xfId="10928" xr:uid="{9F60C819-D8FD-4B17-8F41-1D5EAF7680C9}"/>
    <cellStyle name="Normal 29 4 2" xfId="10929" xr:uid="{12CC2464-BC35-4F8F-BCF9-66A3942E5AD0}"/>
    <cellStyle name="Normal 29 4 3" xfId="10930" xr:uid="{20D9F8CE-36EE-4FC5-AE0C-8E06B1A8CBA4}"/>
    <cellStyle name="Normal 29 5" xfId="10931" xr:uid="{CA50102B-6DAB-4FDF-BFD8-BAA94CD81836}"/>
    <cellStyle name="Normal 29 6" xfId="10932" xr:uid="{33B3801F-2D92-466C-ADD3-C63FA7E984B2}"/>
    <cellStyle name="Normal 29 7" xfId="10933" xr:uid="{4A1BBEB7-3299-4C1A-BCFB-200B811EC6AA}"/>
    <cellStyle name="Normal 29 8" xfId="10934" xr:uid="{E94F66F1-45B1-4344-917E-75363A57F60B}"/>
    <cellStyle name="Normal 29 9" xfId="10935" xr:uid="{296BA822-DEAB-495C-B2B5-7D22711C2860}"/>
    <cellStyle name="Normal 290" xfId="10936" xr:uid="{F954C126-ECA4-4E41-87C5-24AE6E023485}"/>
    <cellStyle name="Normal 291" xfId="10937" xr:uid="{8DA685C4-D799-413B-BCDC-A7D555653034}"/>
    <cellStyle name="Normal 292" xfId="10938" xr:uid="{B2044D13-AA93-46A5-8D5B-8401AEC66E6B}"/>
    <cellStyle name="Normal 293" xfId="10939" xr:uid="{0BB1BF2A-0881-47F7-A608-8FD3FF327CB2}"/>
    <cellStyle name="Normal 294" xfId="10940" xr:uid="{472F0BD5-9AC4-4EE0-9231-DA094A5A07C8}"/>
    <cellStyle name="Normal 295" xfId="10941" xr:uid="{DAA8D8A3-8905-4310-9FFB-8FECEEBBBB18}"/>
    <cellStyle name="Normal 296" xfId="10942" xr:uid="{0F147DCE-FD7B-41EA-9F53-436C61C46A2B}"/>
    <cellStyle name="Normal 297" xfId="10943" xr:uid="{BB9C466D-83F9-4830-9967-7A78E893CBE2}"/>
    <cellStyle name="Normal 298" xfId="10944" xr:uid="{88029E93-6673-4DFE-8B1C-E38C9CB526B6}"/>
    <cellStyle name="Normal 299" xfId="10945" xr:uid="{81F2CF7E-1590-4D09-AB57-147A99E1C562}"/>
    <cellStyle name="Normal 3" xfId="45" xr:uid="{66734C4E-697B-4506-8EAF-E114D73540FE}"/>
    <cellStyle name="Normal 3 10" xfId="10947" xr:uid="{9DCD1534-30F7-4993-820D-7EB00467ACB2}"/>
    <cellStyle name="Normal 3 10 2" xfId="10948" xr:uid="{449CFF55-0AD7-425C-831A-EF5A8047C28C}"/>
    <cellStyle name="Normal 3 11" xfId="10949" xr:uid="{39C69AAA-578B-4F43-9F06-BC3EAFB4DAEE}"/>
    <cellStyle name="Normal 3 12" xfId="10950" xr:uid="{EAC1D0C9-09B0-41EF-8CBE-DA91F8592D18}"/>
    <cellStyle name="Normal 3 13" xfId="10951" xr:uid="{2B479909-64A3-4175-84C0-2DC53A5B7A95}"/>
    <cellStyle name="Normal 3 14" xfId="19632" xr:uid="{7ECEE333-F0C9-40CE-98CF-A5C99DC0FB9A}"/>
    <cellStyle name="Normal 3 15" xfId="18828" xr:uid="{F73FC50B-732F-464A-B711-EA358479841B}"/>
    <cellStyle name="Normal 3 15 2" xfId="21364" xr:uid="{23F8C28B-8620-44A9-9D29-8442103E5D2F}"/>
    <cellStyle name="Normal 3 16" xfId="10946" xr:uid="{5E54AD3E-5A18-44BE-BC50-A0D147055164}"/>
    <cellStyle name="Normal 3 17" xfId="243" xr:uid="{2A331EA7-345E-4C63-A2A6-595764EABFD8}"/>
    <cellStyle name="Normal 3 2" xfId="46" xr:uid="{634A57BF-F0A5-4685-9D59-9687B8B55A8D}"/>
    <cellStyle name="Normal 3 2 10" xfId="10953" xr:uid="{F560C0AF-D4C7-4C42-85DC-5E6181696314}"/>
    <cellStyle name="Normal 3 2 11" xfId="10954" xr:uid="{04445F73-0D5E-4D1A-B44E-0AEFCEFCAB2A}"/>
    <cellStyle name="Normal 3 2 12" xfId="19633" xr:uid="{E42725C7-6C5C-4738-A126-F5D1C40E8839}"/>
    <cellStyle name="Normal 3 2 13" xfId="18829" xr:uid="{61B8B437-5FC2-43E8-B095-7F9D4559917C}"/>
    <cellStyle name="Normal 3 2 13 2" xfId="21365" xr:uid="{A414F856-29D9-4F07-B453-415E48C9E296}"/>
    <cellStyle name="Normal 3 2 14" xfId="10952" xr:uid="{4B21A47C-2F8A-4EEF-BFAF-EE49C5233F3D}"/>
    <cellStyle name="Normal 3 2 2" xfId="524" xr:uid="{D0DB654E-591E-4DF8-9B90-58AB48B7C6F5}"/>
    <cellStyle name="Normal 3 2 2 10" xfId="19065" xr:uid="{3A7CDB6A-6CE6-44E6-BF21-2A88FBA3B8A2}"/>
    <cellStyle name="Normal 3 2 2 11" xfId="10955" xr:uid="{58368B57-AF22-4A43-AD1E-C071A2A5D60B}"/>
    <cellStyle name="Normal 3 2 2 2" xfId="10956" xr:uid="{4E82C526-E4A7-440E-A4AA-C090BE16BE83}"/>
    <cellStyle name="Normal 3 2 2 2 2" xfId="10957" xr:uid="{AE4736F5-F36A-44D9-961C-ECF8C284FD31}"/>
    <cellStyle name="Normal 3 2 2 2 3" xfId="10958" xr:uid="{115636A1-46A6-4C85-81D0-611F26A467CA}"/>
    <cellStyle name="Normal 3 2 2 3" xfId="10959" xr:uid="{D54B2EA1-71D4-4AA4-B378-CCF077A52B84}"/>
    <cellStyle name="Normal 3 2 2 4" xfId="10960" xr:uid="{83F86F01-B5D1-4B6B-8623-3383CED2431F}"/>
    <cellStyle name="Normal 3 2 2 5" xfId="10961" xr:uid="{0576432A-6AEF-4006-8D25-8E28F9BDB798}"/>
    <cellStyle name="Normal 3 2 2 6" xfId="10962" xr:uid="{1E2F8B3C-A328-4D7F-9E93-544503306BF8}"/>
    <cellStyle name="Normal 3 2 2 7" xfId="10963" xr:uid="{664B4BEA-A6E0-4E9F-BB07-563B96DE7ED1}"/>
    <cellStyle name="Normal 3 2 2 8" xfId="10964" xr:uid="{98822DD8-DD8B-419C-BF2E-261C90A681D9}"/>
    <cellStyle name="Normal 3 2 2 9" xfId="19634" xr:uid="{1AE2FF8C-F5B7-45F4-A4E5-59A78F63F91A}"/>
    <cellStyle name="Normal 3 2 2_Budget 1 Time Expenses_2_01_14" xfId="10965" xr:uid="{ADC167C2-6F7B-48F8-B84A-0CC59F3178EB}"/>
    <cellStyle name="Normal 3 2 3" xfId="10966" xr:uid="{DA07165C-36B5-417A-B65D-F37079058080}"/>
    <cellStyle name="Normal 3 2 3 2" xfId="10967" xr:uid="{7888D342-8EE7-4925-AA78-F71258A6D4D0}"/>
    <cellStyle name="Normal 3 2 3 3" xfId="10968" xr:uid="{7E75AEC5-CFED-4D7F-A8AC-53DDAA04DE05}"/>
    <cellStyle name="Normal 3 2 3 4" xfId="10969" xr:uid="{03671C69-E155-4B16-BC37-F02A59838EEC}"/>
    <cellStyle name="Normal 3 2 3 5" xfId="10970" xr:uid="{87CB4DFF-7308-4FD8-9983-207594A38E76}"/>
    <cellStyle name="Normal 3 2 4" xfId="10971" xr:uid="{CA488DDE-4E44-4633-9FA3-F58ABB6D0371}"/>
    <cellStyle name="Normal 3 2 4 2" xfId="10972" xr:uid="{05F6C837-E8EA-40A3-9F38-B190D393A06D}"/>
    <cellStyle name="Normal 3 2 4 3" xfId="10973" xr:uid="{E3EB07F5-6CC8-4823-9DC4-3DB712F59788}"/>
    <cellStyle name="Normal 3 2 5" xfId="10974" xr:uid="{BC6FFDAA-B662-4D77-9DFE-8D50B9A2E6D3}"/>
    <cellStyle name="Normal 3 2 6" xfId="10975" xr:uid="{7AB77BA9-5E6F-4D0B-A040-3260B2998E32}"/>
    <cellStyle name="Normal 3 2 7" xfId="10976" xr:uid="{09867B04-AF56-4646-8681-B219EFAE0CCB}"/>
    <cellStyle name="Normal 3 2 8" xfId="10977" xr:uid="{12B78B13-EF6B-4635-9C3F-958FF6ED4D19}"/>
    <cellStyle name="Normal 3 2 9" xfId="10978" xr:uid="{FC104396-B0D1-4797-87C5-445D829E0A9D}"/>
    <cellStyle name="Normal 3 2_2013_2015_Investment_Collect_Data_12_11_2012_3" xfId="10979" xr:uid="{5A173D07-52A1-4392-B8AF-C1F204434326}"/>
    <cellStyle name="Normal 3 3" xfId="67" xr:uid="{F01F1EBA-2477-440E-B9A3-25782CEF7A80}"/>
    <cellStyle name="Normal 3 3 2" xfId="710" xr:uid="{CCA67A4A-6DEE-440F-9086-F74BCEBC8606}"/>
    <cellStyle name="Normal 3 3 2 2" xfId="10982" xr:uid="{F61B3109-05FB-4F05-B12C-AE420BC05CB8}"/>
    <cellStyle name="Normal 3 3 2 3" xfId="10983" xr:uid="{49622ACF-D00A-4910-9D13-A622804143A5}"/>
    <cellStyle name="Normal 3 3 2 4" xfId="19636" xr:uid="{9A5090BF-83B3-4DED-8DA4-9DA75B7605E5}"/>
    <cellStyle name="Normal 3 3 2 5" xfId="19247" xr:uid="{38F64BAC-9697-4DF6-AE79-F97AD65D819A}"/>
    <cellStyle name="Normal 3 3 2 5 2" xfId="21557" xr:uid="{E45C1368-670C-4749-AAF9-EF8B63B1A9B6}"/>
    <cellStyle name="Normal 3 3 2 6" xfId="10981" xr:uid="{BB6F2CD5-BACE-419F-A26E-3201BEE22571}"/>
    <cellStyle name="Normal 3 3 3" xfId="10984" xr:uid="{519D56C5-AA77-40C5-A1F9-75D73459D1F0}"/>
    <cellStyle name="Normal 3 3 4" xfId="10985" xr:uid="{20CC9FB7-271F-44A3-8FAE-72EC502BAF7A}"/>
    <cellStyle name="Normal 3 3 5" xfId="10986" xr:uid="{F3DCF62E-2896-4138-B714-2DE11F973C89}"/>
    <cellStyle name="Normal 3 3 6" xfId="19635" xr:uid="{153AD3E1-1CBE-4D9E-8441-026DA4A51980}"/>
    <cellStyle name="Normal 3 3 7" xfId="19066" xr:uid="{2DB0CAED-1A52-4F33-96F7-A107C9D6F396}"/>
    <cellStyle name="Normal 3 3 7 2" xfId="21414" xr:uid="{A0C8C93B-6EC4-473B-BF46-0BE6B9688F82}"/>
    <cellStyle name="Normal 3 3 8" xfId="10980" xr:uid="{7023BF44-16B1-47F9-AD20-B271541FEF51}"/>
    <cellStyle name="Normal 3 3 9" xfId="525" xr:uid="{9A3DA43F-63AB-4F62-A88B-23FC171BA251}"/>
    <cellStyle name="Normal 3 4" xfId="523" xr:uid="{0526D40C-A950-4B48-BFBC-C9FC42E271E6}"/>
    <cellStyle name="Normal 3 4 10" xfId="10988" xr:uid="{8E13F9C9-F360-472C-BAE2-3544726B9D8D}"/>
    <cellStyle name="Normal 3 4 11" xfId="10989" xr:uid="{52926ACE-2944-4BC8-AAF6-CCC5FC0F467F}"/>
    <cellStyle name="Normal 3 4 12" xfId="19637" xr:uid="{B1613F4C-B9C2-4E27-B39A-C2B8E430384F}"/>
    <cellStyle name="Normal 3 4 13" xfId="19064" xr:uid="{FCCAF7D7-5983-4666-8EC4-AA8980272145}"/>
    <cellStyle name="Normal 3 4 14" xfId="10987" xr:uid="{B91E213A-DADE-471E-BE92-CE59A64C3DD5}"/>
    <cellStyle name="Normal 3 4 15" xfId="34518" xr:uid="{25DC8AFC-56D7-4F34-BBCB-555DDA12DD86}"/>
    <cellStyle name="Normal 3 4 2" xfId="10990" xr:uid="{FE76FE76-D781-447C-AAF0-105D0F457D93}"/>
    <cellStyle name="Normal 3 4 2 2" xfId="10991" xr:uid="{671EBD91-CA22-404A-B792-887DC7F2F2DD}"/>
    <cellStyle name="Normal 3 4 3" xfId="10992" xr:uid="{D2BED6D9-ACA9-42DE-A6D5-6B0B147AC879}"/>
    <cellStyle name="Normal 3 4 3 2" xfId="10993" xr:uid="{719D47CF-4880-4E87-B960-5B1AF1DC638D}"/>
    <cellStyle name="Normal 3 4 3 3" xfId="10994" xr:uid="{F5D499F6-1C94-4C0A-8893-548DF43B02D5}"/>
    <cellStyle name="Normal 3 4 4" xfId="10995" xr:uid="{FCFF72CA-B36A-4C8B-B3AD-0B3C2810A1F1}"/>
    <cellStyle name="Normal 3 4 5" xfId="10996" xr:uid="{278C77B1-4611-408C-95BC-32152307BC67}"/>
    <cellStyle name="Normal 3 4 6" xfId="10997" xr:uid="{4DAA6B27-708B-4116-B68E-0F1C87FB5B22}"/>
    <cellStyle name="Normal 3 4 7" xfId="10998" xr:uid="{34B970ED-849D-4DD8-824A-D08BCACCDD7D}"/>
    <cellStyle name="Normal 3 4 8" xfId="10999" xr:uid="{7A5A2338-12B2-469C-9721-EA0CF64A4746}"/>
    <cellStyle name="Normal 3 4 9" xfId="11000" xr:uid="{9440EC38-2EA2-48A3-B663-4CC8BB785F49}"/>
    <cellStyle name="Normal 3 4_Budget 1 Time Expenses_2_01_14" xfId="11001" xr:uid="{8509009E-B69A-47D8-ADAA-39E1FDEB3A7A}"/>
    <cellStyle name="Normal 3 5" xfId="11002" xr:uid="{6E9476B0-D9BB-4DEA-B214-CA409F652412}"/>
    <cellStyle name="Normal 3 5 2" xfId="11003" xr:uid="{93E9D521-11D3-4EE0-967F-8E16E2725364}"/>
    <cellStyle name="Normal 3 5 2 2" xfId="11004" xr:uid="{CD33C081-3FB3-4419-9352-1475E99C7BF2}"/>
    <cellStyle name="Normal 3 5 2 2 2" xfId="11005" xr:uid="{0021495D-FCA7-4C5F-B276-B8216B1DC245}"/>
    <cellStyle name="Normal 3 5 3" xfId="11006" xr:uid="{119D65B4-F3AC-4A9C-8411-BACE59872F74}"/>
    <cellStyle name="Normal 3 5 3 2" xfId="11007" xr:uid="{0F2D4D0F-2268-459F-AEBE-FB6FC4F0337E}"/>
    <cellStyle name="Normal 3 5 4" xfId="11008" xr:uid="{D9BB9B36-1C9C-4687-9085-5255BB778D10}"/>
    <cellStyle name="Normal 3 5 5" xfId="11009" xr:uid="{EB6D36C2-D6FB-402D-AB00-419BDEA9F548}"/>
    <cellStyle name="Normal 3 5 6" xfId="11010" xr:uid="{C3A27E38-7B8C-4536-86E2-5A87686FA7BD}"/>
    <cellStyle name="Normal 3 6" xfId="11011" xr:uid="{2C64C409-154F-4C28-A114-92AF31565AA8}"/>
    <cellStyle name="Normal 3 6 2" xfId="11012" xr:uid="{553C36E2-8B9D-49E3-A196-3BF842D0F4C7}"/>
    <cellStyle name="Normal 3 6 2 2" xfId="11013" xr:uid="{0B937DC3-92B2-4F7E-9B69-167DD47F2434}"/>
    <cellStyle name="Normal 3 6 3" xfId="11014" xr:uid="{21C0E2F6-2512-495C-89B5-77A1D9B11179}"/>
    <cellStyle name="Normal 3 6 4" xfId="11015" xr:uid="{672AE889-A415-494D-9261-C88E63A5ED01}"/>
    <cellStyle name="Normal 3 7" xfId="11016" xr:uid="{CACCFAFB-1CBD-4E88-B088-A22B47774DE0}"/>
    <cellStyle name="Normal 3 7 2" xfId="11017" xr:uid="{4EED23C4-BA2B-4127-B77E-E23560DD9904}"/>
    <cellStyle name="Normal 3 8" xfId="11018" xr:uid="{643C3A48-484A-4EB9-92C7-3E9B07D40B8A}"/>
    <cellStyle name="Normal 3 8 2" xfId="11019" xr:uid="{D401F970-DF0B-4DBC-98A8-E6F59A27D2E0}"/>
    <cellStyle name="Normal 3 9" xfId="11020" xr:uid="{D62D03FA-1D20-4ED7-81A0-A58513DCCE9D}"/>
    <cellStyle name="Normal 3_000_AP INT_BUD_12" xfId="11021" xr:uid="{21E618D6-6AC7-4F7B-B3F9-27DC406FDA88}"/>
    <cellStyle name="Normal 30" xfId="526" xr:uid="{CA7E788E-D507-4AA6-BAA9-1DE21978D75B}"/>
    <cellStyle name="Normal 30 10" xfId="11023" xr:uid="{EB49153D-20CB-4002-8CF1-5330986EAD7E}"/>
    <cellStyle name="Normal 30 11" xfId="11024" xr:uid="{292A8AE7-45EB-4081-933E-38424DF3DDF3}"/>
    <cellStyle name="Normal 30 12" xfId="19638" xr:uid="{8FD0D6A6-6438-4822-B71D-16D85E7B7E4D}"/>
    <cellStyle name="Normal 30 13" xfId="19067" xr:uid="{DE6D9076-3BB4-4E38-9A06-20DF25BD17A6}"/>
    <cellStyle name="Normal 30 14" xfId="11022" xr:uid="{D5C6E9F1-0186-4402-B306-A7E0683BB88C}"/>
    <cellStyle name="Normal 30 15" xfId="23237" xr:uid="{683E9E7D-D0A7-4E81-9866-18B4DB138299}"/>
    <cellStyle name="Normal 30 2" xfId="527" xr:uid="{8EE181F8-2923-47A6-8389-DD83ACE4D56D}"/>
    <cellStyle name="Normal 30 2 2" xfId="528" xr:uid="{E71A02F1-6582-4DA2-BD3B-CF810091B6A1}"/>
    <cellStyle name="Normal 30 2 2 2" xfId="11027" xr:uid="{1CAE0AD7-B176-43BC-8AC9-3729ECCF7827}"/>
    <cellStyle name="Normal 30 2 2 3" xfId="11028" xr:uid="{FC89A91D-8437-4A94-B4DE-68FE4AEB20EE}"/>
    <cellStyle name="Normal 30 2 2 4" xfId="11029" xr:uid="{0C3AD56B-FDD2-4031-909B-066ABE2BA135}"/>
    <cellStyle name="Normal 30 2 2 5" xfId="19640" xr:uid="{D69C7F68-142A-4569-87A0-C808714B5A28}"/>
    <cellStyle name="Normal 30 2 2 6" xfId="19069" xr:uid="{6DB07FCC-E384-4C18-8FED-25C705A60173}"/>
    <cellStyle name="Normal 30 2 2 7" xfId="11026" xr:uid="{E4F2B2DE-472B-4AE5-897C-26F0F8531DF6}"/>
    <cellStyle name="Normal 30 2 3" xfId="11030" xr:uid="{EC987E87-C7DD-4FC3-A8BE-4FAAED9F3BFB}"/>
    <cellStyle name="Normal 30 2 4" xfId="11031" xr:uid="{C6FAC9FF-CF82-4506-B2E3-AD04BBFE14EA}"/>
    <cellStyle name="Normal 30 2 5" xfId="11032" xr:uid="{3E4AC307-560B-40C9-A1A3-CAB2F510C5B0}"/>
    <cellStyle name="Normal 30 2 6" xfId="11033" xr:uid="{E79D4C05-DFF0-40F9-935D-9FCAC0502428}"/>
    <cellStyle name="Normal 30 2 7" xfId="19639" xr:uid="{C683E4C1-23B5-4639-AE41-88CE79B974C9}"/>
    <cellStyle name="Normal 30 2 8" xfId="19068" xr:uid="{E507AD01-1269-4C18-80C3-1C278D115FC8}"/>
    <cellStyle name="Normal 30 2 9" xfId="11025" xr:uid="{7260D628-4F1D-4CA8-9393-6E4E888D6A4E}"/>
    <cellStyle name="Normal 30 3" xfId="11034" xr:uid="{ACE05769-8B44-4D12-AD7B-9436C5B1BDA6}"/>
    <cellStyle name="Normal 30 3 2" xfId="11035" xr:uid="{526F5098-35D2-403C-8B16-C17349C30DB1}"/>
    <cellStyle name="Normal 30 4" xfId="11036" xr:uid="{CB348D5F-7853-497C-9B96-1B74D96EAFB5}"/>
    <cellStyle name="Normal 30 4 2" xfId="11037" xr:uid="{92CBC2E7-3763-42C9-BA45-06DD5F7FF7EC}"/>
    <cellStyle name="Normal 30 4 3" xfId="11038" xr:uid="{4D63227C-3066-41AA-8471-1C51CEA28D7F}"/>
    <cellStyle name="Normal 30 4 4" xfId="11039" xr:uid="{DAFFD7F1-B347-4A30-B28A-96422E0FA17E}"/>
    <cellStyle name="Normal 30 5" xfId="11040" xr:uid="{BCBD7AFC-5F47-46D3-914C-1DB62DC728BD}"/>
    <cellStyle name="Normal 30 6" xfId="11041" xr:uid="{05C71A96-A2CA-4B4B-A2F6-5D72B5FD2F5A}"/>
    <cellStyle name="Normal 30 7" xfId="11042" xr:uid="{BEA31C8B-A5B6-49DB-B774-E0479D3A6BB4}"/>
    <cellStyle name="Normal 30 8" xfId="11043" xr:uid="{FC00C558-C826-4FFF-AB65-B908E56F22B8}"/>
    <cellStyle name="Normal 30 9" xfId="11044" xr:uid="{C075D04E-29D7-4425-86BD-F6C0EB17FE77}"/>
    <cellStyle name="Normal 300" xfId="11045" xr:uid="{440E1C0C-1569-4A6E-BEBF-79183E54EC21}"/>
    <cellStyle name="Normal 301" xfId="11046" xr:uid="{5A615270-0D30-40C6-AC14-702504AA06F0}"/>
    <cellStyle name="Normal 302" xfId="11047" xr:uid="{7B8B4403-DC65-45ED-AF4F-655C2192D32C}"/>
    <cellStyle name="Normal 303" xfId="11048" xr:uid="{0A945DE7-6FC3-48B5-9DD3-40F779FBB658}"/>
    <cellStyle name="Normal 304" xfId="11049" xr:uid="{F11C1203-035A-4C77-ACD1-8FC742924C31}"/>
    <cellStyle name="Normal 305" xfId="11050" xr:uid="{F686E4AD-42AE-4952-A65D-7DCE87BF8AB6}"/>
    <cellStyle name="Normal 306" xfId="11051" xr:uid="{539C8F16-9436-4483-B42E-E48B51FE2D7E}"/>
    <cellStyle name="Normal 307" xfId="11052" xr:uid="{68292634-A5BB-49AE-AF0C-A34AEBBC31A1}"/>
    <cellStyle name="Normal 308" xfId="11053" xr:uid="{7AD437D9-C9E9-4890-A16F-295D41A1BA0F}"/>
    <cellStyle name="Normal 309" xfId="11054" xr:uid="{F8C305C2-CA3E-42F0-B03D-C32387BEB39B}"/>
    <cellStyle name="Normal 31" xfId="529" xr:uid="{DB281790-6638-47CB-BCD6-81EFD827D06D}"/>
    <cellStyle name="Normal 31 10" xfId="19641" xr:uid="{6FB73B3F-E69C-4DCE-AD16-6CDB6BF1A7BA}"/>
    <cellStyle name="Normal 31 11" xfId="19070" xr:uid="{C72E1AAE-D9E0-454C-B4DF-D3B03F16A37D}"/>
    <cellStyle name="Normal 31 12" xfId="11055" xr:uid="{7ED15D92-95F5-48CC-92FB-356A1E6CEFB2}"/>
    <cellStyle name="Normal 31 13" xfId="24640" xr:uid="{F605092B-517F-415E-988F-7B1E6F15933C}"/>
    <cellStyle name="Normal 31 2" xfId="530" xr:uid="{EAEFEE68-1556-4992-977B-A3EC47B3E631}"/>
    <cellStyle name="Normal 31 2 2" xfId="531" xr:uid="{C8E7EAF6-4892-4E45-8870-0C0A45466499}"/>
    <cellStyle name="Normal 31 2 2 2" xfId="11058" xr:uid="{A3DC04CB-F448-475B-8F02-B1EFAEE18B49}"/>
    <cellStyle name="Normal 31 2 2 3" xfId="11059" xr:uid="{CE8A12FE-B395-4411-8E6D-F86D313EEEE8}"/>
    <cellStyle name="Normal 31 2 2 4" xfId="11060" xr:uid="{734FD62D-CE98-485C-AFD3-D1B0261C9C13}"/>
    <cellStyle name="Normal 31 2 2 5" xfId="19643" xr:uid="{C1079F99-940F-41B3-B522-57F007B4E92E}"/>
    <cellStyle name="Normal 31 2 2 6" xfId="19072" xr:uid="{B7A6091A-0BA3-434A-8FB1-FA6210B4CE44}"/>
    <cellStyle name="Normal 31 2 2 7" xfId="11057" xr:uid="{8AA76FD1-34EA-4B39-9746-EE536D078EFC}"/>
    <cellStyle name="Normal 31 2 3" xfId="11061" xr:uid="{A9D0E597-BD4F-4A0A-9A8C-90784EFBB1A5}"/>
    <cellStyle name="Normal 31 2 4" xfId="11062" xr:uid="{A59F0156-0E45-40A6-8B9D-294EB5B7E848}"/>
    <cellStyle name="Normal 31 2 5" xfId="11063" xr:uid="{D7647D38-5D51-4E99-8FD3-EE6BDB6B8907}"/>
    <cellStyle name="Normal 31 2 6" xfId="11064" xr:uid="{8240B8C7-3F5A-474A-A100-1D24E517BEA2}"/>
    <cellStyle name="Normal 31 2 7" xfId="19642" xr:uid="{5465396A-8599-42BE-8581-EA40AC42FBDE}"/>
    <cellStyle name="Normal 31 2 8" xfId="19071" xr:uid="{4D1728AE-CBE3-4FB9-A12E-A47E33CA7FD4}"/>
    <cellStyle name="Normal 31 2 9" xfId="11056" xr:uid="{4AB48C32-F9B9-4AA1-BD0F-939D3E4BD2EF}"/>
    <cellStyle name="Normal 31 3" xfId="11065" xr:uid="{01404B64-8AA3-4315-A931-1515780CF918}"/>
    <cellStyle name="Normal 31 3 2" xfId="11066" xr:uid="{B09FF6B2-365B-49D5-838F-15F042C547D5}"/>
    <cellStyle name="Normal 31 4" xfId="11067" xr:uid="{32455038-4CE6-4231-B374-5E8CD53E36FE}"/>
    <cellStyle name="Normal 31 4 2" xfId="11068" xr:uid="{A35EF21F-91B2-4756-9BEF-7179685F780B}"/>
    <cellStyle name="Normal 31 4 3" xfId="11069" xr:uid="{4D74ADAB-FCB3-4BC7-B153-EA919CE15CC7}"/>
    <cellStyle name="Normal 31 4 4" xfId="11070" xr:uid="{5D3429AC-3F6D-4271-BC2F-05724E53C4F9}"/>
    <cellStyle name="Normal 31 5" xfId="11071" xr:uid="{A79FE422-322A-4302-9AEC-0059722B185A}"/>
    <cellStyle name="Normal 31 6" xfId="11072" xr:uid="{D28971D7-336A-4578-B1A1-B1D01C2FD8C9}"/>
    <cellStyle name="Normal 31 7" xfId="11073" xr:uid="{2D65CFF3-EBCF-43A2-B073-26E17038EEC8}"/>
    <cellStyle name="Normal 31 8" xfId="11074" xr:uid="{02F7C4DC-B50B-4BA9-87B0-AC52F117159D}"/>
    <cellStyle name="Normal 31 9" xfId="11075" xr:uid="{96912619-BD57-4841-A6FB-F5FB2AD9BD64}"/>
    <cellStyle name="Normal 310" xfId="11076" xr:uid="{6BC44A42-8599-4745-9785-7FD7D7C1CC02}"/>
    <cellStyle name="Normal 311" xfId="11077" xr:uid="{7C7C0488-6B12-4665-BA5F-5C51AD945CBC}"/>
    <cellStyle name="Normal 312" xfId="11078" xr:uid="{D637F95C-D278-463D-8299-CC4AB6089208}"/>
    <cellStyle name="Normal 313" xfId="11079" xr:uid="{CDE1D67D-7B5D-4468-8D69-28B68C544DF0}"/>
    <cellStyle name="Normal 314" xfId="11080" xr:uid="{E5DB9A3F-4485-41D5-BC2C-8FBEC178A07A}"/>
    <cellStyle name="Normal 315" xfId="11081" xr:uid="{AF81631F-1FC9-46FE-A643-3C0B32091073}"/>
    <cellStyle name="Normal 316" xfId="11082" xr:uid="{2405DF40-0F6B-482C-95E5-3F82E0125CDE}"/>
    <cellStyle name="Normal 317" xfId="11083" xr:uid="{8B53AAD3-77D6-44BB-AFAE-6504AD772F70}"/>
    <cellStyle name="Normal 318" xfId="11084" xr:uid="{366D3A3E-B3DF-4099-B7F9-545261D0D36D}"/>
    <cellStyle name="Normal 319" xfId="11085" xr:uid="{0864B592-1B61-42E4-86EA-A74669919123}"/>
    <cellStyle name="Normal 32" xfId="532" xr:uid="{4D8E6285-23E2-4486-ACEE-F6B523313107}"/>
    <cellStyle name="Normal 32 10" xfId="19644" xr:uid="{C7A82403-3D32-40B2-806D-D4FADD17CDD6}"/>
    <cellStyle name="Normal 32 11" xfId="19073" xr:uid="{D8CF7366-79C8-48BC-A7B3-797EDB7335B9}"/>
    <cellStyle name="Normal 32 11 2" xfId="21415" xr:uid="{D6D4B7EC-8E1A-4A1E-BC64-B921BF5A1740}"/>
    <cellStyle name="Normal 32 12" xfId="11086" xr:uid="{013CA64F-C5BB-438F-A358-886FF258C38D}"/>
    <cellStyle name="Normal 32 2" xfId="711" xr:uid="{636082DE-7304-4A5B-983F-16A2EA98049C}"/>
    <cellStyle name="Normal 32 2 2" xfId="11088" xr:uid="{CB3D847F-61A1-426D-A617-3CF182CA8709}"/>
    <cellStyle name="Normal 32 2 2 2" xfId="11089" xr:uid="{018D3532-9070-4873-BEEB-8BEBE8C10388}"/>
    <cellStyle name="Normal 32 2 3" xfId="11090" xr:uid="{ABC5CFBE-2BBD-450F-9CA0-B143175D4169}"/>
    <cellStyle name="Normal 32 2 4" xfId="11091" xr:uid="{9F3DE0EE-0CC1-4EE4-9B99-9BE2529918DA}"/>
    <cellStyle name="Normal 32 2 5" xfId="11092" xr:uid="{5F537873-E681-41DA-87C1-B1BDBD4F9F1E}"/>
    <cellStyle name="Normal 32 2 6" xfId="11093" xr:uid="{FBDA836B-B805-4E1A-9D5A-A7B57D0FC450}"/>
    <cellStyle name="Normal 32 2 7" xfId="19645" xr:uid="{A69FAB24-7893-42BD-A2C0-48A1356CE70A}"/>
    <cellStyle name="Normal 32 2 8" xfId="19248" xr:uid="{A0D285A5-2015-4814-89CF-12B09259AF28}"/>
    <cellStyle name="Normal 32 2 8 2" xfId="21558" xr:uid="{9EF26B94-2154-4777-A008-8B6A0A727343}"/>
    <cellStyle name="Normal 32 2 9" xfId="11087" xr:uid="{C46A8A26-33C8-4AA8-98AE-796F6E4DB14F}"/>
    <cellStyle name="Normal 32 3" xfId="11094" xr:uid="{A260DBA6-EA86-4365-8F90-A5F6362E4362}"/>
    <cellStyle name="Normal 32 4" xfId="11095" xr:uid="{4534691D-C703-4787-9FDD-4D505874059B}"/>
    <cellStyle name="Normal 32 4 2" xfId="11096" xr:uid="{BFB994FE-ED8D-451F-9341-40630E6A271E}"/>
    <cellStyle name="Normal 32 4 3" xfId="11097" xr:uid="{4AA8C5AC-5DAE-4B8F-AF6B-9FD7F73F334E}"/>
    <cellStyle name="Normal 32 4 4" xfId="11098" xr:uid="{9AB53815-948B-44AF-9765-143E8E952442}"/>
    <cellStyle name="Normal 32 5" xfId="11099" xr:uid="{11A6A149-DC16-4217-8F5E-2F134EAC9AAF}"/>
    <cellStyle name="Normal 32 6" xfId="11100" xr:uid="{46A84335-809F-4F4F-9D06-532EDE1CD984}"/>
    <cellStyle name="Normal 32 7" xfId="11101" xr:uid="{329E749E-1D86-4EF2-A10F-FCB7CF09B421}"/>
    <cellStyle name="Normal 32 8" xfId="11102" xr:uid="{42C7B57B-754D-44CB-8931-FA4FEF92F5BF}"/>
    <cellStyle name="Normal 32 9" xfId="11103" xr:uid="{486E3B82-AE8E-4217-9960-4AEA390A49D6}"/>
    <cellStyle name="Normal 320" xfId="11104" xr:uid="{11F5E7C8-8DAE-413B-8F1E-07CEE162AA04}"/>
    <cellStyle name="Normal 321" xfId="11105" xr:uid="{6645215A-0DDF-4407-AD8C-95A8D1F19066}"/>
    <cellStyle name="Normal 322" xfId="11106" xr:uid="{67FE974B-8963-4B9B-9EE1-DC044A8F12AA}"/>
    <cellStyle name="Normal 323" xfId="11107" xr:uid="{618E3143-6F6B-405B-8152-FA6BB7E8F778}"/>
    <cellStyle name="Normal 324" xfId="11108" xr:uid="{7E379504-44CE-47CB-83AB-5E36F35C9CB2}"/>
    <cellStyle name="Normal 325" xfId="11109" xr:uid="{50A3E39A-E403-405B-92B1-C0A96C356EC5}"/>
    <cellStyle name="Normal 326" xfId="11110" xr:uid="{42A2D222-5AD4-4533-8AE5-F64380B015CC}"/>
    <cellStyle name="Normal 327" xfId="11111" xr:uid="{8304D07E-FBC4-4094-BBDE-B31A20930E9B}"/>
    <cellStyle name="Normal 328" xfId="11112" xr:uid="{16D44B59-A0B3-44FA-A001-54A8777D2307}"/>
    <cellStyle name="Normal 329" xfId="11113" xr:uid="{5010A8AF-6972-4BF8-955C-5A09F09CF5E6}"/>
    <cellStyle name="Normal 33" xfId="533" xr:uid="{FB8ACA82-9C6D-49C6-80F8-1C854CA9D82E}"/>
    <cellStyle name="Normal 33 10" xfId="19646" xr:uid="{FFF3BE21-657E-4BFB-9720-DB1DD191852A}"/>
    <cellStyle name="Normal 33 11" xfId="19074" xr:uid="{BBF66068-69B8-4721-BEAD-CF10A58635D7}"/>
    <cellStyle name="Normal 33 11 2" xfId="21416" xr:uid="{5B07AF13-D044-4F28-9414-1D004BC016C4}"/>
    <cellStyle name="Normal 33 12" xfId="11114" xr:uid="{DD3705FE-B176-4C79-B1BF-6D1063FEEECD}"/>
    <cellStyle name="Normal 33 2" xfId="712" xr:uid="{1A7A9265-3778-44B0-A325-7F36407B8CFC}"/>
    <cellStyle name="Normal 33 2 2" xfId="11116" xr:uid="{F8C0E690-6A32-49A4-8564-72C1A32E9108}"/>
    <cellStyle name="Normal 33 2 3" xfId="11117" xr:uid="{6C6A2A72-9FB6-419F-A4BA-5C00DD9205A5}"/>
    <cellStyle name="Normal 33 2 4" xfId="11118" xr:uid="{4602D718-1B06-4379-93C2-08134F72AF64}"/>
    <cellStyle name="Normal 33 2 5" xfId="11119" xr:uid="{ADF28700-988F-4DA6-9D43-387A7DC22551}"/>
    <cellStyle name="Normal 33 2 6" xfId="19647" xr:uid="{84080CDD-0F6D-4425-BA6A-8156659BF524}"/>
    <cellStyle name="Normal 33 2 7" xfId="19249" xr:uid="{E7DB2D57-1E0F-43A5-B499-F4B7FA0C6381}"/>
    <cellStyle name="Normal 33 2 7 2" xfId="21559" xr:uid="{516A6373-F26E-4A43-B3A6-FAD7EBC7690D}"/>
    <cellStyle name="Normal 33 2 8" xfId="11115" xr:uid="{78735C00-0F0B-4F01-BFD3-66477A8CC407}"/>
    <cellStyle name="Normal 33 3" xfId="11120" xr:uid="{9EC89FB6-F25B-4682-A0CE-DD7E01BCDB06}"/>
    <cellStyle name="Normal 33 4" xfId="11121" xr:uid="{72F44AA3-85C6-426C-B39B-2A8A364849EA}"/>
    <cellStyle name="Normal 33 4 2" xfId="11122" xr:uid="{0DA1D45F-6F9C-43E4-AA70-B0305A18DBB6}"/>
    <cellStyle name="Normal 33 4 3" xfId="11123" xr:uid="{493BE34A-9B55-40E3-887F-00A84F2C4AD7}"/>
    <cellStyle name="Normal 33 4 4" xfId="11124" xr:uid="{1DEA7E8F-95EE-40D7-906E-465F11474A1B}"/>
    <cellStyle name="Normal 33 5" xfId="11125" xr:uid="{4A4EA885-6606-4E0C-8FA4-085E8E9C127F}"/>
    <cellStyle name="Normal 33 6" xfId="11126" xr:uid="{10CD0291-899D-4760-9B9E-2DC81C8D706B}"/>
    <cellStyle name="Normal 33 7" xfId="11127" xr:uid="{D0B4ACFE-2D5B-4492-9B42-878508EB873C}"/>
    <cellStyle name="Normal 33 8" xfId="11128" xr:uid="{22BD449B-5438-4E21-AD56-1C9FAF464E83}"/>
    <cellStyle name="Normal 33 9" xfId="11129" xr:uid="{4C00C5A6-D84C-4D5E-B010-4A685C5A5D01}"/>
    <cellStyle name="Normal 330" xfId="11130" xr:uid="{35BB9BC7-B616-4F41-9B00-17CF499E5BFC}"/>
    <cellStyle name="Normal 331" xfId="11131" xr:uid="{87852355-45B8-4781-99D1-4FBB1EACA694}"/>
    <cellStyle name="Normal 332" xfId="11132" xr:uid="{3A7648AF-8718-4FD7-BA73-22EBA2821AAC}"/>
    <cellStyle name="Normal 333" xfId="11133" xr:uid="{E58444A5-30F0-4541-BE8E-D0FD32F0A01E}"/>
    <cellStyle name="Normal 334" xfId="11134" xr:uid="{561FE736-0129-45CB-97D4-DB876A2BF7EE}"/>
    <cellStyle name="Normal 335" xfId="11135" xr:uid="{CF675684-8B42-486F-955E-256CB82A0DE2}"/>
    <cellStyle name="Normal 336" xfId="11136" xr:uid="{1B8EBAE6-4B57-4EAB-BF7E-236232799817}"/>
    <cellStyle name="Normal 337" xfId="11137" xr:uid="{B3408482-167B-421D-9066-2A66E9B98390}"/>
    <cellStyle name="Normal 338" xfId="11138" xr:uid="{4611C0BA-027A-4F59-9B4A-CBF75DF12F90}"/>
    <cellStyle name="Normal 339" xfId="11139" xr:uid="{1FCD7469-6461-43C4-B347-63A93B6F5D03}"/>
    <cellStyle name="Normal 34" xfId="534" xr:uid="{867B28C3-6D8C-4B34-961A-6D6A00C12853}"/>
    <cellStyle name="Normal 34 10" xfId="19648" xr:uid="{34FCB9C3-C7E2-4494-9884-5F51F5E60809}"/>
    <cellStyle name="Normal 34 11" xfId="19075" xr:uid="{6EEBE5E4-B750-4118-836C-090A607D482B}"/>
    <cellStyle name="Normal 34 11 2" xfId="21417" xr:uid="{8BAE2E25-78B3-498C-B2E2-F33474E159C6}"/>
    <cellStyle name="Normal 34 12" xfId="11140" xr:uid="{26D2867A-94A2-49BC-99BC-2E11BA004860}"/>
    <cellStyle name="Normal 34 2" xfId="713" xr:uid="{9F0B2482-192C-44BF-B723-DF954F3B392D}"/>
    <cellStyle name="Normal 34 2 2" xfId="11142" xr:uid="{9C88E1FF-7511-4582-9D5F-4DCAA4B41A23}"/>
    <cellStyle name="Normal 34 2 3" xfId="11143" xr:uid="{1A70B34E-5899-4284-B6D6-DED4A715EF96}"/>
    <cellStyle name="Normal 34 2 4" xfId="11144" xr:uid="{12FE750C-B5C4-4F6F-AC55-4AD7BFA9364B}"/>
    <cellStyle name="Normal 34 2 5" xfId="11145" xr:uid="{CBAFA650-1A5C-4ABD-94B9-280463D3FB66}"/>
    <cellStyle name="Normal 34 2 6" xfId="19649" xr:uid="{05DDB2BB-79C8-4F70-BA4A-7EED068EC004}"/>
    <cellStyle name="Normal 34 2 7" xfId="19250" xr:uid="{3B0810A3-1E61-4C33-B2DF-D63B27432518}"/>
    <cellStyle name="Normal 34 2 7 2" xfId="21560" xr:uid="{1EECE319-C553-4B42-BA55-ED66F5AE585A}"/>
    <cellStyle name="Normal 34 2 8" xfId="11141" xr:uid="{AF7B4B26-E9AC-438C-AFBD-6B71F35AC915}"/>
    <cellStyle name="Normal 34 3" xfId="11146" xr:uid="{6B36E549-9A07-4AF2-A45B-E4F6B51FCCAC}"/>
    <cellStyle name="Normal 34 4" xfId="11147" xr:uid="{99ED52E1-E89B-484E-B278-FFEE92249B0A}"/>
    <cellStyle name="Normal 34 4 2" xfId="11148" xr:uid="{C17F56AF-8229-4BA7-B64E-80FBE310702F}"/>
    <cellStyle name="Normal 34 4 3" xfId="11149" xr:uid="{9EC40C61-4391-4663-8F2F-93B84614BBDB}"/>
    <cellStyle name="Normal 34 4 4" xfId="11150" xr:uid="{1A0C112F-6C5A-4FE4-A3AE-664F89ACCCAE}"/>
    <cellStyle name="Normal 34 5" xfId="11151" xr:uid="{887EC154-44B7-4702-B72A-6E07F43566CF}"/>
    <cellStyle name="Normal 34 6" xfId="11152" xr:uid="{67166A7E-14A0-4001-9514-6817AD82B8B2}"/>
    <cellStyle name="Normal 34 7" xfId="11153" xr:uid="{22AD3AA9-F1E0-49B1-B71A-8E97816963CB}"/>
    <cellStyle name="Normal 34 8" xfId="11154" xr:uid="{42DDBFBA-69B4-4DB4-8E85-2AE745AD18BE}"/>
    <cellStyle name="Normal 34 9" xfId="11155" xr:uid="{11B67705-F26F-46A8-BCC5-FDF395BE3AF3}"/>
    <cellStyle name="Normal 340" xfId="11156" xr:uid="{D0C13D05-B3CD-4C95-887A-0FD4289F9AF4}"/>
    <cellStyle name="Normal 341" xfId="11157" xr:uid="{D277309D-85FE-41CD-BDD8-DF9083C8F53F}"/>
    <cellStyle name="Normal 342" xfId="11158" xr:uid="{76EE0549-A204-4781-A2EB-2DDD852AFB72}"/>
    <cellStyle name="Normal 343" xfId="11159" xr:uid="{1538B23A-191D-4EE5-8A1A-4105DDDACC6D}"/>
    <cellStyle name="Normal 344" xfId="11160" xr:uid="{00BE2DDF-B05B-44DB-8609-25ECBFB943DD}"/>
    <cellStyle name="Normal 345" xfId="11161" xr:uid="{8A173D7C-D241-4844-9815-2D884E99E8A5}"/>
    <cellStyle name="Normal 346" xfId="11162" xr:uid="{F18B5E24-D7DC-409A-8BFC-3464391C052C}"/>
    <cellStyle name="Normal 347" xfId="11163" xr:uid="{5FAFF2C0-4056-43FC-9B00-8BC343A94265}"/>
    <cellStyle name="Normal 348" xfId="11164" xr:uid="{9B034650-EAD2-4961-9540-EAED4DD15DDE}"/>
    <cellStyle name="Normal 349" xfId="11165" xr:uid="{CC471D12-E9C5-4E34-8E71-67887B9E005E}"/>
    <cellStyle name="Normal 35" xfId="535" xr:uid="{FAF755AC-E82E-4170-A778-9207DA661957}"/>
    <cellStyle name="Normal 35 10" xfId="11166" xr:uid="{14906ACE-2DA5-44ED-B6FE-FB8D2358ECC4}"/>
    <cellStyle name="Normal 35 2" xfId="714" xr:uid="{CCE87D88-8303-4C65-80FC-3396482E185A}"/>
    <cellStyle name="Normal 35 2 2" xfId="11168" xr:uid="{9B66A819-6346-43B9-96FC-FEB9982AEF2D}"/>
    <cellStyle name="Normal 35 2 3" xfId="11169" xr:uid="{322D4C82-3456-41AC-9A3C-27E369623C6D}"/>
    <cellStyle name="Normal 35 2 4" xfId="11170" xr:uid="{25BE1368-58C5-42B6-8675-34ADBC4163E1}"/>
    <cellStyle name="Normal 35 2 5" xfId="11171" xr:uid="{FB3DB819-A8F4-4F76-A024-4901B42905D3}"/>
    <cellStyle name="Normal 35 2 6" xfId="11172" xr:uid="{E5EC7443-FE5F-4FC8-9E86-7981A5C0F5AD}"/>
    <cellStyle name="Normal 35 2 7" xfId="19651" xr:uid="{2437EFE2-271B-4565-989C-811EE93FD179}"/>
    <cellStyle name="Normal 35 2 8" xfId="19251" xr:uid="{D70B8E81-DA41-413B-B391-8288379AAE41}"/>
    <cellStyle name="Normal 35 2 8 2" xfId="21561" xr:uid="{1BE04BEB-B3AB-46CB-BB1C-2409832DCA0B}"/>
    <cellStyle name="Normal 35 2 9" xfId="11167" xr:uid="{3FF64195-67DF-4B97-BBC1-AF69CD9A8A54}"/>
    <cellStyle name="Normal 35 3" xfId="11173" xr:uid="{4C500835-9283-41DC-9C17-8E53721F0241}"/>
    <cellStyle name="Normal 35 4" xfId="11174" xr:uid="{CC41F488-F5F9-43E7-AD71-2D73190600EA}"/>
    <cellStyle name="Normal 35 4 2" xfId="11175" xr:uid="{A64DC75B-6C8B-4006-BD6D-C10DE87F1C9A}"/>
    <cellStyle name="Normal 35 4 3" xfId="11176" xr:uid="{0EC10180-8899-486D-A580-4A1893F71594}"/>
    <cellStyle name="Normal 35 4 4" xfId="11177" xr:uid="{0FA949C7-E083-40F0-A355-F14497AAE753}"/>
    <cellStyle name="Normal 35 5" xfId="11178" xr:uid="{B78D41D3-A33B-4331-A45D-26674A4AC730}"/>
    <cellStyle name="Normal 35 6" xfId="11179" xr:uid="{F3007EF5-1D0F-4B92-825A-E3A81E24AEA5}"/>
    <cellStyle name="Normal 35 7" xfId="11180" xr:uid="{25A4F40C-FE9C-4C41-B4AE-3AFA9F5A68EC}"/>
    <cellStyle name="Normal 35 8" xfId="19650" xr:uid="{61AC9AFF-3743-4CEC-83D8-9488C1D59897}"/>
    <cellStyle name="Normal 35 9" xfId="19076" xr:uid="{B0D872D7-C307-4D37-8238-153A11C6D532}"/>
    <cellStyle name="Normal 35 9 2" xfId="21418" xr:uid="{53C9F8AE-E4E7-405C-965F-A5DE088D293F}"/>
    <cellStyle name="Normal 35_Copy of 2013_2015_Investment_Collect_Data_Current v4 w SPECIALS" xfId="11181" xr:uid="{4DE75222-9BD9-484E-927F-94C7E6E7ED5F}"/>
    <cellStyle name="Normal 350" xfId="11182" xr:uid="{13AB9757-CBEC-4D69-BBEC-9DEE49D982A8}"/>
    <cellStyle name="Normal 351" xfId="11183" xr:uid="{CAC15694-A5C2-42EA-A468-8D6608A9BDB8}"/>
    <cellStyle name="Normal 352" xfId="11184" xr:uid="{8652AD68-9E03-4559-A897-CB9DB32FA3DF}"/>
    <cellStyle name="Normal 353" xfId="11185" xr:uid="{EE899B01-DA61-41F4-B122-BAB6ADFBDBCF}"/>
    <cellStyle name="Normal 354" xfId="11186" xr:uid="{461E3DBA-F31A-4643-8545-B788C8BAB1DF}"/>
    <cellStyle name="Normal 355" xfId="11187" xr:uid="{6B6AC262-962B-4D3A-963D-967B5C36E962}"/>
    <cellStyle name="Normal 356" xfId="11188" xr:uid="{4F4F1FC7-6798-4C8F-A7C7-6DC668DFBCF4}"/>
    <cellStyle name="Normal 357" xfId="11189" xr:uid="{596C187C-DA7E-4EFF-830F-6B8FE6349473}"/>
    <cellStyle name="Normal 358" xfId="11190" xr:uid="{DE2EF782-D82B-48BA-92E1-FE9924B28417}"/>
    <cellStyle name="Normal 359" xfId="11191" xr:uid="{FA92EF03-B93D-4D53-962C-32955D570863}"/>
    <cellStyle name="Normal 36" xfId="536" xr:uid="{6A3F24DB-D1A4-49D0-8EE4-8C24EE029981}"/>
    <cellStyle name="Normal 36 10" xfId="19652" xr:uid="{CDBA536E-027F-478F-B2A0-EA7CF8CDCE34}"/>
    <cellStyle name="Normal 36 11" xfId="19077" xr:uid="{28A12965-86F4-4C9F-B3F6-6EA9D55E7881}"/>
    <cellStyle name="Normal 36 11 2" xfId="21419" xr:uid="{ADDFC75C-F4CF-482E-8E51-AE2B9F5F9C57}"/>
    <cellStyle name="Normal 36 12" xfId="11192" xr:uid="{079BD576-993A-457A-85B0-9646C696FDE3}"/>
    <cellStyle name="Normal 36 2" xfId="715" xr:uid="{95A2BEAC-B158-47F8-B411-B98EC61F93DE}"/>
    <cellStyle name="Normal 36 2 2" xfId="11194" xr:uid="{4C5DA191-FFA5-4270-A398-1E52865A98E2}"/>
    <cellStyle name="Normal 36 2 3" xfId="11195" xr:uid="{454FAC2B-83F4-49D4-9EAB-1205CF24671C}"/>
    <cellStyle name="Normal 36 2 4" xfId="11196" xr:uid="{4F9E3240-C49B-4A0B-9366-AB7CEF90B728}"/>
    <cellStyle name="Normal 36 2 5" xfId="19653" xr:uid="{86B53555-E794-450A-A0BB-87D0BBFEF979}"/>
    <cellStyle name="Normal 36 2 6" xfId="19252" xr:uid="{16028842-FF95-403B-92B0-355727D8E141}"/>
    <cellStyle name="Normal 36 2 6 2" xfId="21562" xr:uid="{1D69D9AF-33EA-414E-AFD4-EE0BB2405DD3}"/>
    <cellStyle name="Normal 36 2 7" xfId="11193" xr:uid="{547D9DBE-DFFB-494F-9270-6D0EF5476F7D}"/>
    <cellStyle name="Normal 36 3" xfId="11197" xr:uid="{96E85023-F59A-4B1C-885C-E477477C707E}"/>
    <cellStyle name="Normal 36 3 2" xfId="11198" xr:uid="{B367106C-4A67-4969-B3D0-C4326A931203}"/>
    <cellStyle name="Normal 36 4" xfId="11199" xr:uid="{2995E409-88C9-4CC2-AD9D-BB0F34622377}"/>
    <cellStyle name="Normal 36 4 2" xfId="11200" xr:uid="{48961DA0-3434-44F0-A46F-E47025A39ADD}"/>
    <cellStyle name="Normal 36 4 3" xfId="11201" xr:uid="{64BD262F-F2BC-479B-AE78-FC3A433E2059}"/>
    <cellStyle name="Normal 36 5" xfId="11202" xr:uid="{D30775EE-DDEF-473F-A159-A9668DB32A59}"/>
    <cellStyle name="Normal 36 6" xfId="11203" xr:uid="{DB6A9439-04E3-4FF9-A35E-D97ED4E6E07C}"/>
    <cellStyle name="Normal 36 7" xfId="11204" xr:uid="{670C506F-160F-4943-B0B9-7D73E39D198A}"/>
    <cellStyle name="Normal 36 8" xfId="11205" xr:uid="{D39066A1-0136-4348-B5B4-28B287D64D24}"/>
    <cellStyle name="Normal 36 9" xfId="11206" xr:uid="{BEB496CD-DA2F-4DF6-BD24-BFA61AA3CD97}"/>
    <cellStyle name="Normal 360" xfId="11207" xr:uid="{59A02909-086A-4B05-B941-19E4CFFA2665}"/>
    <cellStyle name="Normal 361" xfId="11208" xr:uid="{3F3F439E-E2B3-4081-92F3-AFA00F1872D4}"/>
    <cellStyle name="Normal 362" xfId="11209" xr:uid="{CAFD66C1-4270-42B5-85AA-C4F50287387A}"/>
    <cellStyle name="Normal 363" xfId="11210" xr:uid="{FBB6A418-202F-4F2C-BECE-AC880996E597}"/>
    <cellStyle name="Normal 364" xfId="11211" xr:uid="{A56ED7D0-78A7-499C-BDE7-D9B06452C985}"/>
    <cellStyle name="Normal 365" xfId="11212" xr:uid="{08F0835B-4B1A-425C-8882-42D3A5BC5097}"/>
    <cellStyle name="Normal 366" xfId="11213" xr:uid="{08D48A94-9B24-4362-9BEC-EC42F242ACAF}"/>
    <cellStyle name="Normal 367" xfId="11214" xr:uid="{17F09B18-0B52-44BB-AC37-4724F0CB8DDC}"/>
    <cellStyle name="Normal 367 2" xfId="11215" xr:uid="{E30A357D-6169-48D9-B627-3C0BB6CC583B}"/>
    <cellStyle name="Normal 368" xfId="11216" xr:uid="{CADBF560-D58B-4149-BCC7-796E74570172}"/>
    <cellStyle name="Normal 369" xfId="11217" xr:uid="{5E6F84AD-5744-4F41-8BE1-6042A57F9D55}"/>
    <cellStyle name="Normal 37" xfId="537" xr:uid="{DD636170-7E4A-4688-A9BC-E29A2A08351E}"/>
    <cellStyle name="Normal 37 10" xfId="11218" xr:uid="{BC5A3325-667B-4975-8851-690581258CC8}"/>
    <cellStyle name="Normal 37 2" xfId="538" xr:uid="{F21F0BBD-A53D-4A9F-AC1C-462361F76347}"/>
    <cellStyle name="Normal 37 2 2" xfId="539" xr:uid="{07F2C03B-8C67-4EE3-A49C-1BEFBD1E95C0}"/>
    <cellStyle name="Normal 37 2 2 2" xfId="11221" xr:uid="{838622ED-A126-4FCE-8C99-48F35932D05B}"/>
    <cellStyle name="Normal 37 2 2 3" xfId="11222" xr:uid="{7BC3977F-359F-4FAC-AB78-E8ADCC138B54}"/>
    <cellStyle name="Normal 37 2 2 4" xfId="11223" xr:uid="{6519A429-44FD-4F2D-A331-E596834F574A}"/>
    <cellStyle name="Normal 37 2 2 5" xfId="19656" xr:uid="{E369FF89-F9C9-4193-99F7-DAEBE1A8E322}"/>
    <cellStyle name="Normal 37 2 2 6" xfId="19080" xr:uid="{16B4F792-A6B8-4BAF-9F2C-6776642F537E}"/>
    <cellStyle name="Normal 37 2 2 7" xfId="11220" xr:uid="{6DAD0A15-0969-4CD0-BB6E-8B9117C3D83B}"/>
    <cellStyle name="Normal 37 2 3" xfId="11224" xr:uid="{D7F71E8E-7F71-4865-A66C-521CA11490B8}"/>
    <cellStyle name="Normal 37 2 4" xfId="11225" xr:uid="{C49D9F72-FA22-4FCA-A5DB-AE395267E120}"/>
    <cellStyle name="Normal 37 2 5" xfId="19655" xr:uid="{C4425413-CF8E-47B7-8F38-C4796A3D2A51}"/>
    <cellStyle name="Normal 37 2 6" xfId="19079" xr:uid="{96E37912-A004-41DD-B98C-147081E950D5}"/>
    <cellStyle name="Normal 37 2 7" xfId="11219" xr:uid="{565BC2F9-EE93-47E5-ACE4-ED72219D6E51}"/>
    <cellStyle name="Normal 37 3" xfId="540" xr:uid="{40952653-CE25-4D4E-BDC2-E5260EB8A507}"/>
    <cellStyle name="Normal 37 3 2" xfId="716" xr:uid="{FD1ACF62-7FF0-4521-BB13-CB009820857D}"/>
    <cellStyle name="Normal 37 3 2 2" xfId="11228" xr:uid="{57B5988A-A1F9-4061-80E5-8DF164F4FA54}"/>
    <cellStyle name="Normal 37 3 2 3" xfId="11229" xr:uid="{874B1A93-94C4-4BF7-9027-1828E3981885}"/>
    <cellStyle name="Normal 37 3 2 4" xfId="19658" xr:uid="{1131C935-02A1-491D-9603-C60B0752B013}"/>
    <cellStyle name="Normal 37 3 2 5" xfId="19253" xr:uid="{0040757D-00BF-4A56-8FF7-31E6F7FA301F}"/>
    <cellStyle name="Normal 37 3 2 5 2" xfId="21563" xr:uid="{2FFB6C23-6838-4EB8-8131-E919175C40AE}"/>
    <cellStyle name="Normal 37 3 2 6" xfId="11227" xr:uid="{ABE602A4-72C2-4D0D-8996-F635421C5F08}"/>
    <cellStyle name="Normal 37 3 3" xfId="11230" xr:uid="{ECEB02D7-711E-427E-89B9-6ABE4F5B4B28}"/>
    <cellStyle name="Normal 37 3 4" xfId="11231" xr:uid="{098956B3-7303-4046-8A80-5401876E2E83}"/>
    <cellStyle name="Normal 37 3 5" xfId="19657" xr:uid="{F6C6A133-8F0C-4DD0-9194-526BE362190F}"/>
    <cellStyle name="Normal 37 3 6" xfId="19081" xr:uid="{04C9F3C0-B793-4695-BB89-F478DAEFE163}"/>
    <cellStyle name="Normal 37 3 6 2" xfId="21420" xr:uid="{524F2353-7A48-4CCD-BCB9-741F1DED2A4A}"/>
    <cellStyle name="Normal 37 3 7" xfId="11226" xr:uid="{1E7D71EC-C58E-4569-911B-CB94A2A2204E}"/>
    <cellStyle name="Normal 37 4" xfId="11232" xr:uid="{3025BD73-FE48-44E9-A174-725F11AAD4DB}"/>
    <cellStyle name="Normal 37 5" xfId="11233" xr:uid="{46B8F320-F32D-4E81-96FB-607443ED62EA}"/>
    <cellStyle name="Normal 37 5 2" xfId="11234" xr:uid="{A09602A6-407B-4428-B205-DA97194E1D84}"/>
    <cellStyle name="Normal 37 5 3" xfId="11235" xr:uid="{9A5D587A-C7BF-4D3C-B247-4A74C3844D82}"/>
    <cellStyle name="Normal 37 6" xfId="11236" xr:uid="{2477E943-9BAE-469F-8D5D-29224DB16E6C}"/>
    <cellStyle name="Normal 37 7" xfId="11237" xr:uid="{B9C658B1-1EFD-4068-94F4-8D9E4EE374F9}"/>
    <cellStyle name="Normal 37 8" xfId="19654" xr:uid="{1F6032A9-5D32-4ABD-ABA1-8C93827CDC0D}"/>
    <cellStyle name="Normal 37 9" xfId="19078" xr:uid="{EB669D08-1CD9-4609-BCBE-665E2D36DE4A}"/>
    <cellStyle name="Normal 370" xfId="11238" xr:uid="{B02B27EB-AC5A-428F-BBE5-E089B9825FCC}"/>
    <cellStyle name="Normal 371" xfId="11239" xr:uid="{3E8F7936-C940-4BE1-B142-7D5804151F78}"/>
    <cellStyle name="Normal 372" xfId="11240" xr:uid="{16B35B69-2AAA-4183-BE2D-A60B16E85FCE}"/>
    <cellStyle name="Normal 373" xfId="11241" xr:uid="{4DF57611-A73F-40C3-912D-9B0D345563D6}"/>
    <cellStyle name="Normal 374" xfId="11242" xr:uid="{C5A7F313-60CF-46A8-9EF9-C4B83FEA5A3C}"/>
    <cellStyle name="Normal 375" xfId="11243" xr:uid="{DAB7DB5A-E146-4C0B-855C-8F1F425BC723}"/>
    <cellStyle name="Normal 376" xfId="11244" xr:uid="{85418F60-5057-4290-8B17-C8C723CD16E0}"/>
    <cellStyle name="Normal 377" xfId="11245" xr:uid="{B051CCEB-FEFA-4A65-A2D3-DB9E8F192551}"/>
    <cellStyle name="Normal 378" xfId="11246" xr:uid="{08CEF507-F5FC-4A9F-9792-F0DBFD46A9B9}"/>
    <cellStyle name="Normal 379" xfId="11247" xr:uid="{8E13608D-2252-4A01-A0E6-E42F93BBD423}"/>
    <cellStyle name="Normal 38" xfId="541" xr:uid="{C72EBC80-FC9B-4BAA-A8D4-26B63529C3A5}"/>
    <cellStyle name="Normal 38 10" xfId="11249" xr:uid="{78A36204-996F-4D41-9DCF-8E125F34A2FA}"/>
    <cellStyle name="Normal 38 11" xfId="19659" xr:uid="{F94646B6-22A6-4D24-984F-FB1665D180D8}"/>
    <cellStyle name="Normal 38 12" xfId="19082" xr:uid="{CC5712E9-8069-49D3-8F00-4DF81D901EFD}"/>
    <cellStyle name="Normal 38 12 2" xfId="21421" xr:uid="{281C80B8-2175-4107-87F4-2E011B29E4DE}"/>
    <cellStyle name="Normal 38 13" xfId="11248" xr:uid="{9FF93A9A-4A06-482B-AD50-D5E67D6B60D1}"/>
    <cellStyle name="Normal 38 2" xfId="717" xr:uid="{0C084433-889E-4DBE-95CE-D9AB2B3AF7E2}"/>
    <cellStyle name="Normal 38 2 10" xfId="11250" xr:uid="{90CD88E1-5FE4-447B-8AEA-81BF50A6B06E}"/>
    <cellStyle name="Normal 38 2 2" xfId="11251" xr:uid="{1C3414EB-7A08-4940-9D0D-FAA78221E00A}"/>
    <cellStyle name="Normal 38 2 2 2" xfId="11252" xr:uid="{F048DF15-3D4A-4554-BBAE-4AF7F6CB0362}"/>
    <cellStyle name="Normal 38 2 2 3" xfId="11253" xr:uid="{E1BB5CCD-79CD-4DCE-BED6-F1DB13925523}"/>
    <cellStyle name="Normal 38 2 3" xfId="11254" xr:uid="{88CED86E-44CE-428E-A14A-D24F3B10BBF1}"/>
    <cellStyle name="Normal 38 2 4" xfId="11255" xr:uid="{881BA7A6-42DE-4EEF-84DC-AB97910F9406}"/>
    <cellStyle name="Normal 38 2 5" xfId="11256" xr:uid="{5DAE71CD-349A-4F18-9FB0-A218358A73FB}"/>
    <cellStyle name="Normal 38 2 6" xfId="11257" xr:uid="{03D94770-E264-41A0-B732-9F6A30B90C61}"/>
    <cellStyle name="Normal 38 2 7" xfId="11258" xr:uid="{8758CD2D-9C31-4405-9050-7DB0A90DD73A}"/>
    <cellStyle name="Normal 38 2 8" xfId="19660" xr:uid="{880CD277-F317-493F-B233-A7C6A39F6C78}"/>
    <cellStyle name="Normal 38 2 9" xfId="19254" xr:uid="{6E9D3EDE-A978-43C8-A3E0-9C057E38B2F5}"/>
    <cellStyle name="Normal 38 2 9 2" xfId="21564" xr:uid="{E3F3C5D8-40A3-4BBA-9A8A-692A814CDEE5}"/>
    <cellStyle name="Normal 38 3" xfId="11259" xr:uid="{D3C6D0E4-6D3C-45E7-A547-288B43C09F96}"/>
    <cellStyle name="Normal 38 3 2" xfId="11260" xr:uid="{6CDBBA0C-E0C8-436F-A9B1-1591AEED1CC2}"/>
    <cellStyle name="Normal 38 3 3" xfId="11261" xr:uid="{7EC0A53E-AAED-4E65-92E5-E6CA406D0FC4}"/>
    <cellStyle name="Normal 38 4" xfId="11262" xr:uid="{28440795-EE88-4DA9-87DD-482A24C9EBCA}"/>
    <cellStyle name="Normal 38 4 2" xfId="11263" xr:uid="{B96E7E72-A1A5-4F0A-83D6-4DF5EF405375}"/>
    <cellStyle name="Normal 38 4 3" xfId="11264" xr:uid="{00C48B8B-3D97-4A12-B137-0F93FEBD6C55}"/>
    <cellStyle name="Normal 38 5" xfId="11265" xr:uid="{22EB15F6-1DCD-4781-B185-77B035C03594}"/>
    <cellStyle name="Normal 38 6" xfId="11266" xr:uid="{CA2FCAE3-31A2-4EEB-B84D-A88A1558B7B0}"/>
    <cellStyle name="Normal 38 7" xfId="11267" xr:uid="{A02CA8A7-8490-4585-8C10-5D0A3562EA12}"/>
    <cellStyle name="Normal 38 8" xfId="11268" xr:uid="{8F161C4C-7872-421B-A27D-78F87C644854}"/>
    <cellStyle name="Normal 38 9" xfId="11269" xr:uid="{33FB31AC-7763-46CC-8709-ED102DD66277}"/>
    <cellStyle name="Normal 380" xfId="11270" xr:uid="{AD04B172-41A8-47A2-9D54-61B83CEFC32E}"/>
    <cellStyle name="Normal 381" xfId="11271" xr:uid="{5292567F-38B5-4E6C-A5BB-02E8768284CE}"/>
    <cellStyle name="Normal 382" xfId="11272" xr:uid="{15C739EE-B33C-4BD8-A78A-ADCCB8B21A07}"/>
    <cellStyle name="Normal 383" xfId="11273" xr:uid="{F640C369-3EAA-4096-95D8-BA1A57A89086}"/>
    <cellStyle name="Normal 384" xfId="11274" xr:uid="{E411AA02-4C01-46D3-B4D4-BB4DE3F258F0}"/>
    <cellStyle name="Normal 385" xfId="11275" xr:uid="{52C82CBF-5103-4743-BD6F-D3A958548006}"/>
    <cellStyle name="Normal 386" xfId="11276" xr:uid="{816B68C5-5663-4B67-A73A-9FFA9AA9ED9A}"/>
    <cellStyle name="Normal 387" xfId="11277" xr:uid="{BADBDADA-B5B3-4551-BCCD-378C5899B445}"/>
    <cellStyle name="Normal 388" xfId="11278" xr:uid="{72747894-D2E4-4E39-9AE6-E69142658133}"/>
    <cellStyle name="Normal 389" xfId="11279" xr:uid="{882988C7-A3A8-480D-BF2C-0AB8658DC39D}"/>
    <cellStyle name="Normal 39" xfId="542" xr:uid="{E4F57361-071C-4168-B29F-6B2F2C8AB92F}"/>
    <cellStyle name="Normal 39 10" xfId="11281" xr:uid="{9BC11FC7-AF31-4CAF-A46B-9C4CABF7A252}"/>
    <cellStyle name="Normal 39 11" xfId="11282" xr:uid="{CCD3946F-541F-406A-AE06-CD1A655FE580}"/>
    <cellStyle name="Normal 39 12" xfId="19661" xr:uid="{C1867CC6-12D5-41DD-8C34-5C84FEB455D5}"/>
    <cellStyle name="Normal 39 13" xfId="19083" xr:uid="{7A08BBF8-7D85-4B49-8794-74906D260F11}"/>
    <cellStyle name="Normal 39 13 2" xfId="21422" xr:uid="{3BACB87E-F4F7-492B-B0FB-16671C7A01DE}"/>
    <cellStyle name="Normal 39 14" xfId="11280" xr:uid="{4A337E98-BEA7-418B-9169-0F759306E543}"/>
    <cellStyle name="Normal 39 2" xfId="718" xr:uid="{E05ECC3D-275C-4B17-8928-B3702E529AAB}"/>
    <cellStyle name="Normal 39 2 2" xfId="11284" xr:uid="{73CE55ED-DAA5-49E5-9B93-E641BD90BAC7}"/>
    <cellStyle name="Normal 39 2 2 2" xfId="11285" xr:uid="{11848572-E4A5-4882-BC6B-3BB50363BBA3}"/>
    <cellStyle name="Normal 39 2 3" xfId="11286" xr:uid="{328ADEA1-2840-4ED4-B3A2-D5B74A4A7227}"/>
    <cellStyle name="Normal 39 2 4" xfId="11287" xr:uid="{30A0F459-1EA9-421C-9B94-28DE5E426243}"/>
    <cellStyle name="Normal 39 2 5" xfId="11288" xr:uid="{204F5E9D-E4A4-4079-B609-49CB3EEFBBBE}"/>
    <cellStyle name="Normal 39 2 6" xfId="11289" xr:uid="{6C338D01-90FE-42CF-8706-522768D159B1}"/>
    <cellStyle name="Normal 39 2 7" xfId="19662" xr:uid="{7A732DE6-DDD3-493C-A05C-00C8475E818A}"/>
    <cellStyle name="Normal 39 2 8" xfId="19255" xr:uid="{1F42B7A4-9175-43CC-B87B-4FC2BC971400}"/>
    <cellStyle name="Normal 39 2 8 2" xfId="21565" xr:uid="{8435025F-ECF4-4F87-B668-84D85CFE6C8B}"/>
    <cellStyle name="Normal 39 2 9" xfId="11283" xr:uid="{662B92B5-3CB5-425B-8F46-BB69ECD46925}"/>
    <cellStyle name="Normal 39 3" xfId="11290" xr:uid="{B02281F2-40E6-4C24-8A62-54C573BA9025}"/>
    <cellStyle name="Normal 39 3 2" xfId="11291" xr:uid="{CF2E389E-0575-47F3-BC06-64200A2A09FA}"/>
    <cellStyle name="Normal 39 4" xfId="11292" xr:uid="{FA87138C-B2D9-4E88-BF38-866A7CC16E3C}"/>
    <cellStyle name="Normal 39 4 2" xfId="11293" xr:uid="{432C6360-2238-4B15-BBEC-C6440FEAAF7F}"/>
    <cellStyle name="Normal 39 4 3" xfId="11294" xr:uid="{B7EEBA79-7D0C-4BFE-BFDF-8FB7687F96FF}"/>
    <cellStyle name="Normal 39 5" xfId="11295" xr:uid="{B955F327-CC11-4925-9B0E-1F8B43A5A5ED}"/>
    <cellStyle name="Normal 39 6" xfId="11296" xr:uid="{E0508E40-B424-452F-8C70-16906BA5B057}"/>
    <cellStyle name="Normal 39 7" xfId="11297" xr:uid="{66DC944F-D88B-4E33-A1B0-E0FC86C3C297}"/>
    <cellStyle name="Normal 39 8" xfId="11298" xr:uid="{2C3B5001-177F-47D7-A2EE-30F68165173A}"/>
    <cellStyle name="Normal 39 9" xfId="11299" xr:uid="{698FA409-1FB1-4909-B317-EE3297A906B9}"/>
    <cellStyle name="Normal 390" xfId="11300" xr:uid="{C68E3A06-3F7E-42BC-9731-0BCD3A593E86}"/>
    <cellStyle name="Normal 391" xfId="11301" xr:uid="{DD3B9CBA-3B15-4115-80CC-972549B086E8}"/>
    <cellStyle name="Normal 392" xfId="11302" xr:uid="{389C50F7-3908-40D8-9262-B4E60248BA45}"/>
    <cellStyle name="Normal 393" xfId="11303" xr:uid="{B044E13B-6024-49F8-92A2-4360F557F04E}"/>
    <cellStyle name="Normal 394" xfId="11304" xr:uid="{55E14BBA-BC66-4A98-BB90-1FD979E27250}"/>
    <cellStyle name="Normal 395" xfId="11305" xr:uid="{93115DCF-9F21-42FF-A7DC-9FA3FBCE6940}"/>
    <cellStyle name="Normal 396" xfId="11306" xr:uid="{07735C05-9497-458D-909E-3CAF232749FA}"/>
    <cellStyle name="Normal 397" xfId="11307" xr:uid="{A1932DB9-9BFA-41AC-8F56-144F081B9D97}"/>
    <cellStyle name="Normal 398" xfId="11308" xr:uid="{B88F68BD-33CB-437F-9E7A-D936A2E420EA}"/>
    <cellStyle name="Normal 399" xfId="11309" xr:uid="{6B36C0F7-CF39-482E-993C-02A1661188F4}"/>
    <cellStyle name="Normal 4" xfId="65" xr:uid="{F7C47292-BC8C-48B8-8E1C-52EF82F684F3}"/>
    <cellStyle name="Normal 4 10" xfId="11311" xr:uid="{CE186F6C-BD55-4124-A766-2D5A065B4769}"/>
    <cellStyle name="Normal 4 10 2" xfId="11312" xr:uid="{303E2853-9C07-42D5-8CDF-7355E3CE1CD1}"/>
    <cellStyle name="Normal 4 10 2 2" xfId="22765" xr:uid="{0C98DE38-9D7F-428D-8EFD-0D39E4985E34}"/>
    <cellStyle name="Normal 4 10 2 2 2" xfId="24556" xr:uid="{86C5038A-D5B5-44E7-85F5-6C5B3C9FC7C9}"/>
    <cellStyle name="Normal 4 10 2 2 2 2" xfId="27830" xr:uid="{3597F16C-5DC6-491F-90BF-C93177FAAB28}"/>
    <cellStyle name="Normal 4 10 2 2 2 2 2" xfId="34385" xr:uid="{4C9A1E54-3D04-457F-8FB2-D8D4FAEE6854}"/>
    <cellStyle name="Normal 4 10 2 2 2 3" xfId="31107" xr:uid="{226877A9-56B8-4D7E-B918-DFBF36025187}"/>
    <cellStyle name="Normal 4 10 2 2 3" xfId="25994" xr:uid="{079AA276-57D1-43CC-B81C-74055FC6A97D}"/>
    <cellStyle name="Normal 4 10 2 2 3 2" xfId="32549" xr:uid="{423C9FE7-31A8-4D8A-8108-1E6D01DE7AA8}"/>
    <cellStyle name="Normal 4 10 2 2 4" xfId="29271" xr:uid="{921A4B75-9EB9-44FD-9E3A-380994164E97}"/>
    <cellStyle name="Normal 4 10 2 3" xfId="23863" xr:uid="{FF79029A-798C-4454-9D1F-21CD1C5033B0}"/>
    <cellStyle name="Normal 4 10 2 3 2" xfId="27139" xr:uid="{0BD43888-CA77-49AC-9D23-44AC3EAFAA65}"/>
    <cellStyle name="Normal 4 10 2 3 2 2" xfId="33694" xr:uid="{2D9C6489-B275-4E82-8A3E-D7D4C38B1A71}"/>
    <cellStyle name="Normal 4 10 2 3 3" xfId="30416" xr:uid="{7A89A877-2DE2-4EAF-989B-82260CBE5BDD}"/>
    <cellStyle name="Normal 4 10 2 4" xfId="25303" xr:uid="{468E7986-EDEB-472C-9D9F-5CFD10B88F94}"/>
    <cellStyle name="Normal 4 10 2 4 2" xfId="31858" xr:uid="{6A367BE1-3A54-41F3-BC0F-EE3DA312FE60}"/>
    <cellStyle name="Normal 4 10 2 5" xfId="28580" xr:uid="{2149D0C6-C8E1-4D31-8C94-864A4DEE733D}"/>
    <cellStyle name="Normal 4 10 2 6" xfId="22041" xr:uid="{B2AE8CB2-CC20-476A-AB95-B7F2C10E3392}"/>
    <cellStyle name="Normal 4 10 3" xfId="11313" xr:uid="{5604F020-19F1-4F2F-897B-9BF95847BEFB}"/>
    <cellStyle name="Normal 4 10 3 2" xfId="24155" xr:uid="{47959520-FB9F-4771-A94C-C2F062A120A3}"/>
    <cellStyle name="Normal 4 10 3 2 2" xfId="27429" xr:uid="{AC18FD7F-7EFD-46DE-B990-201828226795}"/>
    <cellStyle name="Normal 4 10 3 2 2 2" xfId="33984" xr:uid="{CC5D0310-F1F9-4B9F-8D43-5542621FCCF5}"/>
    <cellStyle name="Normal 4 10 3 2 3" xfId="30706" xr:uid="{291CC487-9613-4D17-8122-1E657050C0A9}"/>
    <cellStyle name="Normal 4 10 3 3" xfId="25593" xr:uid="{8180C671-DB8D-46A3-9894-2052F5C27B17}"/>
    <cellStyle name="Normal 4 10 3 3 2" xfId="32148" xr:uid="{2D8B252E-8955-49D4-813B-4E2096AE2BB7}"/>
    <cellStyle name="Normal 4 10 3 4" xfId="28870" xr:uid="{289A3BCB-D89A-4DB7-9C5B-D2DD07FCA061}"/>
    <cellStyle name="Normal 4 10 3 5" xfId="22365" xr:uid="{3CE9B171-F542-4F26-AD93-99F274DF3DD0}"/>
    <cellStyle name="Normal 4 10 4" xfId="11314" xr:uid="{8F34EBDF-ED80-4883-9E9E-F01A8E38DD68}"/>
    <cellStyle name="Normal 4 10 4 2" xfId="26337" xr:uid="{9BCDE8D8-1FAA-499E-91AB-9FF3EB343F30}"/>
    <cellStyle name="Normal 4 10 4 2 2" xfId="32892" xr:uid="{2C26BAFF-656F-4E11-99F2-B70B435E84B0}"/>
    <cellStyle name="Normal 4 10 4 3" xfId="29614" xr:uid="{2B468347-62F1-4008-AEB0-AA419E1BA131}"/>
    <cellStyle name="Normal 4 10 4 4" xfId="23095" xr:uid="{8CD63DDA-CC71-4D59-825D-D7F0CA8DE9CB}"/>
    <cellStyle name="Normal 4 10 5" xfId="23462" xr:uid="{2E17AFFE-66B7-4E99-AE52-5C7D518B0517}"/>
    <cellStyle name="Normal 4 10 5 2" xfId="26738" xr:uid="{C120F61C-2D1B-4DB1-95FB-649611BCE37B}"/>
    <cellStyle name="Normal 4 10 5 2 2" xfId="33293" xr:uid="{343A1DCA-E9C8-469A-9A02-A5E5DF9685BF}"/>
    <cellStyle name="Normal 4 10 5 3" xfId="30015" xr:uid="{4E27E9E3-1F9D-4658-852D-9F5BED1A88F8}"/>
    <cellStyle name="Normal 4 10 6" xfId="24902" xr:uid="{E20E3D57-7367-40D0-9462-1A306418B0D3}"/>
    <cellStyle name="Normal 4 10 6 2" xfId="31457" xr:uid="{9450E560-0B64-4F80-9050-9CD3978E0E4E}"/>
    <cellStyle name="Normal 4 10 7" xfId="28179" xr:uid="{2BF4C675-4BBC-4596-8655-2C43B9678C6A}"/>
    <cellStyle name="Normal 4 10 8" xfId="21745" xr:uid="{3D4A64BD-D496-4E95-8B44-B3CD44206526}"/>
    <cellStyle name="Normal 4 11" xfId="11315" xr:uid="{4D1D59E3-8365-4D1F-BD7D-77CF8BC41CC5}"/>
    <cellStyle name="Normal 4 11 2" xfId="11316" xr:uid="{3D6BE16B-0F38-42D5-8941-0E82410021F5}"/>
    <cellStyle name="Normal 4 11 2 2" xfId="24183" xr:uid="{9D6C7631-3BC6-4528-AD49-D27D8D21C68D}"/>
    <cellStyle name="Normal 4 11 2 2 2" xfId="27457" xr:uid="{B6FDFE59-CE41-42A1-B411-34B932513002}"/>
    <cellStyle name="Normal 4 11 2 2 2 2" xfId="34012" xr:uid="{AAEC3472-F746-4112-98E9-619431F15EB9}"/>
    <cellStyle name="Normal 4 11 2 2 3" xfId="30734" xr:uid="{4FE912CF-F67F-4F6F-AAC2-D1F04D778815}"/>
    <cellStyle name="Normal 4 11 2 3" xfId="25621" xr:uid="{65EA1D9E-EA45-487B-ACBB-7D5FEE47AF27}"/>
    <cellStyle name="Normal 4 11 2 3 2" xfId="32176" xr:uid="{153878ED-5ADA-4793-9ABB-A8647E9F4F72}"/>
    <cellStyle name="Normal 4 11 2 4" xfId="28898" xr:uid="{B6E134DE-4B89-4715-A7BA-9D8CAA332C25}"/>
    <cellStyle name="Normal 4 11 2 5" xfId="22393" xr:uid="{B93D69F3-174C-4781-B5BE-6C171F4767F3}"/>
    <cellStyle name="Normal 4 11 3" xfId="23123" xr:uid="{AACADC6C-90E5-4888-B968-C184C525C437}"/>
    <cellStyle name="Normal 4 11 3 2" xfId="26365" xr:uid="{1AB92735-A679-437F-8432-D2BA61F12E46}"/>
    <cellStyle name="Normal 4 11 3 2 2" xfId="32920" xr:uid="{2178EDEE-DFE7-4A91-9C75-7A4A5F766367}"/>
    <cellStyle name="Normal 4 11 3 3" xfId="29642" xr:uid="{EFB6A073-BF8C-48E5-8B92-EDE43DEA3F54}"/>
    <cellStyle name="Normal 4 11 4" xfId="23490" xr:uid="{952ACA91-F5DF-49B0-8A67-20A930B5CE12}"/>
    <cellStyle name="Normal 4 11 4 2" xfId="26766" xr:uid="{97674CF5-B22B-4A12-A35F-999D0872CE70}"/>
    <cellStyle name="Normal 4 11 4 2 2" xfId="33321" xr:uid="{455C3A3B-BB91-40E1-9CF5-2D380DE921BE}"/>
    <cellStyle name="Normal 4 11 4 3" xfId="30043" xr:uid="{FBF307ED-EB55-4227-9716-6EC86854C286}"/>
    <cellStyle name="Normal 4 11 5" xfId="24930" xr:uid="{B78E2BBA-4CE8-41A8-9410-14BAB5AB510B}"/>
    <cellStyle name="Normal 4 11 5 2" xfId="31485" xr:uid="{D186180E-B54C-4976-8BD4-546ACF54FD5E}"/>
    <cellStyle name="Normal 4 11 6" xfId="28207" xr:uid="{DF0E936D-2B45-4F81-A51D-AAF484C2DACC}"/>
    <cellStyle name="Normal 4 11 7" xfId="21763" xr:uid="{17F92175-1C56-42BE-B209-34AE515296F2}"/>
    <cellStyle name="Normal 4 12" xfId="11317" xr:uid="{69A62044-C72A-4E4C-B9A3-6D8095AD9C4F}"/>
    <cellStyle name="Normal 4 12 2" xfId="22451" xr:uid="{7982B046-BA4C-4578-9A3A-9CAE56A2211C}"/>
    <cellStyle name="Normal 4 12 2 2" xfId="24241" xr:uid="{E35F0FF5-33E7-4EDC-938D-02BCDE73D9B0}"/>
    <cellStyle name="Normal 4 12 2 2 2" xfId="27515" xr:uid="{F323E3B2-3891-4644-8AC9-9B7867041E93}"/>
    <cellStyle name="Normal 4 12 2 2 2 2" xfId="34070" xr:uid="{582FF777-B702-43C6-BC59-36F123706A24}"/>
    <cellStyle name="Normal 4 12 2 2 3" xfId="30792" xr:uid="{4D3AB5E0-5CD5-4938-AF54-F424C88DE506}"/>
    <cellStyle name="Normal 4 12 2 3" xfId="25679" xr:uid="{E274D9E1-1936-4E2E-B6A6-6CBF1C23D0C7}"/>
    <cellStyle name="Normal 4 12 2 3 2" xfId="32234" xr:uid="{4E9C5185-8FC9-4513-8F6D-AD2180966F49}"/>
    <cellStyle name="Normal 4 12 2 4" xfId="28956" xr:uid="{D60CE8F6-3077-45A4-89E1-018F6DA3710D}"/>
    <cellStyle name="Normal 4 12 3" xfId="23181" xr:uid="{7BF1AE08-1028-4DAD-8655-59D01E84A435}"/>
    <cellStyle name="Normal 4 12 3 2" xfId="26423" xr:uid="{18DF6780-BE40-47C8-AE88-B86EE30648B8}"/>
    <cellStyle name="Normal 4 12 3 2 2" xfId="32978" xr:uid="{38B8ABC8-D3CC-48A9-BD5B-253F14A2228D}"/>
    <cellStyle name="Normal 4 12 3 3" xfId="29700" xr:uid="{D585BFCD-8CCC-4E22-B5A3-1E007E582862}"/>
    <cellStyle name="Normal 4 12 4" xfId="23548" xr:uid="{6C602142-EB76-4B78-BBBD-698694B01CB5}"/>
    <cellStyle name="Normal 4 12 4 2" xfId="26824" xr:uid="{68125691-5C77-4F5A-802D-3443CE75C693}"/>
    <cellStyle name="Normal 4 12 4 2 2" xfId="33379" xr:uid="{8F515FC1-3BFC-40FD-B2E8-3AEA92B265D9}"/>
    <cellStyle name="Normal 4 12 4 3" xfId="30101" xr:uid="{7E7586A9-9C0D-49DE-A417-BDD0D280EA39}"/>
    <cellStyle name="Normal 4 12 5" xfId="24988" xr:uid="{7D57078B-74DA-4A92-8F9A-594120FCA88F}"/>
    <cellStyle name="Normal 4 12 5 2" xfId="31543" xr:uid="{A3A372CE-1499-478C-B63D-B066BCBBF592}"/>
    <cellStyle name="Normal 4 12 6" xfId="28265" xr:uid="{120ADBB5-93C4-426A-AE5E-497CE7603D2F}"/>
    <cellStyle name="Normal 4 12 7" xfId="21821" xr:uid="{E2C55A8E-736F-430B-8CE1-3306A502433F}"/>
    <cellStyle name="Normal 4 13" xfId="11318" xr:uid="{3990768F-C00D-4B87-BF77-F87F1D5806E3}"/>
    <cellStyle name="Normal 4 13 2" xfId="22507" xr:uid="{36475972-111E-4516-83C5-2BD49E82F114}"/>
    <cellStyle name="Normal 4 13 2 2" xfId="24297" xr:uid="{4C9FCD2B-9E93-4BB5-B0FB-1DBC2866DF51}"/>
    <cellStyle name="Normal 4 13 2 2 2" xfId="27571" xr:uid="{4232DFDD-E0CC-4B92-832A-AA3AC68AF3DE}"/>
    <cellStyle name="Normal 4 13 2 2 2 2" xfId="34126" xr:uid="{B7647C2D-56FC-4475-976A-7ED9AB9D9529}"/>
    <cellStyle name="Normal 4 13 2 2 3" xfId="30848" xr:uid="{A60CEF26-1148-4850-9E45-5FF2AD821394}"/>
    <cellStyle name="Normal 4 13 2 3" xfId="25735" xr:uid="{023A9804-E726-4619-8C80-4B78585BBAFD}"/>
    <cellStyle name="Normal 4 13 2 3 2" xfId="32290" xr:uid="{96CE8050-6ACE-44CE-A81A-6D159CABBFE4}"/>
    <cellStyle name="Normal 4 13 2 4" xfId="29012" xr:uid="{7CE13143-1493-4CC0-909C-EDDAAFDA5A43}"/>
    <cellStyle name="Normal 4 13 3" xfId="23604" xr:uid="{F35DFE2B-0BED-41F5-A0A0-6FA3AD93929B}"/>
    <cellStyle name="Normal 4 13 3 2" xfId="26880" xr:uid="{D80E4753-6E42-4A03-93E0-74E2B89A635E}"/>
    <cellStyle name="Normal 4 13 3 2 2" xfId="33435" xr:uid="{6BE955C4-8BB5-4F6C-9308-45055BEC2A57}"/>
    <cellStyle name="Normal 4 13 3 3" xfId="30157" xr:uid="{4F3E9C65-8B85-4A45-99A9-57EEEA94213E}"/>
    <cellStyle name="Normal 4 13 4" xfId="25044" xr:uid="{D39FFFE9-7034-4473-962E-99CC2EC0A027}"/>
    <cellStyle name="Normal 4 13 4 2" xfId="31599" xr:uid="{267C911F-E04B-49E6-9862-0BC0E1F6EE95}"/>
    <cellStyle name="Normal 4 13 5" xfId="28321" xr:uid="{21D0D6DA-0BB1-4FE4-A5BA-747DAEBAAF84}"/>
    <cellStyle name="Normal 4 13 6" xfId="21852" xr:uid="{22D34636-3A46-4FE9-A3EF-BABF2E9744CC}"/>
    <cellStyle name="Normal 4 14" xfId="11319" xr:uid="{85B0F7A7-0662-468D-AD5D-F633234FD2E7}"/>
    <cellStyle name="Normal 4 14 2" xfId="23895" xr:uid="{293C41A6-1038-4807-BCC7-951E278EC4AB}"/>
    <cellStyle name="Normal 4 14 2 2" xfId="27170" xr:uid="{1865FE0F-22E5-4DF1-AAD6-7BC1FE9EBDFB}"/>
    <cellStyle name="Normal 4 14 2 2 2" xfId="33725" xr:uid="{571178E1-923C-4EB7-A335-9992A8D16B0B}"/>
    <cellStyle name="Normal 4 14 2 3" xfId="30447" xr:uid="{036B6B3B-EBC9-4C31-B3F1-06E454F3543D}"/>
    <cellStyle name="Normal 4 14 3" xfId="25334" xr:uid="{C9B69008-77FF-40B7-B6BF-8AD5A26DFBD0}"/>
    <cellStyle name="Normal 4 14 3 2" xfId="31889" xr:uid="{A4AD5FED-829C-40D7-8759-7DA633526DD6}"/>
    <cellStyle name="Normal 4 14 4" xfId="28611" xr:uid="{B61B8DC8-4DF8-41C5-B4A4-49CB6C58DEB7}"/>
    <cellStyle name="Normal 4 14 5" xfId="22104" xr:uid="{79CCAAD2-F86C-4CE9-AF4D-0C451A25496C}"/>
    <cellStyle name="Normal 4 15" xfId="11320" xr:uid="{F84CCE41-1481-472B-AAF8-330BCF914172}"/>
    <cellStyle name="Normal 4 15 2" xfId="24584" xr:uid="{20165107-A6D2-4BD3-B659-A4B4505BDCF1}"/>
    <cellStyle name="Normal 4 15 2 2" xfId="27858" xr:uid="{30F13FFE-88DD-4D96-B3E8-827B0386DEAB}"/>
    <cellStyle name="Normal 4 15 2 2 2" xfId="34413" xr:uid="{ACDBE703-31E4-4C05-9AEC-CEC3DBACB687}"/>
    <cellStyle name="Normal 4 15 2 3" xfId="31135" xr:uid="{728E2D97-A4DA-4900-AFF1-62BA745C3C19}"/>
    <cellStyle name="Normal 4 15 3" xfId="26022" xr:uid="{8B14A78C-887A-4B72-8BCE-D562639D74B3}"/>
    <cellStyle name="Normal 4 15 3 2" xfId="32577" xr:uid="{BC332BB4-0B57-4CE0-80BC-5D411FCB4834}"/>
    <cellStyle name="Normal 4 15 4" xfId="29299" xr:uid="{278A2234-6490-4D7C-8B11-61086472CA82}"/>
    <cellStyle name="Normal 4 15 5" xfId="22793" xr:uid="{425E0B93-EC3D-4D46-99AC-CC188CF1FEBF}"/>
    <cellStyle name="Normal 4 16" xfId="11321" xr:uid="{CFE481B6-98E1-46FF-856D-F6151C462AA0}"/>
    <cellStyle name="Normal 4 16 2" xfId="11322" xr:uid="{F1DD85A5-EEF8-4D07-B3D6-6AA73093D05A}"/>
    <cellStyle name="Normal 4 16 2 2" xfId="11323" xr:uid="{D8A8C4C0-FA26-4B7C-A273-415B3FAE2A30}"/>
    <cellStyle name="Normal 4 16 2 2 2" xfId="11324" xr:uid="{F6BC2DBB-4F76-47FB-A070-7B066B9E25A4}"/>
    <cellStyle name="Normal 4 16 2 2 3" xfId="32633" xr:uid="{9884DA6C-DE60-4C8C-8684-945F521B967B}"/>
    <cellStyle name="Normal 4 16 2 3" xfId="26078" xr:uid="{C546501A-776F-4A3F-BE23-51A896951746}"/>
    <cellStyle name="Normal 4 16 3" xfId="11325" xr:uid="{9374F938-709D-42F4-A3FE-6E1D8B27CDD4}"/>
    <cellStyle name="Normal 4 16 3 2" xfId="29355" xr:uid="{F81AFF54-8477-4403-91B0-DAD39A6C715F}"/>
    <cellStyle name="Normal 4 16 4" xfId="22850" xr:uid="{91A6E3A7-468E-4475-B9FB-AE63F4195B74}"/>
    <cellStyle name="Normal 4 17" xfId="11326" xr:uid="{80FD1913-F5FF-4138-A2EB-D8C9A7362490}"/>
    <cellStyle name="Normal 4 17 2" xfId="26479" xr:uid="{655CBFEA-A4B9-44DA-BE06-8655E9E0FC7D}"/>
    <cellStyle name="Normal 4 17 2 2" xfId="33034" xr:uid="{EA645BF3-3901-45BA-B9C2-9C5DFC0A828A}"/>
    <cellStyle name="Normal 4 17 3" xfId="29756" xr:uid="{E2C6D275-BEE2-46AD-A5F3-95FAAE590ED7}"/>
    <cellStyle name="Normal 4 17 4" xfId="23238" xr:uid="{EB9F250F-E284-4B43-8008-9F91DEB63D62}"/>
    <cellStyle name="Normal 4 18" xfId="11327" xr:uid="{CBD4482C-F997-4D21-9FE5-2208670810AD}"/>
    <cellStyle name="Normal 4 18 2" xfId="27914" xr:uid="{83304A51-F3A2-41C5-8F4B-6BF9B5A856E7}"/>
    <cellStyle name="Normal 4 18 2 2" xfId="34469" xr:uid="{7C46D31A-A26C-4B98-9DF6-4345FB6F0051}"/>
    <cellStyle name="Normal 4 18 3" xfId="31191" xr:uid="{A8CA621D-C460-4924-814D-597B952F330E}"/>
    <cellStyle name="Normal 4 18 4" xfId="24642" xr:uid="{57EDA87F-7CE8-4D52-92F8-D406707C3A0E}"/>
    <cellStyle name="Normal 4 19" xfId="11328" xr:uid="{D9F25D19-9140-43F7-95AC-252CEEDE6BA5}"/>
    <cellStyle name="Normal 4 19 2" xfId="31198" xr:uid="{88C2ABE1-96B1-4C1A-A03E-E620CC26236C}"/>
    <cellStyle name="Normal 4 19 3" xfId="24649" xr:uid="{791C7E7B-FB99-4D78-A538-CB18C57005BD}"/>
    <cellStyle name="Normal 4 2" xfId="69" xr:uid="{1510DC5E-BCF1-459E-AE62-3DD4C7B15147}"/>
    <cellStyle name="Normal 4 2 10" xfId="11330" xr:uid="{CFEDABF2-2E52-46CE-981B-05B7B741B991}"/>
    <cellStyle name="Normal 4 2 10 2" xfId="22394" xr:uid="{57031712-5821-4EFB-9535-B63F052183B5}"/>
    <cellStyle name="Normal 4 2 10 2 2" xfId="24184" xr:uid="{F6545AEC-C407-4276-90BA-88A418298604}"/>
    <cellStyle name="Normal 4 2 10 2 2 2" xfId="27458" xr:uid="{8804A50F-BCF1-4AB1-8505-F8B0B133BB7A}"/>
    <cellStyle name="Normal 4 2 10 2 2 2 2" xfId="34013" xr:uid="{9D2D28E2-543D-40F2-B05B-6F227DC4BB3A}"/>
    <cellStyle name="Normal 4 2 10 2 2 3" xfId="30735" xr:uid="{37E8D2F8-A3F6-4645-A2E5-C2BFB5520A09}"/>
    <cellStyle name="Normal 4 2 10 2 3" xfId="25622" xr:uid="{719EFCF0-BFB4-4BB9-974B-2D334F810463}"/>
    <cellStyle name="Normal 4 2 10 2 3 2" xfId="32177" xr:uid="{5351697B-D757-401E-B130-6E46C7254643}"/>
    <cellStyle name="Normal 4 2 10 2 4" xfId="28899" xr:uid="{8A78B919-B1CE-4A77-8130-F2808CA789D7}"/>
    <cellStyle name="Normal 4 2 10 3" xfId="23124" xr:uid="{646DBE9B-C45F-4014-9886-1FA83AEC6945}"/>
    <cellStyle name="Normal 4 2 10 3 2" xfId="26366" xr:uid="{EF4822DE-F70B-486D-9883-E54ACF058AF8}"/>
    <cellStyle name="Normal 4 2 10 3 2 2" xfId="32921" xr:uid="{DBB77FFA-7719-4F8A-897E-1F65248F13D0}"/>
    <cellStyle name="Normal 4 2 10 3 3" xfId="29643" xr:uid="{65C38240-653B-4899-A611-8005C93E7F6D}"/>
    <cellStyle name="Normal 4 2 10 4" xfId="23491" xr:uid="{38824CBC-DB38-4944-99AA-F73DCE018597}"/>
    <cellStyle name="Normal 4 2 10 4 2" xfId="26767" xr:uid="{4A3136FF-0E78-4F7D-A1BD-9A4342A3B849}"/>
    <cellStyle name="Normal 4 2 10 4 2 2" xfId="33322" xr:uid="{ADBB41B9-1CC0-42E7-9744-CBBD0BE49462}"/>
    <cellStyle name="Normal 4 2 10 4 3" xfId="30044" xr:uid="{A01FDC07-9458-40E1-9A4E-D8C70CA466B9}"/>
    <cellStyle name="Normal 4 2 10 5" xfId="24931" xr:uid="{9F7AA1FD-256E-423A-8D20-BE0BA75CB596}"/>
    <cellStyle name="Normal 4 2 10 5 2" xfId="31486" xr:uid="{E8402544-270E-4CF1-B782-C32570514BBB}"/>
    <cellStyle name="Normal 4 2 10 6" xfId="28208" xr:uid="{F828AB42-625C-4824-9AD8-E15429DAD179}"/>
    <cellStyle name="Normal 4 2 10 7" xfId="21764" xr:uid="{F98AC395-1B78-4641-A2A8-C602A38167F2}"/>
    <cellStyle name="Normal 4 2 11" xfId="19664" xr:uid="{C17757BE-F5D4-4D63-A22A-E20D546C257B}"/>
    <cellStyle name="Normal 4 2 11 2" xfId="22452" xr:uid="{8378CE48-2FCA-4D2F-8451-599F8CB7ED18}"/>
    <cellStyle name="Normal 4 2 11 2 2" xfId="24242" xr:uid="{B174D137-1B4D-4BA2-930E-45AB6F32375E}"/>
    <cellStyle name="Normal 4 2 11 2 2 2" xfId="27516" xr:uid="{93D84068-B238-4686-97EB-5052AE05CFC7}"/>
    <cellStyle name="Normal 4 2 11 2 2 2 2" xfId="34071" xr:uid="{7A16F5DC-BEE0-495B-AC4D-55F42D5C8A36}"/>
    <cellStyle name="Normal 4 2 11 2 2 3" xfId="30793" xr:uid="{CC141656-1073-40FE-B7DE-8C75DBCC6A50}"/>
    <cellStyle name="Normal 4 2 11 2 3" xfId="25680" xr:uid="{19998ADE-CB1A-4A8B-ABA5-9DFCCB090E1F}"/>
    <cellStyle name="Normal 4 2 11 2 3 2" xfId="32235" xr:uid="{4D1D2D94-955B-49C7-8DA7-9931D6362674}"/>
    <cellStyle name="Normal 4 2 11 2 4" xfId="28957" xr:uid="{B8DAE42E-9885-4DF7-BFA9-3C9C9F874EB2}"/>
    <cellStyle name="Normal 4 2 11 3" xfId="23182" xr:uid="{F96ADAD3-75EF-4409-9970-83A8EEC5E989}"/>
    <cellStyle name="Normal 4 2 11 3 2" xfId="26424" xr:uid="{6E003BA5-C572-4F7F-AAA7-B40FE0FAEF9C}"/>
    <cellStyle name="Normal 4 2 11 3 2 2" xfId="32979" xr:uid="{C1042453-DC6B-428C-8E0E-56A208726233}"/>
    <cellStyle name="Normal 4 2 11 3 3" xfId="29701" xr:uid="{1D738F12-6268-4A36-BBDF-630F0B5DC058}"/>
    <cellStyle name="Normal 4 2 11 4" xfId="23549" xr:uid="{672255EB-D3AF-47EE-86AE-FD3C9D9D23EA}"/>
    <cellStyle name="Normal 4 2 11 4 2" xfId="26825" xr:uid="{0A2D71F4-3E06-4E85-A114-69C8EF10BE92}"/>
    <cellStyle name="Normal 4 2 11 4 2 2" xfId="33380" xr:uid="{0F8E71A8-569B-4FA2-8398-74EE53847189}"/>
    <cellStyle name="Normal 4 2 11 4 3" xfId="30102" xr:uid="{8B62E856-A3C0-4027-96EA-6E13298F4563}"/>
    <cellStyle name="Normal 4 2 11 5" xfId="24989" xr:uid="{FA35F078-0B0C-4B81-8EEA-030CC51224C2}"/>
    <cellStyle name="Normal 4 2 11 5 2" xfId="31544" xr:uid="{5F4A1673-125D-4314-A0AE-7850AFDC47BA}"/>
    <cellStyle name="Normal 4 2 11 6" xfId="28266" xr:uid="{EE9C7EBD-6500-4E05-80EA-AF266AA11DC7}"/>
    <cellStyle name="Normal 4 2 11 7" xfId="21823" xr:uid="{58C225B2-0091-4EB1-A2FB-552816327EB5}"/>
    <cellStyle name="Normal 4 2 12" xfId="18831" xr:uid="{9EE346DA-9306-4D56-BFBF-0B3FC8185B39}"/>
    <cellStyle name="Normal 4 2 12 2" xfId="22508" xr:uid="{90C85F59-0537-432B-B4A8-549F93D9D05A}"/>
    <cellStyle name="Normal 4 2 12 2 2" xfId="24298" xr:uid="{E187B2AB-F0CA-4137-9C5A-72EDD2750488}"/>
    <cellStyle name="Normal 4 2 12 2 2 2" xfId="27572" xr:uid="{C3CA1CE4-8588-42B2-A2F8-F5F0B0695D6E}"/>
    <cellStyle name="Normal 4 2 12 2 2 2 2" xfId="34127" xr:uid="{7C94E2C9-4042-4446-8E36-FD0DBEDB75BB}"/>
    <cellStyle name="Normal 4 2 12 2 2 3" xfId="30849" xr:uid="{6A4437A1-5FFA-4283-AC48-2B3C28F0BB07}"/>
    <cellStyle name="Normal 4 2 12 2 3" xfId="25736" xr:uid="{B4F17CD7-26CF-476F-B1FA-9FF5DF0585A0}"/>
    <cellStyle name="Normal 4 2 12 2 3 2" xfId="32291" xr:uid="{8A5D280F-AFEC-48D7-8BEC-8DEC23DBAEB0}"/>
    <cellStyle name="Normal 4 2 12 2 4" xfId="29013" xr:uid="{990016FF-09F0-491E-B890-09651578A40A}"/>
    <cellStyle name="Normal 4 2 12 3" xfId="23605" xr:uid="{8089A842-9416-4DF9-907D-7B9495521A2D}"/>
    <cellStyle name="Normal 4 2 12 3 2" xfId="26881" xr:uid="{BAB107F9-1FAF-49C3-B6F6-12D7AF66438E}"/>
    <cellStyle name="Normal 4 2 12 3 2 2" xfId="33436" xr:uid="{DF05D25B-4315-458D-A1AF-8E2D5D7B02EA}"/>
    <cellStyle name="Normal 4 2 12 3 3" xfId="30158" xr:uid="{C1F61818-C9E7-4B43-8444-605E4E9FE39A}"/>
    <cellStyle name="Normal 4 2 12 4" xfId="25045" xr:uid="{5DADC630-66C3-43A0-AF0D-D41D82B8E57D}"/>
    <cellStyle name="Normal 4 2 12 4 2" xfId="31600" xr:uid="{549DCB11-5BF5-494D-8C6A-4633A6546C8E}"/>
    <cellStyle name="Normal 4 2 12 5" xfId="28322" xr:uid="{B43E8898-D715-4576-BBBA-5AED42AEFAB9}"/>
    <cellStyle name="Normal 4 2 13" xfId="11329" xr:uid="{38092631-E5C3-403A-958F-6A16EFD5D3CA}"/>
    <cellStyle name="Normal 4 2 13 2" xfId="23897" xr:uid="{1F1D20CD-4A3D-4408-BF20-4219D7BBBEBC}"/>
    <cellStyle name="Normal 4 2 13 2 2" xfId="27171" xr:uid="{A7ADFF4C-EE6E-4425-8E7F-34F146D2C0B9}"/>
    <cellStyle name="Normal 4 2 13 2 2 2" xfId="33726" xr:uid="{4C574E39-3A85-456C-A49E-C7D6E69EE6FB}"/>
    <cellStyle name="Normal 4 2 13 2 3" xfId="30448" xr:uid="{899BFCA5-CE5C-4D07-A780-BB6B111422CC}"/>
    <cellStyle name="Normal 4 2 13 3" xfId="25335" xr:uid="{8C1DC1CB-F114-4A7E-B566-C8ED26519A69}"/>
    <cellStyle name="Normal 4 2 13 3 2" xfId="31890" xr:uid="{ABCE36CB-73F9-47FC-8AF3-D22554F8E3D8}"/>
    <cellStyle name="Normal 4 2 13 4" xfId="28612" xr:uid="{CD4D4EE4-88B2-4883-9A63-0635AD6015EC}"/>
    <cellStyle name="Normal 4 2 13 5" xfId="22110" xr:uid="{2C6C8CDD-6A44-495D-8D29-941EFC109339}"/>
    <cellStyle name="Normal 4 2 14" xfId="22794" xr:uid="{12E03BDF-4CA5-4DF9-9F5A-ED7A3B078D5D}"/>
    <cellStyle name="Normal 4 2 14 2" xfId="24585" xr:uid="{E891C689-3E96-4AB6-81FF-EDFC19FB3A80}"/>
    <cellStyle name="Normal 4 2 14 2 2" xfId="27859" xr:uid="{7C0D4759-4F0D-40CD-B05F-C30094D99C73}"/>
    <cellStyle name="Normal 4 2 14 2 2 2" xfId="34414" xr:uid="{2AE502A1-CE96-412A-BD03-851EF4B663EE}"/>
    <cellStyle name="Normal 4 2 14 2 3" xfId="31136" xr:uid="{1982234D-7BB6-4FCE-9A9A-DBA321EAB97D}"/>
    <cellStyle name="Normal 4 2 14 3" xfId="26023" xr:uid="{B7543E73-2AEB-42F8-A38E-82FAC7B3AAFF}"/>
    <cellStyle name="Normal 4 2 14 3 2" xfId="32578" xr:uid="{E3ABCB41-65AB-4BD9-B592-A5B8B8F6EE9D}"/>
    <cellStyle name="Normal 4 2 14 4" xfId="29300" xr:uid="{B962C84C-144C-4F6E-89E0-B6D809C2EE9A}"/>
    <cellStyle name="Normal 4 2 15" xfId="22851" xr:uid="{A53F2152-4157-40B9-A1ED-41014CD5922B}"/>
    <cellStyle name="Normal 4 2 15 2" xfId="26079" xr:uid="{DCC986BE-253B-4550-9F1C-E97EBEAE0FAC}"/>
    <cellStyle name="Normal 4 2 15 2 2" xfId="32634" xr:uid="{C1CB0954-E341-4F2F-A34D-C3898C636F1B}"/>
    <cellStyle name="Normal 4 2 15 3" xfId="29356" xr:uid="{177CD4B3-8D81-4E5A-9054-1C65038CC20E}"/>
    <cellStyle name="Normal 4 2 16" xfId="23239" xr:uid="{098087C5-8798-4053-A9C8-8DE60864CDD5}"/>
    <cellStyle name="Normal 4 2 16 2" xfId="26480" xr:uid="{73D37CDE-A179-475D-A366-33E2644F39E9}"/>
    <cellStyle name="Normal 4 2 16 2 2" xfId="33035" xr:uid="{90BE5EA8-1583-4E84-AC21-04438C213147}"/>
    <cellStyle name="Normal 4 2 16 3" xfId="29757" xr:uid="{7DA8E453-73AC-4163-A7AF-8B3D97AAC59B}"/>
    <cellStyle name="Normal 4 2 17" xfId="24643" xr:uid="{82AA864F-DB8E-4AB5-9D51-B4BD16972D91}"/>
    <cellStyle name="Normal 4 2 17 2" xfId="27915" xr:uid="{AFE2364C-8AF1-4627-AC61-41D79CFC2718}"/>
    <cellStyle name="Normal 4 2 17 2 2" xfId="34470" xr:uid="{CFC0563C-846C-4294-AF65-0A60706E5F40}"/>
    <cellStyle name="Normal 4 2 17 3" xfId="31192" xr:uid="{8B5F0A97-0A78-4CEE-8F8E-85A3043DEAD7}"/>
    <cellStyle name="Normal 4 2 18" xfId="24650" xr:uid="{991FEC11-B6D3-4443-A1F7-44026DFE3CF3}"/>
    <cellStyle name="Normal 4 2 18 2" xfId="31199" xr:uid="{EE83E176-FE58-409F-A943-F4C4C9CF7D87}"/>
    <cellStyle name="Normal 4 2 19" xfId="27922" xr:uid="{CFCEA388-B7F4-4AEA-9C71-E52B0BEC3E1D}"/>
    <cellStyle name="Normal 4 2 2" xfId="244" xr:uid="{047FE4FC-13E8-4A5A-B6A2-F8AE1186672B}"/>
    <cellStyle name="Normal 4 2 2 10" xfId="19665" xr:uid="{1A18E176-1D7D-41ED-A921-C4DBEEAAF338}"/>
    <cellStyle name="Normal 4 2 2 10 2" xfId="22454" xr:uid="{8F399F1C-DA88-472D-865C-E0FF2A453066}"/>
    <cellStyle name="Normal 4 2 2 10 2 2" xfId="24244" xr:uid="{23243F32-5643-4841-BCC7-78E43E8577F1}"/>
    <cellStyle name="Normal 4 2 2 10 2 2 2" xfId="27518" xr:uid="{5463EF57-46CA-4D77-A738-A40DBF26506E}"/>
    <cellStyle name="Normal 4 2 2 10 2 2 2 2" xfId="34073" xr:uid="{22B69A29-9A6A-4833-A520-A34243EF4964}"/>
    <cellStyle name="Normal 4 2 2 10 2 2 3" xfId="30795" xr:uid="{2B6D2C30-1C37-490F-8482-404AA9C4FD13}"/>
    <cellStyle name="Normal 4 2 2 10 2 3" xfId="25682" xr:uid="{6C3F65DF-CA6A-460F-B77C-D778713838E2}"/>
    <cellStyle name="Normal 4 2 2 10 2 3 2" xfId="32237" xr:uid="{D9EC2457-BC1B-4D10-9B99-4CFE859C08C9}"/>
    <cellStyle name="Normal 4 2 2 10 2 4" xfId="28959" xr:uid="{8C86821F-8522-4ED6-8F72-C624D932B029}"/>
    <cellStyle name="Normal 4 2 2 10 3" xfId="23184" xr:uid="{E495C315-2D38-4978-94CA-AFA420284B05}"/>
    <cellStyle name="Normal 4 2 2 10 3 2" xfId="26426" xr:uid="{49CAA469-5996-4E6C-99BF-84B678830A28}"/>
    <cellStyle name="Normal 4 2 2 10 3 2 2" xfId="32981" xr:uid="{EE5356E5-1D7E-407B-9C53-D41F232E1FFC}"/>
    <cellStyle name="Normal 4 2 2 10 3 3" xfId="29703" xr:uid="{7437A9BD-73C2-452E-839B-5DE26CBE478D}"/>
    <cellStyle name="Normal 4 2 2 10 4" xfId="23551" xr:uid="{E7F78EA2-BE01-4BFA-ABFA-215A0F438925}"/>
    <cellStyle name="Normal 4 2 2 10 4 2" xfId="26827" xr:uid="{9330D5D0-E8E4-44A6-A24A-2F0114F06AF3}"/>
    <cellStyle name="Normal 4 2 2 10 4 2 2" xfId="33382" xr:uid="{38024F3C-1E27-4E57-9872-97A7F2C162F2}"/>
    <cellStyle name="Normal 4 2 2 10 4 3" xfId="30104" xr:uid="{F60C1A10-F798-4BCF-8D66-F29B8FBC3B91}"/>
    <cellStyle name="Normal 4 2 2 10 5" xfId="24991" xr:uid="{5994A867-43A7-4020-9668-F2D079BA18E7}"/>
    <cellStyle name="Normal 4 2 2 10 5 2" xfId="31546" xr:uid="{687BBAE9-BEDA-4812-815D-54A63CC470E8}"/>
    <cellStyle name="Normal 4 2 2 10 6" xfId="28268" xr:uid="{75B7BF88-6800-4C0E-9EFD-DAD119D8FF46}"/>
    <cellStyle name="Normal 4 2 2 10 7" xfId="21825" xr:uid="{C01F132F-D234-4839-8D99-11631FCA4CD9}"/>
    <cellStyle name="Normal 4 2 2 11" xfId="18832" xr:uid="{80F257B2-9815-4761-8EBB-6373919CAFD6}"/>
    <cellStyle name="Normal 4 2 2 11 2" xfId="22510" xr:uid="{02054E5C-1E2C-4978-A598-0C7C7FF0EE57}"/>
    <cellStyle name="Normal 4 2 2 11 2 2" xfId="24300" xr:uid="{7C9534A0-794E-4ABD-A227-DC442CA2EAFB}"/>
    <cellStyle name="Normal 4 2 2 11 2 2 2" xfId="27574" xr:uid="{50728917-967A-466B-B2B2-3AE28D680C0A}"/>
    <cellStyle name="Normal 4 2 2 11 2 2 2 2" xfId="34129" xr:uid="{37E37AB7-F39D-4C3A-B025-EB43706F22CA}"/>
    <cellStyle name="Normal 4 2 2 11 2 2 3" xfId="30851" xr:uid="{F0B6C06E-F8E0-45F2-BAAC-F875A9D4C6DC}"/>
    <cellStyle name="Normal 4 2 2 11 2 3" xfId="25738" xr:uid="{241A834D-9343-482F-964B-3FCA6EEEE083}"/>
    <cellStyle name="Normal 4 2 2 11 2 3 2" xfId="32293" xr:uid="{DB593F01-77E8-42CF-83C6-0F717EB3D035}"/>
    <cellStyle name="Normal 4 2 2 11 2 4" xfId="29015" xr:uid="{FA3FBA04-D737-4857-AB58-037F4CA4F35E}"/>
    <cellStyle name="Normal 4 2 2 11 3" xfId="23607" xr:uid="{C1CDF152-046A-42BC-9EE0-3598CAB47EB0}"/>
    <cellStyle name="Normal 4 2 2 11 3 2" xfId="26883" xr:uid="{7C07CD98-D89D-4E89-9051-343B31460BCC}"/>
    <cellStyle name="Normal 4 2 2 11 3 2 2" xfId="33438" xr:uid="{2025B1EC-DF58-44A2-88F2-ED4CBDF9D9A3}"/>
    <cellStyle name="Normal 4 2 2 11 3 3" xfId="30160" xr:uid="{AB1277D4-8F70-4A05-8410-DD974F51C9A6}"/>
    <cellStyle name="Normal 4 2 2 11 4" xfId="25047" xr:uid="{8C40A0CB-AB2C-481A-859A-176CC0389BB9}"/>
    <cellStyle name="Normal 4 2 2 11 4 2" xfId="31602" xr:uid="{C246762E-7FB7-4020-B429-E2C7102F2938}"/>
    <cellStyle name="Normal 4 2 2 11 5" xfId="28324" xr:uid="{8986867F-DE79-4356-8C9E-AD7A5E972427}"/>
    <cellStyle name="Normal 4 2 2 12" xfId="11331" xr:uid="{714B04F9-2805-4B8D-97A1-A50BD3A9222A}"/>
    <cellStyle name="Normal 4 2 2 12 2" xfId="23899" xr:uid="{39899B71-74B4-49F7-8707-9BF04A033C66}"/>
    <cellStyle name="Normal 4 2 2 12 2 2" xfId="27173" xr:uid="{C0F38F06-11DE-4C41-A376-9E9C19C57143}"/>
    <cellStyle name="Normal 4 2 2 12 2 2 2" xfId="33728" xr:uid="{3CF94FAA-80E0-4AB2-BE4E-B2C7164326AA}"/>
    <cellStyle name="Normal 4 2 2 12 2 3" xfId="30450" xr:uid="{A1EC91BF-C9E1-422A-A495-1263098C018E}"/>
    <cellStyle name="Normal 4 2 2 12 3" xfId="25337" xr:uid="{03CCA7D7-9028-4D81-9C24-69B143E8FBA1}"/>
    <cellStyle name="Normal 4 2 2 12 3 2" xfId="31892" xr:uid="{B3790957-1555-47FF-93DA-B3E63998DE8A}"/>
    <cellStyle name="Normal 4 2 2 12 4" xfId="28614" xr:uid="{E818A24E-86A4-485E-B1C5-4CD0D0203B2D}"/>
    <cellStyle name="Normal 4 2 2 12 5" xfId="22111" xr:uid="{C29D84B6-9387-4C5C-A732-6731C7C533B9}"/>
    <cellStyle name="Normal 4 2 2 13" xfId="22796" xr:uid="{A083E49C-C3B7-4379-981E-1DB26979EE48}"/>
    <cellStyle name="Normal 4 2 2 13 2" xfId="24587" xr:uid="{9817AD30-D08F-445C-B472-13CB89E86A12}"/>
    <cellStyle name="Normal 4 2 2 13 2 2" xfId="27861" xr:uid="{65C4042D-8480-4841-90B6-CAD9BC11EDAD}"/>
    <cellStyle name="Normal 4 2 2 13 2 2 2" xfId="34416" xr:uid="{35E31069-F3E5-4266-8B71-C527691AA256}"/>
    <cellStyle name="Normal 4 2 2 13 2 3" xfId="31138" xr:uid="{C6866F81-C558-4E4D-A249-402B271E13E6}"/>
    <cellStyle name="Normal 4 2 2 13 3" xfId="26025" xr:uid="{610FFA32-ED5E-47BB-8D4E-0E944105F3A4}"/>
    <cellStyle name="Normal 4 2 2 13 3 2" xfId="32580" xr:uid="{29163213-56CD-4AE8-AF3C-E94692A6022F}"/>
    <cellStyle name="Normal 4 2 2 13 4" xfId="29302" xr:uid="{C16BCA79-9E21-4444-A4F7-19933C189D17}"/>
    <cellStyle name="Normal 4 2 2 14" xfId="22853" xr:uid="{260A1DA1-FC51-4C8A-B853-EFA582C71F8D}"/>
    <cellStyle name="Normal 4 2 2 14 2" xfId="26081" xr:uid="{5AEAAB9D-8CEB-4B65-B212-10623678C602}"/>
    <cellStyle name="Normal 4 2 2 14 2 2" xfId="32636" xr:uid="{3E329CE5-BD1B-4230-A8F3-EA73116008B8}"/>
    <cellStyle name="Normal 4 2 2 14 3" xfId="29358" xr:uid="{3829C263-D708-426E-9DB3-3A4201A29E8D}"/>
    <cellStyle name="Normal 4 2 2 15" xfId="23241" xr:uid="{A9CF240C-D92E-4D4D-9B7B-31E4C34DADDB}"/>
    <cellStyle name="Normal 4 2 2 15 2" xfId="26482" xr:uid="{2F6EFD96-9ABC-4791-BBC3-92AB9B8F4E2A}"/>
    <cellStyle name="Normal 4 2 2 15 2 2" xfId="33037" xr:uid="{42EDF7A8-3148-4333-ACFC-9733C72938F3}"/>
    <cellStyle name="Normal 4 2 2 15 3" xfId="29759" xr:uid="{D58F91BC-0C9E-4C58-BBA4-203E5720ECF6}"/>
    <cellStyle name="Normal 4 2 2 16" xfId="24645" xr:uid="{8AF5A854-20DA-46DA-8E7F-615EF4F427E9}"/>
    <cellStyle name="Normal 4 2 2 16 2" xfId="27917" xr:uid="{68E70A6A-2D46-4FE7-88C4-56AA64F95534}"/>
    <cellStyle name="Normal 4 2 2 16 2 2" xfId="34472" xr:uid="{DB6BADB9-CAAE-4D67-BAA7-2FDCD8EA3C98}"/>
    <cellStyle name="Normal 4 2 2 16 3" xfId="31194" xr:uid="{84A527A3-CF56-40F8-982F-B9E425A31832}"/>
    <cellStyle name="Normal 4 2 2 17" xfId="24652" xr:uid="{4959DA89-82E0-4A74-8D8F-799ACDAE7BF0}"/>
    <cellStyle name="Normal 4 2 2 17 2" xfId="31201" xr:uid="{83BAB95B-9BFA-4194-AB7E-430B02B29F3F}"/>
    <cellStyle name="Normal 4 2 2 18" xfId="27924" xr:uid="{6F2C199A-3A1F-4408-BB9B-F19003325D9D}"/>
    <cellStyle name="Normal 4 2 2 2" xfId="245" xr:uid="{5F384672-AA06-4632-AF92-E60F8AD88D48}"/>
    <cellStyle name="Normal 4 2 2 2 10" xfId="11332" xr:uid="{7B4EFC13-11B5-4179-8DD5-FF9BBAEAC76B}"/>
    <cellStyle name="Normal 4 2 2 2 10 2" xfId="22517" xr:uid="{25146D32-2D0D-4ABE-A0F3-CAAE1123720B}"/>
    <cellStyle name="Normal 4 2 2 2 10 2 2" xfId="24307" xr:uid="{E3BE3072-AB5C-410B-AF06-136CB8F0C4A7}"/>
    <cellStyle name="Normal 4 2 2 2 10 2 2 2" xfId="27581" xr:uid="{90B67389-5D04-4A8E-A54E-A9A5C1F947E3}"/>
    <cellStyle name="Normal 4 2 2 2 10 2 2 2 2" xfId="34136" xr:uid="{C5E3FEB6-212D-4A89-AAF6-DBB500AE5A23}"/>
    <cellStyle name="Normal 4 2 2 2 10 2 2 3" xfId="30858" xr:uid="{693B6941-5CEE-47F1-8CEE-78CB71590BBB}"/>
    <cellStyle name="Normal 4 2 2 2 10 2 3" xfId="25745" xr:uid="{191435AB-F593-42AB-9652-61934C7E4115}"/>
    <cellStyle name="Normal 4 2 2 2 10 2 3 2" xfId="32300" xr:uid="{97498E02-37D3-4344-A7F0-C95A2DC983B4}"/>
    <cellStyle name="Normal 4 2 2 2 10 2 4" xfId="29022" xr:uid="{4C6FDEB7-AEFF-4A9E-BCBE-46957BC0A5BB}"/>
    <cellStyle name="Normal 4 2 2 2 10 3" xfId="23614" xr:uid="{5CD23367-D2B9-4FE4-8CE2-957F157454B1}"/>
    <cellStyle name="Normal 4 2 2 2 10 3 2" xfId="26890" xr:uid="{AADA81A6-F4BF-42B0-894C-0AEFC7AA8D49}"/>
    <cellStyle name="Normal 4 2 2 2 10 3 2 2" xfId="33445" xr:uid="{66B3DDEC-E998-46E4-9A0D-E97310C5782D}"/>
    <cellStyle name="Normal 4 2 2 2 10 3 3" xfId="30167" xr:uid="{500AFC76-FBC8-4B7E-84AB-E6FA8280890C}"/>
    <cellStyle name="Normal 4 2 2 2 10 4" xfId="25054" xr:uid="{3C0FEDA8-FD39-4DAF-B5C8-9CC2973045D2}"/>
    <cellStyle name="Normal 4 2 2 2 10 4 2" xfId="31609" xr:uid="{016D719A-1207-4C64-A14D-76BD4FD0173A}"/>
    <cellStyle name="Normal 4 2 2 2 10 5" xfId="28331" xr:uid="{5A19370A-5915-4CDC-91F8-5581834C3DD0}"/>
    <cellStyle name="Normal 4 2 2 2 10 6" xfId="21857" xr:uid="{B5F34B15-DE4F-49C4-B7E4-B15B1A910F57}"/>
    <cellStyle name="Normal 4 2 2 2 11" xfId="22118" xr:uid="{10E9626B-35DE-46BC-8E29-90F05358E703}"/>
    <cellStyle name="Normal 4 2 2 2 11 2" xfId="23906" xr:uid="{708A5E8A-6B6C-4068-93F0-65B7277E5B3B}"/>
    <cellStyle name="Normal 4 2 2 2 11 2 2" xfId="27180" xr:uid="{62188B9D-7C3B-4A18-8179-2A8E70DC51C3}"/>
    <cellStyle name="Normal 4 2 2 2 11 2 2 2" xfId="33735" xr:uid="{8A5EFFD5-D32F-4E2E-B135-91A19CC2F83F}"/>
    <cellStyle name="Normal 4 2 2 2 11 2 3" xfId="30457" xr:uid="{BC0F1001-AB5E-45B4-9723-8E319AD305C0}"/>
    <cellStyle name="Normal 4 2 2 2 11 3" xfId="25344" xr:uid="{7C9926BB-706B-47D1-BD43-0FE4F75F6D79}"/>
    <cellStyle name="Normal 4 2 2 2 11 3 2" xfId="31899" xr:uid="{9B4359D6-A1A0-4D59-BB88-FDDBCC6F1B3C}"/>
    <cellStyle name="Normal 4 2 2 2 11 4" xfId="28621" xr:uid="{6B5BDD77-F2DF-4C70-87E2-34F4C5E5FF80}"/>
    <cellStyle name="Normal 4 2 2 2 12" xfId="22803" xr:uid="{1FFCC906-EC1B-4DB2-B8B8-9F4227608C3E}"/>
    <cellStyle name="Normal 4 2 2 2 12 2" xfId="24594" xr:uid="{3635E995-7D44-44ED-A3D5-2212D13D54D9}"/>
    <cellStyle name="Normal 4 2 2 2 12 2 2" xfId="27868" xr:uid="{5535707D-40E4-46C3-86F2-F1F728D104C8}"/>
    <cellStyle name="Normal 4 2 2 2 12 2 2 2" xfId="34423" xr:uid="{97AFC9D5-3CC1-4A01-8EBF-FEBBB3AB8252}"/>
    <cellStyle name="Normal 4 2 2 2 12 2 3" xfId="31145" xr:uid="{B94D7BDC-DCCE-4099-BF08-A5A1ACDB183F}"/>
    <cellStyle name="Normal 4 2 2 2 12 3" xfId="26032" xr:uid="{175DF987-553B-4B7F-BE4B-75EF60FA28BC}"/>
    <cellStyle name="Normal 4 2 2 2 12 3 2" xfId="32587" xr:uid="{31177F21-ECCE-436A-87AC-F1736EDF9C19}"/>
    <cellStyle name="Normal 4 2 2 2 12 4" xfId="29309" xr:uid="{C51008CF-A2E8-4FFA-B8E1-5210B807945C}"/>
    <cellStyle name="Normal 4 2 2 2 13" xfId="22860" xr:uid="{E3CB28FB-189C-4216-AA89-D65D42F48A09}"/>
    <cellStyle name="Normal 4 2 2 2 13 2" xfId="26088" xr:uid="{4EE328F1-A3E6-44D7-8F63-AF0E8A270AE3}"/>
    <cellStyle name="Normal 4 2 2 2 13 2 2" xfId="32643" xr:uid="{ADC8B8D2-4FB7-4B74-A892-3C279CDE7C73}"/>
    <cellStyle name="Normal 4 2 2 2 13 3" xfId="29365" xr:uid="{AD46C256-FF6D-43B1-BE97-45AE5544CB2C}"/>
    <cellStyle name="Normal 4 2 2 2 14" xfId="23248" xr:uid="{564FAB46-00A5-4E2E-940C-D521EFA5395D}"/>
    <cellStyle name="Normal 4 2 2 2 14 2" xfId="26489" xr:uid="{DF1789FB-B97B-4AEB-ADB0-29D75B656FCF}"/>
    <cellStyle name="Normal 4 2 2 2 14 2 2" xfId="33044" xr:uid="{8F107C09-FC0B-482C-8796-9D27ED1F9B8A}"/>
    <cellStyle name="Normal 4 2 2 2 14 3" xfId="29766" xr:uid="{67F3CCBA-3B57-44AF-A9F6-28ADDD7C4AD0}"/>
    <cellStyle name="Normal 4 2 2 2 15" xfId="24659" xr:uid="{BFE8B48F-060B-41CF-B941-B92940C3E28A}"/>
    <cellStyle name="Normal 4 2 2 2 15 2" xfId="31208" xr:uid="{E24C59EC-3371-428A-B4F4-7C528604FBF2}"/>
    <cellStyle name="Normal 4 2 2 2 16" xfId="27931" xr:uid="{DE0D1DF1-832C-4707-8FB9-942571DFD49B}"/>
    <cellStyle name="Normal 4 2 2 2 2" xfId="246" xr:uid="{BCCDFD57-273B-4EBD-8FD8-03959C7DABC2}"/>
    <cellStyle name="Normal 4 2 2 2 2 10" xfId="22132" xr:uid="{036BE62C-0770-4494-B3A9-A0F9B820907C}"/>
    <cellStyle name="Normal 4 2 2 2 2 10 2" xfId="23920" xr:uid="{03C33039-847A-4402-B6E9-86BAEE89A35D}"/>
    <cellStyle name="Normal 4 2 2 2 2 10 2 2" xfId="27194" xr:uid="{E1AECDDC-CA6C-40D5-AC80-EC76FD389A74}"/>
    <cellStyle name="Normal 4 2 2 2 2 10 2 2 2" xfId="33749" xr:uid="{A8BF64DF-AA38-470F-A866-34F21CA47F63}"/>
    <cellStyle name="Normal 4 2 2 2 2 10 2 3" xfId="30471" xr:uid="{3C16351C-44FC-4638-B19B-E6D8B8DC26FA}"/>
    <cellStyle name="Normal 4 2 2 2 2 10 3" xfId="25358" xr:uid="{61D42076-ABF9-4767-B178-7A6A31A1CFED}"/>
    <cellStyle name="Normal 4 2 2 2 2 10 3 2" xfId="31913" xr:uid="{0479FBB3-46C1-4A4F-9328-F6D585AFDC05}"/>
    <cellStyle name="Normal 4 2 2 2 2 10 4" xfId="28635" xr:uid="{CA470F16-D74A-4BAC-9107-EE82F3663B73}"/>
    <cellStyle name="Normal 4 2 2 2 2 11" xfId="22817" xr:uid="{ADE357F4-D741-46DE-865A-B4A0214F7D22}"/>
    <cellStyle name="Normal 4 2 2 2 2 11 2" xfId="24608" xr:uid="{81008103-7C9C-4A57-ADFB-3B960AB219AA}"/>
    <cellStyle name="Normal 4 2 2 2 2 11 2 2" xfId="27882" xr:uid="{682DCD37-1EBD-4EAA-9B89-22623A31C2AE}"/>
    <cellStyle name="Normal 4 2 2 2 2 11 2 2 2" xfId="34437" xr:uid="{23F872F1-E011-4463-8429-A39243274BC9}"/>
    <cellStyle name="Normal 4 2 2 2 2 11 2 3" xfId="31159" xr:uid="{922A46BD-AC5C-42D0-B6EA-95EFBCF4BD2A}"/>
    <cellStyle name="Normal 4 2 2 2 2 11 3" xfId="26046" xr:uid="{82F7346E-0165-4C4E-93E2-B7BB3273DB92}"/>
    <cellStyle name="Normal 4 2 2 2 2 11 3 2" xfId="32601" xr:uid="{0862A149-56F4-4F11-9D97-01894BDB881E}"/>
    <cellStyle name="Normal 4 2 2 2 2 11 4" xfId="29323" xr:uid="{418CABE6-47D0-4037-ABA4-D11E42F3DC82}"/>
    <cellStyle name="Normal 4 2 2 2 2 12" xfId="22874" xr:uid="{D77DC084-860A-40C4-8899-8AF11EC3CC00}"/>
    <cellStyle name="Normal 4 2 2 2 2 12 2" xfId="26102" xr:uid="{BB3B5FCF-BA5F-44E2-8012-A61D4B55753F}"/>
    <cellStyle name="Normal 4 2 2 2 2 12 2 2" xfId="32657" xr:uid="{C12C2D39-8E9D-4582-AFE7-8D87669CDB1D}"/>
    <cellStyle name="Normal 4 2 2 2 2 12 3" xfId="29379" xr:uid="{0DC99173-2B62-4ED4-A986-6DB931A5C0B7}"/>
    <cellStyle name="Normal 4 2 2 2 2 13" xfId="23261" xr:uid="{11BEC36E-65EA-4805-A66A-DBDD207937E9}"/>
    <cellStyle name="Normal 4 2 2 2 2 13 2" xfId="26503" xr:uid="{568E5882-11EB-4274-A343-2997C1AFDC9D}"/>
    <cellStyle name="Normal 4 2 2 2 2 13 2 2" xfId="33058" xr:uid="{565CEDF9-E0D8-4EF1-B2F2-78E120B2599A}"/>
    <cellStyle name="Normal 4 2 2 2 2 13 3" xfId="29780" xr:uid="{7B70439F-5B83-4BD7-8680-98DE02902E1B}"/>
    <cellStyle name="Normal 4 2 2 2 2 14" xfId="24673" xr:uid="{912772C8-3FDC-47DA-B4AC-B31156946798}"/>
    <cellStyle name="Normal 4 2 2 2 2 14 2" xfId="31222" xr:uid="{79C96D8D-575C-4098-B05F-018434F73F05}"/>
    <cellStyle name="Normal 4 2 2 2 2 15" xfId="27945" xr:uid="{33BF3D99-7CCF-48E5-A852-D75864584A74}"/>
    <cellStyle name="Normal 4 2 2 2 2 2" xfId="247" xr:uid="{E4A0A4B9-B63B-4201-9B36-1C3C90D7206F}"/>
    <cellStyle name="Normal 4 2 2 2 2 2 10" xfId="22918" xr:uid="{30644E45-60D4-479C-83E4-AFFFEE911C04}"/>
    <cellStyle name="Normal 4 2 2 2 2 2 10 2" xfId="26160" xr:uid="{4E8B0D83-86C1-44D5-A018-5C77DFED5CDF}"/>
    <cellStyle name="Normal 4 2 2 2 2 2 10 2 2" xfId="32715" xr:uid="{6EB99558-69BF-4E28-8745-760C6B8F95CF}"/>
    <cellStyle name="Normal 4 2 2 2 2 2 10 3" xfId="29437" xr:uid="{11ED208A-D362-490E-A4DA-1C612AE5B2C2}"/>
    <cellStyle name="Normal 4 2 2 2 2 2 11" xfId="23307" xr:uid="{BB852072-3582-42B7-AED7-CEBEF23B70AE}"/>
    <cellStyle name="Normal 4 2 2 2 2 2 11 2" xfId="26561" xr:uid="{101F72DA-542B-429B-9D10-563B4C074CF3}"/>
    <cellStyle name="Normal 4 2 2 2 2 2 11 2 2" xfId="33116" xr:uid="{D1524DD3-DAC2-4990-81BA-EFB069009969}"/>
    <cellStyle name="Normal 4 2 2 2 2 2 11 3" xfId="29838" xr:uid="{C0590A8E-B9CD-4411-AD6C-1521B42A1610}"/>
    <cellStyle name="Normal 4 2 2 2 2 2 12" xfId="24729" xr:uid="{5B1229D1-6A21-4AE6-BF8A-93F8227264C1}"/>
    <cellStyle name="Normal 4 2 2 2 2 2 12 2" xfId="31280" xr:uid="{BE324C7D-85E2-430C-BE25-30FA7A5207FC}"/>
    <cellStyle name="Normal 4 2 2 2 2 2 13" xfId="28002" xr:uid="{38E694A1-A02A-4AA1-8541-2BA6B5254F19}"/>
    <cellStyle name="Normal 4 2 2 2 2 2 2" xfId="248" xr:uid="{7297DAB9-CFDD-4B29-87F1-CF5743E01710}"/>
    <cellStyle name="Normal 4 2 2 2 2 2 2 2" xfId="11336" xr:uid="{05E010BB-4824-4360-9B24-5C401D33F1B2}"/>
    <cellStyle name="Normal 4 2 2 2 2 2 2 2 2" xfId="22705" xr:uid="{2B6FA05E-5051-4BDF-B06B-03437D06A31A}"/>
    <cellStyle name="Normal 4 2 2 2 2 2 2 2 2 2" xfId="24496" xr:uid="{9914F2E0-BD06-4DC0-9303-B641F0241E38}"/>
    <cellStyle name="Normal 4 2 2 2 2 2 2 2 2 2 2" xfId="27770" xr:uid="{9447E799-24A5-40F4-BDD3-4552C7FF66BF}"/>
    <cellStyle name="Normal 4 2 2 2 2 2 2 2 2 2 2 2" xfId="34325" xr:uid="{5B728686-0909-462B-8E4E-DA569854F7E7}"/>
    <cellStyle name="Normal 4 2 2 2 2 2 2 2 2 2 3" xfId="31047" xr:uid="{4C0029F3-3B96-493C-863D-DF2B5A99084A}"/>
    <cellStyle name="Normal 4 2 2 2 2 2 2 2 2 3" xfId="25934" xr:uid="{3A13B044-F91F-412D-8F4F-297CE28C61C3}"/>
    <cellStyle name="Normal 4 2 2 2 2 2 2 2 2 3 2" xfId="32489" xr:uid="{8FA31810-97D6-4A52-85B1-E03923576FC5}"/>
    <cellStyle name="Normal 4 2 2 2 2 2 2 2 2 4" xfId="29211" xr:uid="{E64182D5-4D62-4DA7-B51B-FC9A4E71CC13}"/>
    <cellStyle name="Normal 4 2 2 2 2 2 2 2 3" xfId="23803" xr:uid="{6715D996-A53B-4750-9A74-B1A3935BD3FB}"/>
    <cellStyle name="Normal 4 2 2 2 2 2 2 2 3 2" xfId="27079" xr:uid="{EAF6FD4E-89E9-4430-BD2D-897851D248E5}"/>
    <cellStyle name="Normal 4 2 2 2 2 2 2 2 3 2 2" xfId="33634" xr:uid="{484CB350-4802-4EDE-A887-247A2ADB1923}"/>
    <cellStyle name="Normal 4 2 2 2 2 2 2 2 3 3" xfId="30356" xr:uid="{12B736D9-EB3F-458F-9B42-930082FADD79}"/>
    <cellStyle name="Normal 4 2 2 2 2 2 2 2 4" xfId="25243" xr:uid="{83C6BCE8-8D09-4D79-8469-7E817B30CDB7}"/>
    <cellStyle name="Normal 4 2 2 2 2 2 2 2 4 2" xfId="31798" xr:uid="{6C5EC8C3-AC76-4F7F-A825-96E64A804F82}"/>
    <cellStyle name="Normal 4 2 2 2 2 2 2 2 5" xfId="28520" xr:uid="{654CA149-9473-47FB-99AC-A204C4737060}"/>
    <cellStyle name="Normal 4 2 2 2 2 2 2 2 6" xfId="21998" xr:uid="{BD886533-A14A-4F26-A782-7D0235FEEF21}"/>
    <cellStyle name="Normal 4 2 2 2 2 2 2 3" xfId="11337" xr:uid="{88C0573D-BF2C-4BAC-997D-985D448C93C9}"/>
    <cellStyle name="Normal 4 2 2 2 2 2 2 3 2" xfId="24095" xr:uid="{E72EF6C4-9520-435D-B2B1-55D2BBA96C6D}"/>
    <cellStyle name="Normal 4 2 2 2 2 2 2 3 2 2" xfId="27369" xr:uid="{6C65EF61-22C8-4960-A594-54B5EE3EADA2}"/>
    <cellStyle name="Normal 4 2 2 2 2 2 2 3 2 2 2" xfId="33924" xr:uid="{3ABF5B8D-B11E-4B6B-B232-E32C9D5EB85F}"/>
    <cellStyle name="Normal 4 2 2 2 2 2 2 3 2 3" xfId="30646" xr:uid="{B6DBF9A2-934B-422A-8D1D-D1963ADE6145}"/>
    <cellStyle name="Normal 4 2 2 2 2 2 2 3 3" xfId="25533" xr:uid="{8216C21F-EFC6-4BB9-8017-12F2A6B7FB08}"/>
    <cellStyle name="Normal 4 2 2 2 2 2 2 3 3 2" xfId="32088" xr:uid="{FF6D5449-2A3A-44B4-B84D-45348A46B28B}"/>
    <cellStyle name="Normal 4 2 2 2 2 2 2 3 4" xfId="28810" xr:uid="{B5FF1445-C929-41C9-A8F6-8C41E12469BB}"/>
    <cellStyle name="Normal 4 2 2 2 2 2 2 3 5" xfId="22305" xr:uid="{B6A07F94-50E4-40BC-971E-DC95D315229C}"/>
    <cellStyle name="Normal 4 2 2 2 2 2 2 4" xfId="19669" xr:uid="{12A95D7F-332C-4DB5-8A23-CC6E5E655CDA}"/>
    <cellStyle name="Normal 4 2 2 2 2 2 2 4 2" xfId="26277" xr:uid="{172068F8-9985-46F6-85C1-A49A47D728E7}"/>
    <cellStyle name="Normal 4 2 2 2 2 2 2 4 2 2" xfId="32832" xr:uid="{06E8DEDC-17EA-4685-88EE-DE5CAAEBF72D}"/>
    <cellStyle name="Normal 4 2 2 2 2 2 2 4 3" xfId="29554" xr:uid="{8D1302C9-D6A0-40D7-BEA0-C419FC021AE9}"/>
    <cellStyle name="Normal 4 2 2 2 2 2 2 4 4" xfId="23035" xr:uid="{DA4DF6AC-A039-4AAA-92F4-0EABEF13A379}"/>
    <cellStyle name="Normal 4 2 2 2 2 2 2 5" xfId="18836" xr:uid="{FB2EBA53-F32A-4B3F-9D47-D9503C365CEA}"/>
    <cellStyle name="Normal 4 2 2 2 2 2 2 5 2" xfId="26678" xr:uid="{5B38DE8D-24A2-4B0A-905B-F636570CEBFC}"/>
    <cellStyle name="Normal 4 2 2 2 2 2 2 5 2 2" xfId="33233" xr:uid="{AE931D2B-3911-4003-8A28-AE7255CD2FF3}"/>
    <cellStyle name="Normal 4 2 2 2 2 2 2 5 3" xfId="29955" xr:uid="{9894EF6F-3F8A-4D1E-94FB-F024BF13EA29}"/>
    <cellStyle name="Normal 4 2 2 2 2 2 2 6" xfId="11335" xr:uid="{1BCECA45-1BA7-4269-87BF-C1BD67A39543}"/>
    <cellStyle name="Normal 4 2 2 2 2 2 2 6 2" xfId="31397" xr:uid="{158B89E9-5AB3-4CCA-B45B-5318E54D69A7}"/>
    <cellStyle name="Normal 4 2 2 2 2 2 2 6 3" xfId="24842" xr:uid="{5007FDB8-C563-44BF-8D1F-A986131DDC36}"/>
    <cellStyle name="Normal 4 2 2 2 2 2 2 7" xfId="28119" xr:uid="{64A6EC37-CEAE-4E80-BE02-503FC19017D8}"/>
    <cellStyle name="Normal 4 2 2 2 2 2 3" xfId="11338" xr:uid="{1D5C1E80-9E32-4B6F-9D46-97AC258CBF2D}"/>
    <cellStyle name="Normal 4 2 2 2 2 2 3 2" xfId="19990" xr:uid="{A9AF1969-F222-45B4-B8C0-EC57AF0E9E55}"/>
    <cellStyle name="Normal 4 2 2 2 2 2 3 2 2" xfId="22647" xr:uid="{135FB216-1CA7-406F-B0F3-0D3B80D1974A}"/>
    <cellStyle name="Normal 4 2 2 2 2 2 3 2 2 2" xfId="24437" xr:uid="{27639EBE-63AA-445F-8192-9F5C7765AF4F}"/>
    <cellStyle name="Normal 4 2 2 2 2 2 3 2 2 2 2" xfId="27711" xr:uid="{ED19A24C-F9FB-4BDC-8F59-603F3CB7A808}"/>
    <cellStyle name="Normal 4 2 2 2 2 2 3 2 2 2 2 2" xfId="34266" xr:uid="{96ADC7F7-3ED1-486C-9581-108743EBFF94}"/>
    <cellStyle name="Normal 4 2 2 2 2 2 3 2 2 2 3" xfId="30988" xr:uid="{8CACCC70-3F87-4D92-B4C5-244133ECD68D}"/>
    <cellStyle name="Normal 4 2 2 2 2 2 3 2 2 3" xfId="25875" xr:uid="{B7D0BD60-1225-4960-9BA5-0CE273FE10D0}"/>
    <cellStyle name="Normal 4 2 2 2 2 2 3 2 2 3 2" xfId="32430" xr:uid="{765B5609-206C-4D6D-8F2B-59532DB0BD55}"/>
    <cellStyle name="Normal 4 2 2 2 2 2 3 2 2 4" xfId="29152" xr:uid="{D03387B4-AC0A-4EE0-AE4A-6BA336A9DD6E}"/>
    <cellStyle name="Normal 4 2 2 2 2 2 3 2 3" xfId="23744" xr:uid="{9373CD48-CD12-4A9E-9725-F0339E58D834}"/>
    <cellStyle name="Normal 4 2 2 2 2 2 3 2 3 2" xfId="27020" xr:uid="{F7B0BF6E-9DF4-4B87-89B0-A409B92D6F76}"/>
    <cellStyle name="Normal 4 2 2 2 2 2 3 2 3 2 2" xfId="33575" xr:uid="{CFB95424-68B5-4FD1-B243-4DAAF4C9D69F}"/>
    <cellStyle name="Normal 4 2 2 2 2 2 3 2 3 3" xfId="30297" xr:uid="{7A2BBC04-9DC0-4DF1-848C-F0F771E0535F}"/>
    <cellStyle name="Normal 4 2 2 2 2 2 3 2 4" xfId="25184" xr:uid="{2B5AF107-E412-46DA-8977-1D0DA9B7C231}"/>
    <cellStyle name="Normal 4 2 2 2 2 2 3 2 4 2" xfId="31739" xr:uid="{13A1ED67-F068-41CE-98B6-549B384CD410}"/>
    <cellStyle name="Normal 4 2 2 2 2 2 3 2 5" xfId="28461" xr:uid="{0EC8CEFD-F632-49CD-AA18-1DBB6E5561A6}"/>
    <cellStyle name="Normal 4 2 2 2 2 2 3 3" xfId="22246" xr:uid="{0F98E823-403D-4CD4-A3C8-2BF3892E3FCE}"/>
    <cellStyle name="Normal 4 2 2 2 2 2 3 3 2" xfId="24036" xr:uid="{2917125C-7D7B-4AA6-81E9-97A5A95C74DF}"/>
    <cellStyle name="Normal 4 2 2 2 2 2 3 3 2 2" xfId="27310" xr:uid="{D2D862E9-DD87-45D6-9422-D0F25081CBC5}"/>
    <cellStyle name="Normal 4 2 2 2 2 2 3 3 2 2 2" xfId="33865" xr:uid="{E531D86C-B236-4A33-A4C6-E57E5A758598}"/>
    <cellStyle name="Normal 4 2 2 2 2 2 3 3 2 3" xfId="30587" xr:uid="{A1DE0427-6829-4AF3-B483-B11856AD643D}"/>
    <cellStyle name="Normal 4 2 2 2 2 2 3 3 3" xfId="25474" xr:uid="{4D689A81-A1A1-4E33-B2BE-4BD84E6CCC5F}"/>
    <cellStyle name="Normal 4 2 2 2 2 2 3 3 3 2" xfId="32029" xr:uid="{1D9B3262-211B-4A00-8648-BABCE999423D}"/>
    <cellStyle name="Normal 4 2 2 2 2 2 3 3 4" xfId="28751" xr:uid="{EC6444A2-015D-4C32-B329-663ABEF081F5}"/>
    <cellStyle name="Normal 4 2 2 2 2 2 3 4" xfId="22976" xr:uid="{3CC6F42E-F9E2-41AA-8A04-058E5CA0C61D}"/>
    <cellStyle name="Normal 4 2 2 2 2 2 3 4 2" xfId="26218" xr:uid="{B65065ED-7A9C-4B14-AE6F-FA52A06B494D}"/>
    <cellStyle name="Normal 4 2 2 2 2 2 3 4 2 2" xfId="32773" xr:uid="{88780B7F-01D3-4297-A214-D8094AF1EACB}"/>
    <cellStyle name="Normal 4 2 2 2 2 2 3 4 3" xfId="29495" xr:uid="{4E64F527-F612-44B4-8F20-21F5AFBA8C84}"/>
    <cellStyle name="Normal 4 2 2 2 2 2 3 5" xfId="23365" xr:uid="{9B027976-F455-4487-BC24-E0DA6ACB8AE2}"/>
    <cellStyle name="Normal 4 2 2 2 2 2 3 5 2" xfId="26619" xr:uid="{DF4F39E7-BEBE-40D2-9D9B-21CCEBA7E813}"/>
    <cellStyle name="Normal 4 2 2 2 2 2 3 5 2 2" xfId="33174" xr:uid="{47625C9F-FD3F-4377-B2A0-FBC4DD4464E5}"/>
    <cellStyle name="Normal 4 2 2 2 2 2 3 5 3" xfId="29896" xr:uid="{21D04A8E-179E-4056-9CEC-713A44794EE1}"/>
    <cellStyle name="Normal 4 2 2 2 2 2 3 6" xfId="24787" xr:uid="{1FA4A476-89A6-464A-867F-9A1A29F14043}"/>
    <cellStyle name="Normal 4 2 2 2 2 2 3 6 2" xfId="31338" xr:uid="{A0ED3345-F7D0-45D9-903C-503BAAE8373A}"/>
    <cellStyle name="Normal 4 2 2 2 2 2 3 7" xfId="28060" xr:uid="{1195B630-9E85-432F-BC63-BC33C65B4FE9}"/>
    <cellStyle name="Normal 4 2 2 2 2 2 4" xfId="11339" xr:uid="{2A7DD3F3-7CDA-4489-9CE6-CE336ED95BD2}"/>
    <cellStyle name="Normal 4 2 2 2 2 2 4 2" xfId="11340" xr:uid="{11196CDA-53C8-41D7-BB04-A003928E6737}"/>
    <cellStyle name="Normal 4 2 2 2 2 2 4 2 2" xfId="22761" xr:uid="{0B579CFC-5AA8-4D2A-B775-2DFEB4AC7A18}"/>
    <cellStyle name="Normal 4 2 2 2 2 2 4 2 2 2" xfId="24552" xr:uid="{3C320870-DF9A-445B-8A33-4AF9D78DD15E}"/>
    <cellStyle name="Normal 4 2 2 2 2 2 4 2 2 2 2" xfId="27826" xr:uid="{45342410-78F2-4B3D-AB3B-90FDBFC39F3B}"/>
    <cellStyle name="Normal 4 2 2 2 2 2 4 2 2 2 2 2" xfId="34381" xr:uid="{1E6C4309-A9C6-40E5-AAED-14B0EC4EB07C}"/>
    <cellStyle name="Normal 4 2 2 2 2 2 4 2 2 2 3" xfId="31103" xr:uid="{23B2FAB3-5720-4C73-9B9F-D6772626990D}"/>
    <cellStyle name="Normal 4 2 2 2 2 2 4 2 2 3" xfId="25990" xr:uid="{C9CA21CF-020D-494F-BA5A-23261D29B6D8}"/>
    <cellStyle name="Normal 4 2 2 2 2 2 4 2 2 3 2" xfId="32545" xr:uid="{DC1917FD-028E-4B2E-9AFD-4365C0F4FAE5}"/>
    <cellStyle name="Normal 4 2 2 2 2 2 4 2 2 4" xfId="29267" xr:uid="{11E66188-9D58-4ABD-9956-D3EFA0B2894A}"/>
    <cellStyle name="Normal 4 2 2 2 2 2 4 2 3" xfId="23859" xr:uid="{0B6DD44B-2C85-4076-BD92-FBCD0EACF9BD}"/>
    <cellStyle name="Normal 4 2 2 2 2 2 4 2 3 2" xfId="27135" xr:uid="{AC792945-2827-4F3B-BA57-EEA1D2409715}"/>
    <cellStyle name="Normal 4 2 2 2 2 2 4 2 3 2 2" xfId="33690" xr:uid="{A8ACC66D-4C0F-4861-8825-03988CADC8FD}"/>
    <cellStyle name="Normal 4 2 2 2 2 2 4 2 3 3" xfId="30412" xr:uid="{0957C213-106E-4E5F-87D1-8BA9353AC803}"/>
    <cellStyle name="Normal 4 2 2 2 2 2 4 2 4" xfId="25299" xr:uid="{F931FAE8-9D8F-45F5-B1B0-F777A107CE9A}"/>
    <cellStyle name="Normal 4 2 2 2 2 2 4 2 4 2" xfId="31854" xr:uid="{18BE5608-CB1B-47FC-86CB-C8FAC59E2A0D}"/>
    <cellStyle name="Normal 4 2 2 2 2 2 4 2 5" xfId="28576" xr:uid="{4DA312D7-8F5D-4348-BDCE-0F6428D2F24B}"/>
    <cellStyle name="Normal 4 2 2 2 2 2 4 2 6" xfId="22039" xr:uid="{5746FFFD-9BC2-4520-B879-0D52CCD0EC2C}"/>
    <cellStyle name="Normal 4 2 2 2 2 2 4 3" xfId="11341" xr:uid="{E45CFE93-4D7E-481D-8E9B-6C9606888E9F}"/>
    <cellStyle name="Normal 4 2 2 2 2 2 4 3 2" xfId="24151" xr:uid="{CEA43D97-C4E7-45AC-B552-C7868AA0A12F}"/>
    <cellStyle name="Normal 4 2 2 2 2 2 4 3 2 2" xfId="27425" xr:uid="{88572ED8-8D5F-4878-AB4A-DF1E18F5453B}"/>
    <cellStyle name="Normal 4 2 2 2 2 2 4 3 2 2 2" xfId="33980" xr:uid="{33EA3E1B-4091-4D58-A564-31D5EBF4590B}"/>
    <cellStyle name="Normal 4 2 2 2 2 2 4 3 2 3" xfId="30702" xr:uid="{629AB96F-68CB-41A1-961F-8988C8E210D4}"/>
    <cellStyle name="Normal 4 2 2 2 2 2 4 3 3" xfId="25589" xr:uid="{49522C26-AA88-4942-B0DC-D872F0C3266B}"/>
    <cellStyle name="Normal 4 2 2 2 2 2 4 3 3 2" xfId="32144" xr:uid="{34AA01F9-21C2-4C56-8A29-3A93217D598C}"/>
    <cellStyle name="Normal 4 2 2 2 2 2 4 3 4" xfId="28866" xr:uid="{1D4854C2-6DE0-47A0-8606-42C1769F0C62}"/>
    <cellStyle name="Normal 4 2 2 2 2 2 4 3 5" xfId="22361" xr:uid="{60B81027-1892-43AC-87F6-79E9855DF764}"/>
    <cellStyle name="Normal 4 2 2 2 2 2 4 4" xfId="23091" xr:uid="{59951F9A-0A9D-4A55-9C82-70109889A8BB}"/>
    <cellStyle name="Normal 4 2 2 2 2 2 4 4 2" xfId="26333" xr:uid="{F658356F-AC43-444D-9F9D-91546937DB14}"/>
    <cellStyle name="Normal 4 2 2 2 2 2 4 4 2 2" xfId="32888" xr:uid="{773E20B3-3096-4B8D-BC2E-62A1BCB653AD}"/>
    <cellStyle name="Normal 4 2 2 2 2 2 4 4 3" xfId="29610" xr:uid="{9382D8B3-35D7-4892-8F44-253D925CAB5C}"/>
    <cellStyle name="Normal 4 2 2 2 2 2 4 5" xfId="23458" xr:uid="{624D4B2C-1E51-4E54-AD0A-229E52A835DF}"/>
    <cellStyle name="Normal 4 2 2 2 2 2 4 5 2" xfId="26734" xr:uid="{C7532964-3006-4574-8FCA-2CCBDB7E3181}"/>
    <cellStyle name="Normal 4 2 2 2 2 2 4 5 2 2" xfId="33289" xr:uid="{06B1EAA8-ABBA-4AEE-B5A4-C008C0F95F73}"/>
    <cellStyle name="Normal 4 2 2 2 2 2 4 5 3" xfId="30011" xr:uid="{BA1A9A48-0A89-443E-BA9E-2CC87DB2BCDD}"/>
    <cellStyle name="Normal 4 2 2 2 2 2 4 6" xfId="24898" xr:uid="{EB9201B8-E241-4586-AA1E-E9831AB5F59C}"/>
    <cellStyle name="Normal 4 2 2 2 2 2 4 6 2" xfId="31453" xr:uid="{AD50E200-310A-453E-B6DC-CE90C4CA9D2F}"/>
    <cellStyle name="Normal 4 2 2 2 2 2 4 7" xfId="28175" xr:uid="{9340A089-BDD5-4775-AE56-6A1C6928C0B5}"/>
    <cellStyle name="Normal 4 2 2 2 2 2 4 8" xfId="21743" xr:uid="{BC7B857B-411C-4C7E-8824-A8253F258365}"/>
    <cellStyle name="Normal 4 2 2 2 2 2 5" xfId="19668" xr:uid="{2334D9DC-CA86-4598-B369-131F9F55659F}"/>
    <cellStyle name="Normal 4 2 2 2 2 2 5 2" xfId="22445" xr:uid="{D9668006-E901-4F4F-9CC4-5266ED6F7F48}"/>
    <cellStyle name="Normal 4 2 2 2 2 2 5 2 2" xfId="24235" xr:uid="{96B983F6-F0D0-458B-BD4D-FDFE9A357779}"/>
    <cellStyle name="Normal 4 2 2 2 2 2 5 2 2 2" xfId="27509" xr:uid="{F87418C0-176A-435C-93EE-FD6FACC21FDF}"/>
    <cellStyle name="Normal 4 2 2 2 2 2 5 2 2 2 2" xfId="34064" xr:uid="{26AC0D8A-2475-48DF-975F-8A18FFF9DD89}"/>
    <cellStyle name="Normal 4 2 2 2 2 2 5 2 2 3" xfId="30786" xr:uid="{809D4F0C-AE38-4FF6-B90A-DECABAC47018}"/>
    <cellStyle name="Normal 4 2 2 2 2 2 5 2 3" xfId="25673" xr:uid="{C4BC13E6-B312-460C-97E2-569B13F0C9A9}"/>
    <cellStyle name="Normal 4 2 2 2 2 2 5 2 3 2" xfId="32228" xr:uid="{57647D47-4212-4277-8FD3-8A9749F2F0B0}"/>
    <cellStyle name="Normal 4 2 2 2 2 2 5 2 4" xfId="28950" xr:uid="{AEBDCEA8-3B4D-438A-9830-78922B7D47D7}"/>
    <cellStyle name="Normal 4 2 2 2 2 2 5 3" xfId="23175" xr:uid="{36EBC5EB-1620-4AB8-8E0B-9D40BF8E87C5}"/>
    <cellStyle name="Normal 4 2 2 2 2 2 5 3 2" xfId="26417" xr:uid="{90FA499D-911B-4EEF-AAC8-2AAD2A538139}"/>
    <cellStyle name="Normal 4 2 2 2 2 2 5 3 2 2" xfId="32972" xr:uid="{1C68ED72-AEE5-426E-8985-B27292EF1A52}"/>
    <cellStyle name="Normal 4 2 2 2 2 2 5 3 3" xfId="29694" xr:uid="{DFC80392-EECC-48EB-937E-1AB7B7E7FC2B}"/>
    <cellStyle name="Normal 4 2 2 2 2 2 5 4" xfId="23542" xr:uid="{FCE93517-4F2D-4978-9655-7BD24BEDE883}"/>
    <cellStyle name="Normal 4 2 2 2 2 2 5 4 2" xfId="26818" xr:uid="{CAC67F3A-E100-4488-96A6-3930E8FC5B0E}"/>
    <cellStyle name="Normal 4 2 2 2 2 2 5 4 2 2" xfId="33373" xr:uid="{EC664F27-FA28-45FB-91A9-63730C54DF95}"/>
    <cellStyle name="Normal 4 2 2 2 2 2 5 4 3" xfId="30095" xr:uid="{E41E74F1-D238-418E-91A5-CB85117D4672}"/>
    <cellStyle name="Normal 4 2 2 2 2 2 5 5" xfId="24982" xr:uid="{EBEFECB0-53CA-48EA-86BA-057D409F64BA}"/>
    <cellStyle name="Normal 4 2 2 2 2 2 5 5 2" xfId="31537" xr:uid="{C28E269F-0A44-4CE7-BE86-CF221DFD72B8}"/>
    <cellStyle name="Normal 4 2 2 2 2 2 5 6" xfId="28259" xr:uid="{8FA9BCA1-2906-41E8-A8D0-E7D3C41B0C33}"/>
    <cellStyle name="Normal 4 2 2 2 2 2 5 7" xfId="21815" xr:uid="{9F25AD04-E583-41AE-BE05-6251374777B2}"/>
    <cellStyle name="Normal 4 2 2 2 2 2 6" xfId="18835" xr:uid="{AAD54CB1-0595-41C7-88C7-713F43361458}"/>
    <cellStyle name="Normal 4 2 2 2 2 2 6 2" xfId="22503" xr:uid="{695DE894-F989-4E4F-AEE1-6A245722B4E2}"/>
    <cellStyle name="Normal 4 2 2 2 2 2 6 2 2" xfId="24293" xr:uid="{6B5FC9B8-3034-4503-87E6-88FBBA10B620}"/>
    <cellStyle name="Normal 4 2 2 2 2 2 6 2 2 2" xfId="27567" xr:uid="{FCCCCF5D-A01E-4B8A-AB13-A7692A31B671}"/>
    <cellStyle name="Normal 4 2 2 2 2 2 6 2 2 2 2" xfId="34122" xr:uid="{1FF98568-279B-4C4E-BA4A-37F3B581B325}"/>
    <cellStyle name="Normal 4 2 2 2 2 2 6 2 2 3" xfId="30844" xr:uid="{FA87F4DF-4C77-4375-B182-C208C4E2A626}"/>
    <cellStyle name="Normal 4 2 2 2 2 2 6 2 3" xfId="25731" xr:uid="{289D4295-ABD4-4583-9389-A078F6430233}"/>
    <cellStyle name="Normal 4 2 2 2 2 2 6 2 3 2" xfId="32286" xr:uid="{46BF8BC8-2331-44D7-A0FB-1C5D1C4B62DB}"/>
    <cellStyle name="Normal 4 2 2 2 2 2 6 2 4" xfId="29008" xr:uid="{961610ED-C76A-4D14-8958-A17A912040F0}"/>
    <cellStyle name="Normal 4 2 2 2 2 2 6 3" xfId="23233" xr:uid="{B842DAF6-11F3-4204-B6CF-98FD700BD5D3}"/>
    <cellStyle name="Normal 4 2 2 2 2 2 6 3 2" xfId="26475" xr:uid="{28EF1E51-246B-4DBB-B68A-1D2B4B3F2883}"/>
    <cellStyle name="Normal 4 2 2 2 2 2 6 3 2 2" xfId="33030" xr:uid="{0864DDEA-BDA6-4C47-ADBF-A9279AD579D7}"/>
    <cellStyle name="Normal 4 2 2 2 2 2 6 3 3" xfId="29752" xr:uid="{8A82C04D-EF07-4A79-8FF2-585DB471E0FE}"/>
    <cellStyle name="Normal 4 2 2 2 2 2 6 4" xfId="23600" xr:uid="{DE4B3F55-44C5-4B5A-BEB8-C7FE90E9CFEB}"/>
    <cellStyle name="Normal 4 2 2 2 2 2 6 4 2" xfId="26876" xr:uid="{00A4F2AD-52B7-4644-81BB-9784DD7A6D37}"/>
    <cellStyle name="Normal 4 2 2 2 2 2 6 4 2 2" xfId="33431" xr:uid="{61EF494C-B800-4801-92BB-F44C7C3028ED}"/>
    <cellStyle name="Normal 4 2 2 2 2 2 6 4 3" xfId="30153" xr:uid="{70499370-F22F-460B-B943-046636B71A81}"/>
    <cellStyle name="Normal 4 2 2 2 2 2 6 5" xfId="25040" xr:uid="{7269E353-5EAA-4F73-9258-B5C4B0AB2F88}"/>
    <cellStyle name="Normal 4 2 2 2 2 2 6 5 2" xfId="31595" xr:uid="{BABF2B0F-B69C-4002-884E-AF89873EFB29}"/>
    <cellStyle name="Normal 4 2 2 2 2 2 6 6" xfId="28317" xr:uid="{9A5E4DBD-0BE4-44DB-A9F5-BDB3AC471A6A}"/>
    <cellStyle name="Normal 4 2 2 2 2 2 7" xfId="11334" xr:uid="{2FA59BE8-0F94-4077-B74B-8DB3D1D9F14F}"/>
    <cellStyle name="Normal 4 2 2 2 2 2 7 2" xfId="22589" xr:uid="{FE0E3EAA-5161-401F-AB62-C6F69DC8A8EE}"/>
    <cellStyle name="Normal 4 2 2 2 2 2 7 2 2" xfId="24379" xr:uid="{B03D6270-5DCB-4B96-BC50-B690DD5DE445}"/>
    <cellStyle name="Normal 4 2 2 2 2 2 7 2 2 2" xfId="27653" xr:uid="{ED07AD74-73F9-45CA-ABEC-6F5396CAC241}"/>
    <cellStyle name="Normal 4 2 2 2 2 2 7 2 2 2 2" xfId="34208" xr:uid="{09B6F810-7CCE-4B9B-8FF7-786407FC50CF}"/>
    <cellStyle name="Normal 4 2 2 2 2 2 7 2 2 3" xfId="30930" xr:uid="{28D5CABB-0153-464B-BF2F-8ACC2C067C8F}"/>
    <cellStyle name="Normal 4 2 2 2 2 2 7 2 3" xfId="25817" xr:uid="{7CBAA179-04AE-4B32-801A-2B4AC2782EED}"/>
    <cellStyle name="Normal 4 2 2 2 2 2 7 2 3 2" xfId="32372" xr:uid="{F2DD1FB0-A992-42EA-9B24-7F558E3A902A}"/>
    <cellStyle name="Normal 4 2 2 2 2 2 7 2 4" xfId="29094" xr:uid="{C6690FBE-324A-4092-B9F0-3FFA62675201}"/>
    <cellStyle name="Normal 4 2 2 2 2 2 7 3" xfId="23686" xr:uid="{19367A0A-72CB-425F-99C4-D30AAC391B45}"/>
    <cellStyle name="Normal 4 2 2 2 2 2 7 3 2" xfId="26962" xr:uid="{9699A7F3-9283-4C89-8B05-4B049230356F}"/>
    <cellStyle name="Normal 4 2 2 2 2 2 7 3 2 2" xfId="33517" xr:uid="{BF4E9DC5-E027-4868-AB12-DD7C6FC820A3}"/>
    <cellStyle name="Normal 4 2 2 2 2 2 7 3 3" xfId="30239" xr:uid="{77FFC848-9AAF-498F-9C21-6336096E7F14}"/>
    <cellStyle name="Normal 4 2 2 2 2 2 7 4" xfId="25126" xr:uid="{846CD269-AB19-4878-80F0-6FFA91E8274E}"/>
    <cellStyle name="Normal 4 2 2 2 2 2 7 4 2" xfId="31681" xr:uid="{667C2909-2E53-48BE-A1EA-73216BCCB65E}"/>
    <cellStyle name="Normal 4 2 2 2 2 2 7 5" xfId="28403" xr:uid="{A3F2B4DB-6886-4751-89B5-BAD68F2C4EE7}"/>
    <cellStyle name="Normal 4 2 2 2 2 2 7 6" xfId="21920" xr:uid="{7999C28E-674E-4ED5-8ADB-58274E28B402}"/>
    <cellStyle name="Normal 4 2 2 2 2 2 8" xfId="22188" xr:uid="{CBB9B678-D1C8-430C-85D6-E7536DC635B1}"/>
    <cellStyle name="Normal 4 2 2 2 2 2 8 2" xfId="23978" xr:uid="{7800BCAA-A018-427A-8ACE-15DE8AE6EC38}"/>
    <cellStyle name="Normal 4 2 2 2 2 2 8 2 2" xfId="27252" xr:uid="{2C3D55CF-77ED-4AD9-96F2-8710107BF2C4}"/>
    <cellStyle name="Normal 4 2 2 2 2 2 8 2 2 2" xfId="33807" xr:uid="{4AB9EBE6-30FD-4AF2-B638-EC703747C2C4}"/>
    <cellStyle name="Normal 4 2 2 2 2 2 8 2 3" xfId="30529" xr:uid="{F061A840-1323-4882-ABBB-25B82E7BF161}"/>
    <cellStyle name="Normal 4 2 2 2 2 2 8 3" xfId="25416" xr:uid="{08032745-3B94-46AF-96E7-2578F4692C17}"/>
    <cellStyle name="Normal 4 2 2 2 2 2 8 3 2" xfId="31971" xr:uid="{C1F7B1EF-D864-4F63-82FD-7B39FC6DE299}"/>
    <cellStyle name="Normal 4 2 2 2 2 2 8 4" xfId="28693" xr:uid="{351C40BA-7328-4E4A-ACB5-D676417D3B58}"/>
    <cellStyle name="Normal 4 2 2 2 2 2 9" xfId="22845" xr:uid="{A700F72D-33F9-4FFE-8D4A-0BA64C4F621D}"/>
    <cellStyle name="Normal 4 2 2 2 2 2 9 2" xfId="24636" xr:uid="{250672F7-A9D5-4BC9-8F0A-F7DDA0E97E73}"/>
    <cellStyle name="Normal 4 2 2 2 2 2 9 2 2" xfId="27910" xr:uid="{177AFFA5-EB47-4449-9216-4203474DFC4F}"/>
    <cellStyle name="Normal 4 2 2 2 2 2 9 2 2 2" xfId="34465" xr:uid="{2D9D23FA-BDA3-40AA-B4F0-DC8B576B4FD0}"/>
    <cellStyle name="Normal 4 2 2 2 2 2 9 2 3" xfId="31187" xr:uid="{8288996E-5344-40CC-9195-C944B7F8C4AA}"/>
    <cellStyle name="Normal 4 2 2 2 2 2 9 3" xfId="26074" xr:uid="{137694DF-E3D7-4F47-B22C-3467D7AA8941}"/>
    <cellStyle name="Normal 4 2 2 2 2 2 9 3 2" xfId="32629" xr:uid="{DBB50301-2B32-4557-88A3-3A094007C073}"/>
    <cellStyle name="Normal 4 2 2 2 2 2 9 4" xfId="29351" xr:uid="{ABB9DF64-9304-4245-8438-DB63B67C6424}"/>
    <cellStyle name="Normal 4 2 2 2 2 3" xfId="249" xr:uid="{E3D7327D-FB2A-469D-A782-4B45DD1992E7}"/>
    <cellStyle name="Normal 4 2 2 2 2 3 2" xfId="11343" xr:uid="{D2BB5691-089B-4663-9693-619AC849B828}"/>
    <cellStyle name="Normal 4 2 2 2 2 3 2 2" xfId="19991" xr:uid="{1CCFD8FA-27A2-47CA-B7DB-F2D2B7F22253}"/>
    <cellStyle name="Normal 4 2 2 2 2 3 2 2 2" xfId="22675" xr:uid="{1337C5F2-C489-4CA1-B162-CE19C1EED1EB}"/>
    <cellStyle name="Normal 4 2 2 2 2 3 2 2 2 2" xfId="24466" xr:uid="{5F099AB2-9A50-493D-9811-A7050684DEEC}"/>
    <cellStyle name="Normal 4 2 2 2 2 3 2 2 2 2 2" xfId="27740" xr:uid="{1AAB7DD3-06B5-475D-AB30-A50C9AA75B6E}"/>
    <cellStyle name="Normal 4 2 2 2 2 3 2 2 2 2 2 2" xfId="34295" xr:uid="{169CF8ED-25A9-41F3-BF73-72F5D2D62362}"/>
    <cellStyle name="Normal 4 2 2 2 2 3 2 2 2 2 3" xfId="31017" xr:uid="{F42479A7-638C-4C2B-A869-16734E4E9892}"/>
    <cellStyle name="Normal 4 2 2 2 2 3 2 2 2 3" xfId="25904" xr:uid="{8FB9EBBD-066C-41E7-B76B-505D344321AD}"/>
    <cellStyle name="Normal 4 2 2 2 2 3 2 2 2 3 2" xfId="32459" xr:uid="{14497A15-D343-40C1-A364-82D2507A32A3}"/>
    <cellStyle name="Normal 4 2 2 2 2 3 2 2 2 4" xfId="29181" xr:uid="{6D5DD3DF-E2DC-4EAF-80BD-731C1856D1A9}"/>
    <cellStyle name="Normal 4 2 2 2 2 3 2 2 3" xfId="23773" xr:uid="{8527CA77-4EFC-4B8E-87FF-09D65D0CF45A}"/>
    <cellStyle name="Normal 4 2 2 2 2 3 2 2 3 2" xfId="27049" xr:uid="{ED64E667-E199-4E72-AC56-D34E0D5D314D}"/>
    <cellStyle name="Normal 4 2 2 2 2 3 2 2 3 2 2" xfId="33604" xr:uid="{91971805-F0C3-4D3F-8303-E7CB479356BF}"/>
    <cellStyle name="Normal 4 2 2 2 2 3 2 2 3 3" xfId="30326" xr:uid="{72FB7B13-EBCC-4BCE-B9F7-57506FEA1F05}"/>
    <cellStyle name="Normal 4 2 2 2 2 3 2 2 4" xfId="25213" xr:uid="{D5CB36EF-5977-4B17-ABBF-3B4738A5570C}"/>
    <cellStyle name="Normal 4 2 2 2 2 3 2 2 4 2" xfId="31768" xr:uid="{993738D6-7D07-48A1-80AA-A35519C54705}"/>
    <cellStyle name="Normal 4 2 2 2 2 3 2 2 5" xfId="28490" xr:uid="{FB9C0516-2158-4BAC-BE93-2E655A9E7BE9}"/>
    <cellStyle name="Normal 4 2 2 2 2 3 2 3" xfId="22275" xr:uid="{46285377-8DEF-4DDD-ADD6-A1950A493A9A}"/>
    <cellStyle name="Normal 4 2 2 2 2 3 2 3 2" xfId="24065" xr:uid="{C6B24DD3-72DC-426E-B691-A8E67E5FD6F3}"/>
    <cellStyle name="Normal 4 2 2 2 2 3 2 3 2 2" xfId="27339" xr:uid="{413F1F6F-D572-465A-90BA-F8D045C434CF}"/>
    <cellStyle name="Normal 4 2 2 2 2 3 2 3 2 2 2" xfId="33894" xr:uid="{226AE9C4-DAAE-4A41-B714-25EB1480ED90}"/>
    <cellStyle name="Normal 4 2 2 2 2 3 2 3 2 3" xfId="30616" xr:uid="{D3C177DF-5C4E-4707-B8D1-30DE182F54A6}"/>
    <cellStyle name="Normal 4 2 2 2 2 3 2 3 3" xfId="25503" xr:uid="{EC22CF3C-5C2A-49FB-95C1-9824BD2C612E}"/>
    <cellStyle name="Normal 4 2 2 2 2 3 2 3 3 2" xfId="32058" xr:uid="{E3C822E0-7265-4BC2-9E8C-78FB79D0E333}"/>
    <cellStyle name="Normal 4 2 2 2 2 3 2 3 4" xfId="28780" xr:uid="{35382723-CC89-48E3-80F0-F7AD5D6F67A6}"/>
    <cellStyle name="Normal 4 2 2 2 2 3 2 4" xfId="23005" xr:uid="{C381DC10-DE22-4571-85D0-41759C78A3B9}"/>
    <cellStyle name="Normal 4 2 2 2 2 3 2 4 2" xfId="26247" xr:uid="{DDE0546F-D3AF-4D96-8457-0FA00D1A8390}"/>
    <cellStyle name="Normal 4 2 2 2 2 3 2 4 2 2" xfId="32802" xr:uid="{6EB5B130-75C3-46AE-81F8-F6FA529DC110}"/>
    <cellStyle name="Normal 4 2 2 2 2 3 2 4 3" xfId="29524" xr:uid="{7BAE77C8-CAC6-4858-96D7-1ACCE90D714A}"/>
    <cellStyle name="Normal 4 2 2 2 2 3 2 5" xfId="23394" xr:uid="{6590CEBE-9B24-49D6-BC57-23FF20884F97}"/>
    <cellStyle name="Normal 4 2 2 2 2 3 2 5 2" xfId="26648" xr:uid="{078D2F15-D6E6-40A2-BE76-B2B929466933}"/>
    <cellStyle name="Normal 4 2 2 2 2 3 2 5 2 2" xfId="33203" xr:uid="{2E0A145B-86EF-407C-A132-EE52AA502705}"/>
    <cellStyle name="Normal 4 2 2 2 2 3 2 5 3" xfId="29925" xr:uid="{D2475D89-BB4E-4294-8E3A-4C22B8549CFE}"/>
    <cellStyle name="Normal 4 2 2 2 2 3 2 6" xfId="24816" xr:uid="{A99725BB-91A3-4584-AE8E-C8D2C6DEA9A0}"/>
    <cellStyle name="Normal 4 2 2 2 2 3 2 6 2" xfId="31367" xr:uid="{D941E744-408D-4845-9BE1-051F82CF87AA}"/>
    <cellStyle name="Normal 4 2 2 2 2 3 2 7" xfId="28089" xr:uid="{A4E0BA3B-0445-4E55-A183-A54C98831C5A}"/>
    <cellStyle name="Normal 4 2 2 2 2 3 3" xfId="11344" xr:uid="{E434FB82-9EA1-48E5-97A8-0CE2BC572676}"/>
    <cellStyle name="Normal 4 2 2 2 2 3 3 2" xfId="22559" xr:uid="{11E8741A-089B-4D0F-9085-5A775B6E8D33}"/>
    <cellStyle name="Normal 4 2 2 2 2 3 3 2 2" xfId="24349" xr:uid="{DD0E31DA-6BD4-4BC9-A261-2C88222B1EB4}"/>
    <cellStyle name="Normal 4 2 2 2 2 3 3 2 2 2" xfId="27623" xr:uid="{EE91550C-F82A-46DB-B626-5FC46A31C09D}"/>
    <cellStyle name="Normal 4 2 2 2 2 3 3 2 2 2 2" xfId="34178" xr:uid="{09B0A79D-B834-419F-9C22-BF6570F58635}"/>
    <cellStyle name="Normal 4 2 2 2 2 3 3 2 2 3" xfId="30900" xr:uid="{D23D9E07-7CE9-4410-970C-DB1542BB824B}"/>
    <cellStyle name="Normal 4 2 2 2 2 3 3 2 3" xfId="25787" xr:uid="{AD32734C-F7A5-434C-B6CB-DFF9A52D7DBB}"/>
    <cellStyle name="Normal 4 2 2 2 2 3 3 2 3 2" xfId="32342" xr:uid="{5BD22C53-BA4C-468E-9990-BD93E7468DA8}"/>
    <cellStyle name="Normal 4 2 2 2 2 3 3 2 4" xfId="29064" xr:uid="{0A4D13F2-CCCB-4999-82C1-D62EFCBE99FF}"/>
    <cellStyle name="Normal 4 2 2 2 2 3 3 3" xfId="23656" xr:uid="{54F2BBFB-D0F1-40F9-8895-CBAB7CBA7D88}"/>
    <cellStyle name="Normal 4 2 2 2 2 3 3 3 2" xfId="26932" xr:uid="{F77B5C4A-9D44-4D4F-9DFF-5DCA15C1DF36}"/>
    <cellStyle name="Normal 4 2 2 2 2 3 3 3 2 2" xfId="33487" xr:uid="{C6C97DAC-CC73-4372-80CC-0D90E83CF1F7}"/>
    <cellStyle name="Normal 4 2 2 2 2 3 3 3 3" xfId="30209" xr:uid="{CAA71293-9805-43F3-8626-2984C7439ECF}"/>
    <cellStyle name="Normal 4 2 2 2 2 3 3 4" xfId="25096" xr:uid="{F1552537-A5C5-4E02-969C-A063E6F360C4}"/>
    <cellStyle name="Normal 4 2 2 2 2 3 3 4 2" xfId="31651" xr:uid="{660CEDE4-D361-496A-80AD-29D8A1D8B58E}"/>
    <cellStyle name="Normal 4 2 2 2 2 3 3 5" xfId="28373" xr:uid="{ADAE32ED-5CE5-4E2E-B626-D22AC788103C}"/>
    <cellStyle name="Normal 4 2 2 2 2 3 3 6" xfId="21895" xr:uid="{4C4C4DAA-5233-4779-AE00-52B3DDAB1BFF}"/>
    <cellStyle name="Normal 4 2 2 2 2 3 4" xfId="19670" xr:uid="{6022B471-C946-4692-99D1-560D666BF33F}"/>
    <cellStyle name="Normal 4 2 2 2 2 3 4 2" xfId="23948" xr:uid="{0F58AD28-EEAF-402D-B7AF-F57427687E7E}"/>
    <cellStyle name="Normal 4 2 2 2 2 3 4 2 2" xfId="27222" xr:uid="{2E4956CA-DFCC-4117-8FD3-1115DEF28788}"/>
    <cellStyle name="Normal 4 2 2 2 2 3 4 2 2 2" xfId="33777" xr:uid="{3823AE82-E94D-466F-B81B-A38E52A8CDE4}"/>
    <cellStyle name="Normal 4 2 2 2 2 3 4 2 3" xfId="30499" xr:uid="{3B411EFF-AF9F-4524-8334-D0A9BFA75FF0}"/>
    <cellStyle name="Normal 4 2 2 2 2 3 4 3" xfId="25386" xr:uid="{5DA9D614-FDC2-4A9B-BDD3-95921D31C208}"/>
    <cellStyle name="Normal 4 2 2 2 2 3 4 3 2" xfId="31941" xr:uid="{FB37643D-256A-4B94-A998-615EC512B609}"/>
    <cellStyle name="Normal 4 2 2 2 2 3 4 4" xfId="28663" xr:uid="{8F9FD240-2BCE-41EC-BB6C-58B723B80ED6}"/>
    <cellStyle name="Normal 4 2 2 2 2 3 4 5" xfId="22160" xr:uid="{8ABF193F-54AF-4F46-9CF8-80D8893D2FF2}"/>
    <cellStyle name="Normal 4 2 2 2 2 3 5" xfId="18837" xr:uid="{71A1E1D9-098E-4772-99EA-40F3E6650821}"/>
    <cellStyle name="Normal 4 2 2 2 2 3 5 2" xfId="26130" xr:uid="{E8594FF8-7CFC-41D7-B0EB-380DF9118ACC}"/>
    <cellStyle name="Normal 4 2 2 2 2 3 5 2 2" xfId="32685" xr:uid="{16F5324A-CC84-40D4-A705-24C2C4BEFAA4}"/>
    <cellStyle name="Normal 4 2 2 2 2 3 5 3" xfId="29407" xr:uid="{D8B8CF0D-2A94-4A4A-8C4C-BDDAAC2AB050}"/>
    <cellStyle name="Normal 4 2 2 2 2 3 6" xfId="11342" xr:uid="{1B80E204-25CC-480E-A3E2-02EB3701964B}"/>
    <cellStyle name="Normal 4 2 2 2 2 3 6 2" xfId="26531" xr:uid="{33F89EE9-CA43-4AE4-BDC5-894A0F1E157A}"/>
    <cellStyle name="Normal 4 2 2 2 2 3 6 2 2" xfId="33086" xr:uid="{04601A75-308F-4598-8BBE-B165AD391C27}"/>
    <cellStyle name="Normal 4 2 2 2 2 3 6 3" xfId="29808" xr:uid="{B8C425EE-26E0-4BB2-B81A-CA8276EB4BD1}"/>
    <cellStyle name="Normal 4 2 2 2 2 3 6 4" xfId="23278" xr:uid="{3751DA76-D511-4D63-BF7A-8F340A77332B}"/>
    <cellStyle name="Normal 4 2 2 2 2 3 7" xfId="24699" xr:uid="{5EF7C27D-E790-4089-B6E2-6B5974DCD6BB}"/>
    <cellStyle name="Normal 4 2 2 2 2 3 7 2" xfId="31250" xr:uid="{8E20939A-C2B7-43D1-B4DF-9F654447F35D}"/>
    <cellStyle name="Normal 4 2 2 2 2 3 8" xfId="27973" xr:uid="{4FE3DA2A-BC01-45BA-885A-E91CCED96603}"/>
    <cellStyle name="Normal 4 2 2 2 2 4" xfId="11345" xr:uid="{DFE44C89-0B12-44C8-86C7-9F158729F983}"/>
    <cellStyle name="Normal 4 2 2 2 2 4 2" xfId="19992" xr:uid="{FC115C38-074A-4A96-A12B-F0EDBBEE114A}"/>
    <cellStyle name="Normal 4 2 2 2 2 4 2 2" xfId="22617" xr:uid="{49C29DB9-3283-4CD1-8A09-FDA0FE990CD6}"/>
    <cellStyle name="Normal 4 2 2 2 2 4 2 2 2" xfId="24407" xr:uid="{34333EA0-EB4C-4C44-8038-C472BABFBAD9}"/>
    <cellStyle name="Normal 4 2 2 2 2 4 2 2 2 2" xfId="27681" xr:uid="{7B88E915-789D-44C0-B187-E3C197CB244D}"/>
    <cellStyle name="Normal 4 2 2 2 2 4 2 2 2 2 2" xfId="34236" xr:uid="{B347BA2A-4026-4760-9DE9-BC6CB618E603}"/>
    <cellStyle name="Normal 4 2 2 2 2 4 2 2 2 3" xfId="30958" xr:uid="{2DBCF645-0391-4A2D-A77A-086776106009}"/>
    <cellStyle name="Normal 4 2 2 2 2 4 2 2 3" xfId="25845" xr:uid="{E29FCE6B-5064-4DBD-8BEA-E92B7A5EA720}"/>
    <cellStyle name="Normal 4 2 2 2 2 4 2 2 3 2" xfId="32400" xr:uid="{FDFE1F91-8F07-4FCD-A081-4781F10C4C59}"/>
    <cellStyle name="Normal 4 2 2 2 2 4 2 2 4" xfId="29122" xr:uid="{8796C735-3B84-4BCF-8E4B-89CD6052DC5E}"/>
    <cellStyle name="Normal 4 2 2 2 2 4 2 3" xfId="23714" xr:uid="{18AA5FCA-307A-4DE5-9385-CFE8E6B54A8A}"/>
    <cellStyle name="Normal 4 2 2 2 2 4 2 3 2" xfId="26990" xr:uid="{262A04D3-DB4F-4775-8E97-C6F622B0C9A5}"/>
    <cellStyle name="Normal 4 2 2 2 2 4 2 3 2 2" xfId="33545" xr:uid="{BB72B225-2682-4E41-BDB7-EEE61B1C9675}"/>
    <cellStyle name="Normal 4 2 2 2 2 4 2 3 3" xfId="30267" xr:uid="{80CFD8BD-D648-4FB5-8953-73DA4F71E6D9}"/>
    <cellStyle name="Normal 4 2 2 2 2 4 2 4" xfId="25154" xr:uid="{CCFEBBDC-C3F2-4833-B5AA-51E9D9B9AF36}"/>
    <cellStyle name="Normal 4 2 2 2 2 4 2 4 2" xfId="31709" xr:uid="{0C70E1D5-13C9-4115-9B19-38C9A1A5D287}"/>
    <cellStyle name="Normal 4 2 2 2 2 4 2 5" xfId="28431" xr:uid="{79E9B75E-D73C-4587-97C3-DB04F92EC085}"/>
    <cellStyle name="Normal 4 2 2 2 2 4 3" xfId="22216" xr:uid="{28AB1AA1-CC0A-42C4-86C9-A87EB5ADCDDC}"/>
    <cellStyle name="Normal 4 2 2 2 2 4 3 2" xfId="24006" xr:uid="{3534C5F3-ACD9-48F8-9BA5-119B0D9BC0DA}"/>
    <cellStyle name="Normal 4 2 2 2 2 4 3 2 2" xfId="27280" xr:uid="{CA977350-B483-448B-937D-EFF3C4BBE91C}"/>
    <cellStyle name="Normal 4 2 2 2 2 4 3 2 2 2" xfId="33835" xr:uid="{9F2EDCD5-E66E-4CC7-A834-B6CDFBF5F0F1}"/>
    <cellStyle name="Normal 4 2 2 2 2 4 3 2 3" xfId="30557" xr:uid="{5D315A7E-AFD3-4D64-B1C9-86F196EFEF18}"/>
    <cellStyle name="Normal 4 2 2 2 2 4 3 3" xfId="25444" xr:uid="{7AC1CEA4-66C8-4D5D-90D8-0BEB7070A4FA}"/>
    <cellStyle name="Normal 4 2 2 2 2 4 3 3 2" xfId="31999" xr:uid="{74F48D9F-51D7-4770-889B-784668B3DF57}"/>
    <cellStyle name="Normal 4 2 2 2 2 4 3 4" xfId="28721" xr:uid="{435DCA59-2831-4DD0-9427-DC1558F3BE85}"/>
    <cellStyle name="Normal 4 2 2 2 2 4 4" xfId="22946" xr:uid="{1DC406F9-E7BC-4256-BB43-B93CB1438BAA}"/>
    <cellStyle name="Normal 4 2 2 2 2 4 4 2" xfId="26188" xr:uid="{2D3C1D2A-8567-40A2-A606-17E8AB813343}"/>
    <cellStyle name="Normal 4 2 2 2 2 4 4 2 2" xfId="32743" xr:uid="{DB991290-A0CB-4421-9570-8C93CD1E88E5}"/>
    <cellStyle name="Normal 4 2 2 2 2 4 4 3" xfId="29465" xr:uid="{DB470B4B-3D38-410A-994B-1DF5B840BA8A}"/>
    <cellStyle name="Normal 4 2 2 2 2 4 5" xfId="23335" xr:uid="{2687141A-8EBF-41E6-899E-0426C95CE34D}"/>
    <cellStyle name="Normal 4 2 2 2 2 4 5 2" xfId="26589" xr:uid="{E14B87E3-ECEC-4759-ADB0-5BFC7C1C9021}"/>
    <cellStyle name="Normal 4 2 2 2 2 4 5 2 2" xfId="33144" xr:uid="{62578744-B4E0-4686-BA75-64A76612679D}"/>
    <cellStyle name="Normal 4 2 2 2 2 4 5 3" xfId="29866" xr:uid="{DF02E8BF-5CBB-40E7-8083-2924459CBC99}"/>
    <cellStyle name="Normal 4 2 2 2 2 4 6" xfId="24757" xr:uid="{5B8D8419-6DB2-4BA1-A8A3-51ADDBEE09BE}"/>
    <cellStyle name="Normal 4 2 2 2 2 4 6 2" xfId="31308" xr:uid="{C2116AEF-9975-4714-8BD9-DA0789246BCE}"/>
    <cellStyle name="Normal 4 2 2 2 2 4 7" xfId="28030" xr:uid="{EA114612-AD4F-4E2A-88FE-7027169D7E75}"/>
    <cellStyle name="Normal 4 2 2 2 2 5" xfId="11346" xr:uid="{980B418F-ACE5-4333-BB5B-136C863DDB06}"/>
    <cellStyle name="Normal 4 2 2 2 2 5 2" xfId="11347" xr:uid="{06D1BC79-6AFD-420B-ADB0-7F4BE6DFDE37}"/>
    <cellStyle name="Normal 4 2 2 2 2 5 2 2" xfId="22733" xr:uid="{91D0D86B-42A7-4037-B141-18911B6811C9}"/>
    <cellStyle name="Normal 4 2 2 2 2 5 2 2 2" xfId="24524" xr:uid="{2A9DD794-3960-4D64-B75D-07D9E2CA06DB}"/>
    <cellStyle name="Normal 4 2 2 2 2 5 2 2 2 2" xfId="27798" xr:uid="{1D29A635-8E11-4DA5-8F40-05301E07B813}"/>
    <cellStyle name="Normal 4 2 2 2 2 5 2 2 2 2 2" xfId="34353" xr:uid="{10313EF8-C7C6-49BA-90D6-7FE360A13460}"/>
    <cellStyle name="Normal 4 2 2 2 2 5 2 2 2 3" xfId="31075" xr:uid="{BE292545-9912-4F69-8918-CE02A161CD67}"/>
    <cellStyle name="Normal 4 2 2 2 2 5 2 2 3" xfId="25962" xr:uid="{7D2562EF-8682-4442-943E-7AC9E61D08B5}"/>
    <cellStyle name="Normal 4 2 2 2 2 5 2 2 3 2" xfId="32517" xr:uid="{94E29551-4DB0-4222-BEB5-B2310B28ED18}"/>
    <cellStyle name="Normal 4 2 2 2 2 5 2 2 4" xfId="29239" xr:uid="{4D0D7333-E9C7-4A2D-8B07-F764A851158D}"/>
    <cellStyle name="Normal 4 2 2 2 2 5 2 3" xfId="23831" xr:uid="{BF045656-EFED-41B1-8F65-25830F9AD1B6}"/>
    <cellStyle name="Normal 4 2 2 2 2 5 2 3 2" xfId="27107" xr:uid="{8F13B856-8F48-4696-A440-7C410BCEAD9E}"/>
    <cellStyle name="Normal 4 2 2 2 2 5 2 3 2 2" xfId="33662" xr:uid="{7432DC50-9484-4CFF-8E3F-E28666588592}"/>
    <cellStyle name="Normal 4 2 2 2 2 5 2 3 3" xfId="30384" xr:uid="{CAA04A7A-DE3A-40D9-97B8-A90179147893}"/>
    <cellStyle name="Normal 4 2 2 2 2 5 2 4" xfId="25271" xr:uid="{C8BFAC93-1936-4079-AFF4-BE6B47FE527F}"/>
    <cellStyle name="Normal 4 2 2 2 2 5 2 4 2" xfId="31826" xr:uid="{AE6E0A58-B8B3-4B36-98CE-6ABDDE930F58}"/>
    <cellStyle name="Normal 4 2 2 2 2 5 2 5" xfId="28548" xr:uid="{1A710E39-3526-48F1-A279-0FC4D0AB31F5}"/>
    <cellStyle name="Normal 4 2 2 2 2 5 2 6" xfId="22018" xr:uid="{D8EF3950-3E05-4DAB-AA20-7F153699E27C}"/>
    <cellStyle name="Normal 4 2 2 2 2 5 3" xfId="11348" xr:uid="{5F916E61-CEF0-4F99-8AA5-12599A59FE8C}"/>
    <cellStyle name="Normal 4 2 2 2 2 5 3 2" xfId="24123" xr:uid="{BBA1DE48-10FE-451F-BE01-549A27A0F713}"/>
    <cellStyle name="Normal 4 2 2 2 2 5 3 2 2" xfId="27397" xr:uid="{CECCADDA-41D9-4CD2-9C4E-E695265488FE}"/>
    <cellStyle name="Normal 4 2 2 2 2 5 3 2 2 2" xfId="33952" xr:uid="{C5DB6141-698D-4A1E-83A4-4BC7E4B88A73}"/>
    <cellStyle name="Normal 4 2 2 2 2 5 3 2 3" xfId="30674" xr:uid="{E365D867-F8A0-47D7-848D-407DD674EC38}"/>
    <cellStyle name="Normal 4 2 2 2 2 5 3 3" xfId="25561" xr:uid="{7E487F73-47B3-42B5-AF7A-5AE1721C3795}"/>
    <cellStyle name="Normal 4 2 2 2 2 5 3 3 2" xfId="32116" xr:uid="{0D1EF4E6-2949-4176-BBC5-D3B33C6EB98A}"/>
    <cellStyle name="Normal 4 2 2 2 2 5 3 4" xfId="28838" xr:uid="{1C0B799E-BC5C-4679-8057-6F7B3B5E0E5F}"/>
    <cellStyle name="Normal 4 2 2 2 2 5 3 5" xfId="22333" xr:uid="{CE69C1B4-4E54-4B49-A8D1-5FAB6DF644DD}"/>
    <cellStyle name="Normal 4 2 2 2 2 5 4" xfId="23063" xr:uid="{CAA9CC9D-4688-4646-B60E-AC568D596E79}"/>
    <cellStyle name="Normal 4 2 2 2 2 5 4 2" xfId="26305" xr:uid="{17592754-5A51-4410-9B0E-EA9601DB0FE4}"/>
    <cellStyle name="Normal 4 2 2 2 2 5 4 2 2" xfId="32860" xr:uid="{C8E98B22-8411-43B5-8D8F-B127C7BFF286}"/>
    <cellStyle name="Normal 4 2 2 2 2 5 4 3" xfId="29582" xr:uid="{8EB41089-ACE1-4603-BE8C-D79F648569A1}"/>
    <cellStyle name="Normal 4 2 2 2 2 5 5" xfId="23430" xr:uid="{94E97825-0C57-412E-98CB-5287E0C1B508}"/>
    <cellStyle name="Normal 4 2 2 2 2 5 5 2" xfId="26706" xr:uid="{AB891D97-424D-47BB-9697-AF4BDFF61FF5}"/>
    <cellStyle name="Normal 4 2 2 2 2 5 5 2 2" xfId="33261" xr:uid="{2EC6180E-D77A-4B9F-B2B7-EFD0C49F71E3}"/>
    <cellStyle name="Normal 4 2 2 2 2 5 5 3" xfId="29983" xr:uid="{ED0E06B6-3768-4530-8FB6-7728BE936994}"/>
    <cellStyle name="Normal 4 2 2 2 2 5 6" xfId="24870" xr:uid="{3BE9E810-9590-4729-9BAC-B1B59E18E610}"/>
    <cellStyle name="Normal 4 2 2 2 2 5 6 2" xfId="31425" xr:uid="{67432274-4742-48C8-9C87-BB84654F9E08}"/>
    <cellStyle name="Normal 4 2 2 2 2 5 7" xfId="28147" xr:uid="{7A514F69-B78B-480B-BB88-C8306CF5C9F0}"/>
    <cellStyle name="Normal 4 2 2 2 2 5 8" xfId="21722" xr:uid="{0E1AB310-A46D-4C08-AB50-7C28E6615E19}"/>
    <cellStyle name="Normal 4 2 2 2 2 6" xfId="11349" xr:uid="{82A9DE12-190D-425C-A5FD-A16B3FC677D5}"/>
    <cellStyle name="Normal 4 2 2 2 2 6 2" xfId="19993" xr:uid="{7DCDC5F6-F8DB-4E14-ACDD-38D13A64D71D}"/>
    <cellStyle name="Normal 4 2 2 2 2 6 2 2" xfId="22789" xr:uid="{278D514C-7CF4-48E7-9314-ECD21B5D920E}"/>
    <cellStyle name="Normal 4 2 2 2 2 6 2 2 2" xfId="24580" xr:uid="{491F0E48-59D1-4C5F-B19A-B5D11AE2B235}"/>
    <cellStyle name="Normal 4 2 2 2 2 6 2 2 2 2" xfId="27854" xr:uid="{9096B5B2-F637-49F6-A91B-E84483F35F0A}"/>
    <cellStyle name="Normal 4 2 2 2 2 6 2 2 2 2 2" xfId="34409" xr:uid="{F2E7554F-CE53-4EFF-B120-7F277BB188B1}"/>
    <cellStyle name="Normal 4 2 2 2 2 6 2 2 2 3" xfId="31131" xr:uid="{399DE5A0-F0BB-4489-8512-26AF597C6C43}"/>
    <cellStyle name="Normal 4 2 2 2 2 6 2 2 3" xfId="26018" xr:uid="{0B924152-B77C-41C6-ACF5-59E8053BDC73}"/>
    <cellStyle name="Normal 4 2 2 2 2 6 2 2 3 2" xfId="32573" xr:uid="{9F8AE097-0EF4-4ED7-8FFD-87D8037BCFF4}"/>
    <cellStyle name="Normal 4 2 2 2 2 6 2 2 4" xfId="29295" xr:uid="{5510AFC1-348F-4BD6-A886-C8326F31B0F4}"/>
    <cellStyle name="Normal 4 2 2 2 2 6 2 3" xfId="23887" xr:uid="{C2E854CC-3F14-4E8A-ADBB-8AD60994EA38}"/>
    <cellStyle name="Normal 4 2 2 2 2 6 2 3 2" xfId="27163" xr:uid="{7DA4D26B-CC97-4463-AC15-0AA77B49FA36}"/>
    <cellStyle name="Normal 4 2 2 2 2 6 2 3 2 2" xfId="33718" xr:uid="{1CCCB892-B435-48EF-942C-77DCDB0E25B6}"/>
    <cellStyle name="Normal 4 2 2 2 2 6 2 3 3" xfId="30440" xr:uid="{C9D3C7C8-A5B9-4478-B22A-AF1B268822F8}"/>
    <cellStyle name="Normal 4 2 2 2 2 6 2 4" xfId="25327" xr:uid="{4C2C3BFB-6B6F-41F2-88AE-964323DF493C}"/>
    <cellStyle name="Normal 4 2 2 2 2 6 2 4 2" xfId="31882" xr:uid="{D763C5E3-6942-4596-B983-93ED763BE715}"/>
    <cellStyle name="Normal 4 2 2 2 2 6 2 5" xfId="28604" xr:uid="{44073987-BFAB-492F-9351-0164833C8C10}"/>
    <cellStyle name="Normal 4 2 2 2 2 6 3" xfId="22389" xr:uid="{BD6CBC9B-275B-485E-BDDF-2AC0B2A8990D}"/>
    <cellStyle name="Normal 4 2 2 2 2 6 3 2" xfId="24179" xr:uid="{9663D769-8241-4C84-B2C5-EAC8C4EB49A6}"/>
    <cellStyle name="Normal 4 2 2 2 2 6 3 2 2" xfId="27453" xr:uid="{EE8F859E-03AF-4585-95D5-893ACCE885AE}"/>
    <cellStyle name="Normal 4 2 2 2 2 6 3 2 2 2" xfId="34008" xr:uid="{32C6625E-A1DC-4246-8D32-573CDE498306}"/>
    <cellStyle name="Normal 4 2 2 2 2 6 3 2 3" xfId="30730" xr:uid="{B3188798-3072-431E-8708-505BAB26CDDD}"/>
    <cellStyle name="Normal 4 2 2 2 2 6 3 3" xfId="25617" xr:uid="{6B8F9B29-2E09-4733-A65C-B9BC3AD562D8}"/>
    <cellStyle name="Normal 4 2 2 2 2 6 3 3 2" xfId="32172" xr:uid="{49943D88-237B-4584-BE02-2F96A3BF76BD}"/>
    <cellStyle name="Normal 4 2 2 2 2 6 3 4" xfId="28894" xr:uid="{528D56A4-A3B3-4CAC-912F-E568CC3D1C9F}"/>
    <cellStyle name="Normal 4 2 2 2 2 6 4" xfId="23119" xr:uid="{3F370F09-C51F-4DC0-84C3-1BD35AD31217}"/>
    <cellStyle name="Normal 4 2 2 2 2 6 4 2" xfId="26361" xr:uid="{D94C9007-48D4-4A63-8B69-637AA5C366DC}"/>
    <cellStyle name="Normal 4 2 2 2 2 6 4 2 2" xfId="32916" xr:uid="{11701C81-8C79-491C-9CA9-BA9FC7583DB9}"/>
    <cellStyle name="Normal 4 2 2 2 2 6 4 3" xfId="29638" xr:uid="{7F999C89-21EE-4F38-955C-DB98C8890048}"/>
    <cellStyle name="Normal 4 2 2 2 2 6 5" xfId="23486" xr:uid="{7EA772D0-C00C-4F5E-A1F8-DAE6C4CA7242}"/>
    <cellStyle name="Normal 4 2 2 2 2 6 5 2" xfId="26762" xr:uid="{DDA526A7-0C21-490F-B650-F6A122CACC91}"/>
    <cellStyle name="Normal 4 2 2 2 2 6 5 2 2" xfId="33317" xr:uid="{D70C45D4-2DE7-4D8A-8F27-AC8252A00A05}"/>
    <cellStyle name="Normal 4 2 2 2 2 6 5 3" xfId="30039" xr:uid="{E27E07E4-0408-4C02-9908-73FC3F43E621}"/>
    <cellStyle name="Normal 4 2 2 2 2 6 6" xfId="24926" xr:uid="{D64DE7DE-5306-4041-8CF1-62989BD3FE38}"/>
    <cellStyle name="Normal 4 2 2 2 2 6 6 2" xfId="31481" xr:uid="{902FD8AB-F7C7-4728-BAC0-B71CEAB7FEA2}"/>
    <cellStyle name="Normal 4 2 2 2 2 6 7" xfId="28203" xr:uid="{CC03C879-6F33-42BC-BF6C-4B471E403EDD}"/>
    <cellStyle name="Normal 4 2 2 2 2 7" xfId="19667" xr:uid="{71E0C4B7-A0E2-4078-A35E-30935E4EB098}"/>
    <cellStyle name="Normal 4 2 2 2 2 7 2" xfId="22417" xr:uid="{94799CBE-DBDB-4470-8CEA-65435F3BA452}"/>
    <cellStyle name="Normal 4 2 2 2 2 7 2 2" xfId="24207" xr:uid="{88E9E698-B88F-44E1-BDF4-B6FDAA40C593}"/>
    <cellStyle name="Normal 4 2 2 2 2 7 2 2 2" xfId="27481" xr:uid="{498893E1-6402-4165-952D-B0D6AAAEFCBB}"/>
    <cellStyle name="Normal 4 2 2 2 2 7 2 2 2 2" xfId="34036" xr:uid="{89682A3F-7C5C-4973-889B-8BEAA6BB41F3}"/>
    <cellStyle name="Normal 4 2 2 2 2 7 2 2 3" xfId="30758" xr:uid="{B43F9AE4-DA80-4F52-B0C8-F33B7E39ABA9}"/>
    <cellStyle name="Normal 4 2 2 2 2 7 2 3" xfId="25645" xr:uid="{05F4EA38-1AED-4FCF-9F7D-A992F3858B58}"/>
    <cellStyle name="Normal 4 2 2 2 2 7 2 3 2" xfId="32200" xr:uid="{C7679648-9BDB-4A73-9999-83EE5F0A2A1A}"/>
    <cellStyle name="Normal 4 2 2 2 2 7 2 4" xfId="28922" xr:uid="{1B4B22DD-B5A4-4B04-A426-59EF3E555C56}"/>
    <cellStyle name="Normal 4 2 2 2 2 7 3" xfId="23147" xr:uid="{3B13AB7F-49EA-4FBA-8F0D-60D29A93A494}"/>
    <cellStyle name="Normal 4 2 2 2 2 7 3 2" xfId="26389" xr:uid="{C418AA52-B819-4437-A544-A35AB6BE4AB2}"/>
    <cellStyle name="Normal 4 2 2 2 2 7 3 2 2" xfId="32944" xr:uid="{173B492B-41F0-465E-89C2-E0366158CF2A}"/>
    <cellStyle name="Normal 4 2 2 2 2 7 3 3" xfId="29666" xr:uid="{9B3AD2FF-22CD-421F-B542-C0E7EBA5CE77}"/>
    <cellStyle name="Normal 4 2 2 2 2 7 4" xfId="23514" xr:uid="{842DCE9D-55F9-47D9-AFDB-D7751FF484F8}"/>
    <cellStyle name="Normal 4 2 2 2 2 7 4 2" xfId="26790" xr:uid="{6CA8784D-10BA-421C-9636-AACD4EE32AEA}"/>
    <cellStyle name="Normal 4 2 2 2 2 7 4 2 2" xfId="33345" xr:uid="{1D6A5E49-1EAF-4A3C-B9EB-22A620BCD9F0}"/>
    <cellStyle name="Normal 4 2 2 2 2 7 4 3" xfId="30067" xr:uid="{7ED02AD6-A980-421A-B044-5B2E99D7A4A6}"/>
    <cellStyle name="Normal 4 2 2 2 2 7 5" xfId="24954" xr:uid="{9C45C4D2-8C04-4F6E-9C0A-9F8343DE91ED}"/>
    <cellStyle name="Normal 4 2 2 2 2 7 5 2" xfId="31509" xr:uid="{1AC68AF1-97F0-45B9-9FA6-C8DC73A688F5}"/>
    <cellStyle name="Normal 4 2 2 2 2 7 6" xfId="28231" xr:uid="{165B1FD8-E26A-406A-8B20-4D8864DF3F9B}"/>
    <cellStyle name="Normal 4 2 2 2 2 7 7" xfId="21787" xr:uid="{D6B8F9FB-01D5-4080-8BF7-3E9B4C6DCFE6}"/>
    <cellStyle name="Normal 4 2 2 2 2 8" xfId="18834" xr:uid="{3ABDF8DE-FDEB-4AD7-AE2F-9F5E25AD4BED}"/>
    <cellStyle name="Normal 4 2 2 2 2 8 2" xfId="22475" xr:uid="{923C90C0-480A-4D26-94CD-46C4A1CBC16F}"/>
    <cellStyle name="Normal 4 2 2 2 2 8 2 2" xfId="24265" xr:uid="{77DC1BA6-F521-40C8-9558-7AA53D827851}"/>
    <cellStyle name="Normal 4 2 2 2 2 8 2 2 2" xfId="27539" xr:uid="{9849C55F-BE93-4603-82A6-0A37875D894D}"/>
    <cellStyle name="Normal 4 2 2 2 2 8 2 2 2 2" xfId="34094" xr:uid="{8706D2CA-3AF0-41C8-9D6B-747C178E70CE}"/>
    <cellStyle name="Normal 4 2 2 2 2 8 2 2 3" xfId="30816" xr:uid="{4F758E15-EB4E-4E7A-A7D6-31F6619464E2}"/>
    <cellStyle name="Normal 4 2 2 2 2 8 2 3" xfId="25703" xr:uid="{D063D34D-5C84-46B3-A13F-307D10EDB9F2}"/>
    <cellStyle name="Normal 4 2 2 2 2 8 2 3 2" xfId="32258" xr:uid="{D7346C58-4785-450F-AD6B-B41381B679F7}"/>
    <cellStyle name="Normal 4 2 2 2 2 8 2 4" xfId="28980" xr:uid="{C1CF0C44-E8E0-4BD1-8A56-3FE9CC9925FA}"/>
    <cellStyle name="Normal 4 2 2 2 2 8 3" xfId="23205" xr:uid="{6FEFA386-1992-4AE8-93A0-65C3C4776113}"/>
    <cellStyle name="Normal 4 2 2 2 2 8 3 2" xfId="26447" xr:uid="{3C10F3D1-BF99-4DAB-A452-DC6B832A0651}"/>
    <cellStyle name="Normal 4 2 2 2 2 8 3 2 2" xfId="33002" xr:uid="{557FF398-6AF4-4C95-B9F7-B10E5721706A}"/>
    <cellStyle name="Normal 4 2 2 2 2 8 3 3" xfId="29724" xr:uid="{6008A808-2B54-4E47-94EA-8766A8F2338B}"/>
    <cellStyle name="Normal 4 2 2 2 2 8 4" xfId="23572" xr:uid="{940222E6-7FF7-446E-A29E-63C6614A7578}"/>
    <cellStyle name="Normal 4 2 2 2 2 8 4 2" xfId="26848" xr:uid="{48327EA0-D470-40A3-AD9C-DE17921FFEC6}"/>
    <cellStyle name="Normal 4 2 2 2 2 8 4 2 2" xfId="33403" xr:uid="{15DF1FBB-E6DA-412D-9104-326B79DF52D3}"/>
    <cellStyle name="Normal 4 2 2 2 2 8 4 3" xfId="30125" xr:uid="{3F77E4DA-91A9-4D4A-90A9-1B6759D5874D}"/>
    <cellStyle name="Normal 4 2 2 2 2 8 5" xfId="25012" xr:uid="{D7C11F39-FBF3-448D-B747-1B54AFF6CE70}"/>
    <cellStyle name="Normal 4 2 2 2 2 8 5 2" xfId="31567" xr:uid="{5070EAD1-337B-4A16-B66B-14968B1BDF20}"/>
    <cellStyle name="Normal 4 2 2 2 2 8 6" xfId="28289" xr:uid="{929C201F-3FA6-4F58-8F16-3E73790B3CFF}"/>
    <cellStyle name="Normal 4 2 2 2 2 9" xfId="11333" xr:uid="{933ACA26-7234-446A-8DFD-A49F18B47E30}"/>
    <cellStyle name="Normal 4 2 2 2 2 9 2" xfId="22531" xr:uid="{17DDFB9A-E2D2-4F1F-BAD0-1D004D636A12}"/>
    <cellStyle name="Normal 4 2 2 2 2 9 2 2" xfId="24321" xr:uid="{82000422-B00F-4B03-91D2-7E7DC339AB83}"/>
    <cellStyle name="Normal 4 2 2 2 2 9 2 2 2" xfId="27595" xr:uid="{CDA02B67-F070-4A99-8E30-6F1A8D4E9109}"/>
    <cellStyle name="Normal 4 2 2 2 2 9 2 2 2 2" xfId="34150" xr:uid="{36D153C1-1C8B-4206-A122-D783E3B68FE0}"/>
    <cellStyle name="Normal 4 2 2 2 2 9 2 2 3" xfId="30872" xr:uid="{B7F806C9-278A-4205-8B4F-26492ECCEF70}"/>
    <cellStyle name="Normal 4 2 2 2 2 9 2 3" xfId="25759" xr:uid="{2298594F-D316-4B23-9744-3466891347AA}"/>
    <cellStyle name="Normal 4 2 2 2 2 9 2 3 2" xfId="32314" xr:uid="{A59031C8-EE68-4416-87AB-D180BC64D523}"/>
    <cellStyle name="Normal 4 2 2 2 2 9 2 4" xfId="29036" xr:uid="{216319A5-367B-430C-AAD7-F9D62C6C4BBB}"/>
    <cellStyle name="Normal 4 2 2 2 2 9 3" xfId="23628" xr:uid="{1202FE3D-5BE4-4B06-8C59-FEC6F9CD926D}"/>
    <cellStyle name="Normal 4 2 2 2 2 9 3 2" xfId="26904" xr:uid="{19C03C30-5899-4B2B-BA5A-3CABB816CFAE}"/>
    <cellStyle name="Normal 4 2 2 2 2 9 3 2 2" xfId="33459" xr:uid="{46077FDD-0326-44E1-A5BF-C74D1934A1C3}"/>
    <cellStyle name="Normal 4 2 2 2 2 9 3 3" xfId="30181" xr:uid="{AD673DBA-0667-46A7-A871-4A919DF25353}"/>
    <cellStyle name="Normal 4 2 2 2 2 9 4" xfId="25068" xr:uid="{2C2E64C0-55ED-4CE8-9A96-3731AC3F94DC}"/>
    <cellStyle name="Normal 4 2 2 2 2 9 4 2" xfId="31623" xr:uid="{DC89B94B-B490-4EE1-94A3-EAADD68BEE1A}"/>
    <cellStyle name="Normal 4 2 2 2 2 9 5" xfId="28345" xr:uid="{C7694C23-3F61-4EDB-B802-CB532A12249F}"/>
    <cellStyle name="Normal 4 2 2 2 2 9 6" xfId="21868" xr:uid="{E458ED24-91BB-4276-A688-D5982471D59E}"/>
    <cellStyle name="Normal 4 2 2 2 3" xfId="250" xr:uid="{AE9F08E4-C4FE-4E2D-9D42-64463DA99B70}"/>
    <cellStyle name="Normal 4 2 2 2 3 10" xfId="22903" xr:uid="{8102241A-8A93-46B8-87E2-305106D9CB7C}"/>
    <cellStyle name="Normal 4 2 2 2 3 10 2" xfId="26145" xr:uid="{E54B290C-A898-4596-9011-BB5C5CEB8A4B}"/>
    <cellStyle name="Normal 4 2 2 2 3 10 2 2" xfId="32700" xr:uid="{E6580868-1758-485E-9BAD-5BB31673F60A}"/>
    <cellStyle name="Normal 4 2 2 2 3 10 3" xfId="29422" xr:uid="{FB4B3178-2C73-4AC3-8985-FED26AAD9AFE}"/>
    <cellStyle name="Normal 4 2 2 2 3 11" xfId="23292" xr:uid="{D39CED0A-29C1-4EF6-A07B-69B09799B14D}"/>
    <cellStyle name="Normal 4 2 2 2 3 11 2" xfId="26546" xr:uid="{5D848926-F34D-4D50-9BD0-4056D9AAF047}"/>
    <cellStyle name="Normal 4 2 2 2 3 11 2 2" xfId="33101" xr:uid="{1DC8A12F-108D-4030-A381-1EED1BA86F72}"/>
    <cellStyle name="Normal 4 2 2 2 3 11 3" xfId="29823" xr:uid="{6F4A4EC3-CA21-42C0-9DD7-1CF015166FFD}"/>
    <cellStyle name="Normal 4 2 2 2 3 12" xfId="24714" xr:uid="{FE8F5F66-56D6-4B7E-9C67-3E67E80FA590}"/>
    <cellStyle name="Normal 4 2 2 2 3 12 2" xfId="31265" xr:uid="{A9490645-BF93-4940-89A1-40DA63E7A892}"/>
    <cellStyle name="Normal 4 2 2 2 3 13" xfId="27987" xr:uid="{4E07ECBC-9BE7-4984-A73A-3533E5E3D1A0}"/>
    <cellStyle name="Normal 4 2 2 2 3 2" xfId="251" xr:uid="{7EDCB277-B994-45D0-92CC-5736D6D2ECE8}"/>
    <cellStyle name="Normal 4 2 2 2 3 2 2" xfId="11352" xr:uid="{CCD89174-9AD5-4484-9EC2-3C8F19095E5E}"/>
    <cellStyle name="Normal 4 2 2 2 3 2 2 2" xfId="22690" xr:uid="{BABE8A1D-7FEA-4426-98DE-4865F7BB0FCF}"/>
    <cellStyle name="Normal 4 2 2 2 3 2 2 2 2" xfId="24481" xr:uid="{EFD801D9-A6E2-4F87-9416-9B6BB8A0DBB0}"/>
    <cellStyle name="Normal 4 2 2 2 3 2 2 2 2 2" xfId="27755" xr:uid="{92A6E1D4-0AAA-45BF-B30A-29ECDF85B5A5}"/>
    <cellStyle name="Normal 4 2 2 2 3 2 2 2 2 2 2" xfId="34310" xr:uid="{5C7AB996-66F9-45E8-BA71-02DE4BD2072D}"/>
    <cellStyle name="Normal 4 2 2 2 3 2 2 2 2 3" xfId="31032" xr:uid="{79F85D2E-98C8-4B33-9C94-E674B75363DC}"/>
    <cellStyle name="Normal 4 2 2 2 3 2 2 2 3" xfId="25919" xr:uid="{39355B3E-AD7E-4529-8796-24F8C46AA4BF}"/>
    <cellStyle name="Normal 4 2 2 2 3 2 2 2 3 2" xfId="32474" xr:uid="{9907E93B-EEA6-4A22-BB2A-48A1D3DC6A44}"/>
    <cellStyle name="Normal 4 2 2 2 3 2 2 2 4" xfId="29196" xr:uid="{84986500-0BCC-4756-9DD6-1B3BFA6D99DB}"/>
    <cellStyle name="Normal 4 2 2 2 3 2 2 3" xfId="23788" xr:uid="{519528EC-96EE-4BC6-A247-9AF816676047}"/>
    <cellStyle name="Normal 4 2 2 2 3 2 2 3 2" xfId="27064" xr:uid="{E801AFAA-EEE9-48C0-B09C-6137E044827C}"/>
    <cellStyle name="Normal 4 2 2 2 3 2 2 3 2 2" xfId="33619" xr:uid="{69940B3A-6CAB-4F54-B07C-96CEA773FC1E}"/>
    <cellStyle name="Normal 4 2 2 2 3 2 2 3 3" xfId="30341" xr:uid="{845159D6-A068-4A68-9289-9DC564EAA38D}"/>
    <cellStyle name="Normal 4 2 2 2 3 2 2 4" xfId="25228" xr:uid="{3B5609F0-5E20-4D28-8827-5B6627704654}"/>
    <cellStyle name="Normal 4 2 2 2 3 2 2 4 2" xfId="31783" xr:uid="{903CA379-4D23-4A26-BA96-5A728A06194C}"/>
    <cellStyle name="Normal 4 2 2 2 3 2 2 5" xfId="28505" xr:uid="{FCD65A24-EF80-4E08-AFEA-2CAA3B7977C5}"/>
    <cellStyle name="Normal 4 2 2 2 3 2 2 6" xfId="21984" xr:uid="{C136EF17-A26C-4C2D-8983-40B56765B994}"/>
    <cellStyle name="Normal 4 2 2 2 3 2 3" xfId="11353" xr:uid="{761A18D7-CA9A-437B-A23F-E96FD657DB01}"/>
    <cellStyle name="Normal 4 2 2 2 3 2 3 2" xfId="24080" xr:uid="{32F45B9C-01EC-469F-8B07-0DDAA99C6985}"/>
    <cellStyle name="Normal 4 2 2 2 3 2 3 2 2" xfId="27354" xr:uid="{FDCBAFED-B8A8-44E1-9A8D-E9DB81EB04A2}"/>
    <cellStyle name="Normal 4 2 2 2 3 2 3 2 2 2" xfId="33909" xr:uid="{C261C4A9-C61A-4F17-ABEF-57A95861DB65}"/>
    <cellStyle name="Normal 4 2 2 2 3 2 3 2 3" xfId="30631" xr:uid="{88A2B99E-FC6E-4E21-A97D-69D03A039C98}"/>
    <cellStyle name="Normal 4 2 2 2 3 2 3 3" xfId="25518" xr:uid="{9F98799D-4B2B-4C04-8E5A-A46D3AF332B9}"/>
    <cellStyle name="Normal 4 2 2 2 3 2 3 3 2" xfId="32073" xr:uid="{A8FF5EAE-EE4D-430B-B2FD-F3D71528763A}"/>
    <cellStyle name="Normal 4 2 2 2 3 2 3 4" xfId="28795" xr:uid="{9E8E4E7D-72A9-4430-8295-3C30D93BED35}"/>
    <cellStyle name="Normal 4 2 2 2 3 2 3 5" xfId="22290" xr:uid="{AC0502FB-E3AB-453F-9090-730158A9F5E6}"/>
    <cellStyle name="Normal 4 2 2 2 3 2 4" xfId="19672" xr:uid="{DB73B868-BEA0-4FF1-B840-71ADE660B299}"/>
    <cellStyle name="Normal 4 2 2 2 3 2 4 2" xfId="26262" xr:uid="{ACBE0732-BCAB-4300-826C-670CCECF8493}"/>
    <cellStyle name="Normal 4 2 2 2 3 2 4 2 2" xfId="32817" xr:uid="{02F633E2-3AE8-4EB0-ABC6-54428576481B}"/>
    <cellStyle name="Normal 4 2 2 2 3 2 4 3" xfId="29539" xr:uid="{E32D98A6-786E-494A-9006-C73B9297D8C1}"/>
    <cellStyle name="Normal 4 2 2 2 3 2 4 4" xfId="23020" xr:uid="{C02BBDFE-47AD-4527-9BC1-BAE2024A2856}"/>
    <cellStyle name="Normal 4 2 2 2 3 2 5" xfId="18839" xr:uid="{07D965D1-0C36-4420-8E35-A3AF70A2238C}"/>
    <cellStyle name="Normal 4 2 2 2 3 2 5 2" xfId="26663" xr:uid="{3C660F56-9397-4A07-9F33-AB4E0A8B71FE}"/>
    <cellStyle name="Normal 4 2 2 2 3 2 5 2 2" xfId="33218" xr:uid="{451E982B-70EA-4CBF-A8E6-35A2D5A3C066}"/>
    <cellStyle name="Normal 4 2 2 2 3 2 5 3" xfId="29940" xr:uid="{8842D812-0380-44B7-8A6E-934E257904B3}"/>
    <cellStyle name="Normal 4 2 2 2 3 2 6" xfId="11351" xr:uid="{8B5BE06F-9C89-4100-85C2-81613E65298A}"/>
    <cellStyle name="Normal 4 2 2 2 3 2 6 2" xfId="31382" xr:uid="{9605DD3A-47C0-4F36-A085-3361402ED413}"/>
    <cellStyle name="Normal 4 2 2 2 3 2 6 3" xfId="24829" xr:uid="{EF2F97EE-61F3-4EF2-B9D0-DD27795EE746}"/>
    <cellStyle name="Normal 4 2 2 2 3 2 7" xfId="28104" xr:uid="{87EF0BE4-B608-4622-B322-F4A6DA8E03EF}"/>
    <cellStyle name="Normal 4 2 2 2 3 3" xfId="11354" xr:uid="{6EFBA386-EB05-468E-BF9C-913D94DD0895}"/>
    <cellStyle name="Normal 4 2 2 2 3 3 2" xfId="19994" xr:uid="{90F6AAE5-7BD8-40D1-8839-DD66CB132B06}"/>
    <cellStyle name="Normal 4 2 2 2 3 3 2 2" xfId="22632" xr:uid="{C3635E95-B71D-40DB-80AA-C8CE67508417}"/>
    <cellStyle name="Normal 4 2 2 2 3 3 2 2 2" xfId="24422" xr:uid="{6FB46364-7E0A-4FF0-A246-1AB474118235}"/>
    <cellStyle name="Normal 4 2 2 2 3 3 2 2 2 2" xfId="27696" xr:uid="{D74E7B8D-7868-4CCE-8703-F32AEF57E76C}"/>
    <cellStyle name="Normal 4 2 2 2 3 3 2 2 2 2 2" xfId="34251" xr:uid="{E82AD1EB-3574-4BFF-88B3-9A91FEBAB8D3}"/>
    <cellStyle name="Normal 4 2 2 2 3 3 2 2 2 3" xfId="30973" xr:uid="{5E917C9C-3249-4A31-B4AF-84472271C5E2}"/>
    <cellStyle name="Normal 4 2 2 2 3 3 2 2 3" xfId="25860" xr:uid="{286F5E3E-A452-45A0-9F5F-85B9FB35B0DE}"/>
    <cellStyle name="Normal 4 2 2 2 3 3 2 2 3 2" xfId="32415" xr:uid="{0C587519-F492-4D28-AADD-FFD929F08855}"/>
    <cellStyle name="Normal 4 2 2 2 3 3 2 2 4" xfId="29137" xr:uid="{ED060B9E-3CB7-471D-9DCD-6D048D34E4EE}"/>
    <cellStyle name="Normal 4 2 2 2 3 3 2 3" xfId="23729" xr:uid="{B7E22725-FFD7-4762-86B2-C4AA19D63BA7}"/>
    <cellStyle name="Normal 4 2 2 2 3 3 2 3 2" xfId="27005" xr:uid="{5A74B6C6-BE0B-42BA-9095-5C42615448E8}"/>
    <cellStyle name="Normal 4 2 2 2 3 3 2 3 2 2" xfId="33560" xr:uid="{7339DD69-B12A-4720-BF7F-461277A24CD2}"/>
    <cellStyle name="Normal 4 2 2 2 3 3 2 3 3" xfId="30282" xr:uid="{E4213D01-F481-49C1-8C92-719B13F202F2}"/>
    <cellStyle name="Normal 4 2 2 2 3 3 2 4" xfId="25169" xr:uid="{1A053545-B004-4A0F-A545-8245D4504DC7}"/>
    <cellStyle name="Normal 4 2 2 2 3 3 2 4 2" xfId="31724" xr:uid="{EE34FD3C-8A67-43C5-99A9-632DF89CC58A}"/>
    <cellStyle name="Normal 4 2 2 2 3 3 2 5" xfId="28446" xr:uid="{62184A0D-787B-4543-ACE6-078F3AD342DA}"/>
    <cellStyle name="Normal 4 2 2 2 3 3 3" xfId="22231" xr:uid="{196333C0-8B51-4692-A59E-EAF6B1C10C9A}"/>
    <cellStyle name="Normal 4 2 2 2 3 3 3 2" xfId="24021" xr:uid="{96148AE1-D60F-46AF-BFC2-4BECB4BEA15A}"/>
    <cellStyle name="Normal 4 2 2 2 3 3 3 2 2" xfId="27295" xr:uid="{A112FF50-9EE7-4006-9F7E-0DDF9324CDEB}"/>
    <cellStyle name="Normal 4 2 2 2 3 3 3 2 2 2" xfId="33850" xr:uid="{8E6B31BD-420C-4F10-BB14-0094639C7A2F}"/>
    <cellStyle name="Normal 4 2 2 2 3 3 3 2 3" xfId="30572" xr:uid="{AF7AA164-D59D-456E-BECB-B48095BEDDCA}"/>
    <cellStyle name="Normal 4 2 2 2 3 3 3 3" xfId="25459" xr:uid="{E98A74A3-CC31-42FC-8324-9E34986D7BE5}"/>
    <cellStyle name="Normal 4 2 2 2 3 3 3 3 2" xfId="32014" xr:uid="{0F77C393-FBE4-4543-A08D-7AABBC51AB78}"/>
    <cellStyle name="Normal 4 2 2 2 3 3 3 4" xfId="28736" xr:uid="{F135DADE-72F1-49E1-A97B-71461FB79E8A}"/>
    <cellStyle name="Normal 4 2 2 2 3 3 4" xfId="22961" xr:uid="{A6CA9191-53F6-4068-BFF5-5F61716C95C6}"/>
    <cellStyle name="Normal 4 2 2 2 3 3 4 2" xfId="26203" xr:uid="{73AC2A4E-D487-4E3D-ADB0-E4E1668DCEF3}"/>
    <cellStyle name="Normal 4 2 2 2 3 3 4 2 2" xfId="32758" xr:uid="{E9EB49FA-5AB3-400D-9046-2CB373AC6309}"/>
    <cellStyle name="Normal 4 2 2 2 3 3 4 3" xfId="29480" xr:uid="{F187245C-D09D-485D-9405-C932BA5C97B7}"/>
    <cellStyle name="Normal 4 2 2 2 3 3 5" xfId="23350" xr:uid="{065CBB41-7AA7-4CA5-AD6A-8B847616B6CA}"/>
    <cellStyle name="Normal 4 2 2 2 3 3 5 2" xfId="26604" xr:uid="{5A63249E-0D2F-4073-B987-1B391DB6D4ED}"/>
    <cellStyle name="Normal 4 2 2 2 3 3 5 2 2" xfId="33159" xr:uid="{45D3F7A0-1BC6-4BF3-B41C-F4D626456B17}"/>
    <cellStyle name="Normal 4 2 2 2 3 3 5 3" xfId="29881" xr:uid="{17DDADD3-6213-45A3-9B6E-645125F53FE1}"/>
    <cellStyle name="Normal 4 2 2 2 3 3 6" xfId="24772" xr:uid="{536BA12D-7E44-4FD0-BAB7-3585DE0E8920}"/>
    <cellStyle name="Normal 4 2 2 2 3 3 6 2" xfId="31323" xr:uid="{F203BDC2-0E2D-43F3-AF9A-9D2BC1E8286D}"/>
    <cellStyle name="Normal 4 2 2 2 3 3 7" xfId="28045" xr:uid="{0547E4D4-4A32-45FB-BBBD-BD11DCCFDF3D}"/>
    <cellStyle name="Normal 4 2 2 2 3 4" xfId="11355" xr:uid="{CB393F42-6BAE-43AF-B524-3C8186BFA577}"/>
    <cellStyle name="Normal 4 2 2 2 3 4 2" xfId="11356" xr:uid="{C1353695-E972-47EF-93C5-47165DBF682F}"/>
    <cellStyle name="Normal 4 2 2 2 3 4 2 2" xfId="22747" xr:uid="{F8DCA377-CDEE-4B8C-9C7C-BF0A5B5E7213}"/>
    <cellStyle name="Normal 4 2 2 2 3 4 2 2 2" xfId="24538" xr:uid="{83E67C9B-AA0E-4CC0-97B3-F050B60405C0}"/>
    <cellStyle name="Normal 4 2 2 2 3 4 2 2 2 2" xfId="27812" xr:uid="{CC5D88F2-D1B9-4AE5-8DC1-8059B5ADA0E5}"/>
    <cellStyle name="Normal 4 2 2 2 3 4 2 2 2 2 2" xfId="34367" xr:uid="{E56C703C-38C1-4F8E-A427-A8637BF59268}"/>
    <cellStyle name="Normal 4 2 2 2 3 4 2 2 2 3" xfId="31089" xr:uid="{1334753D-637C-4090-B7FE-84AA2BB119AE}"/>
    <cellStyle name="Normal 4 2 2 2 3 4 2 2 3" xfId="25976" xr:uid="{4FCB3599-69D2-4870-83C9-C3965ED85194}"/>
    <cellStyle name="Normal 4 2 2 2 3 4 2 2 3 2" xfId="32531" xr:uid="{0279669D-6D9C-4BD4-8D4E-0A69657AE5B4}"/>
    <cellStyle name="Normal 4 2 2 2 3 4 2 2 4" xfId="29253" xr:uid="{41288E30-A635-461E-A18A-CF8D53F4BB66}"/>
    <cellStyle name="Normal 4 2 2 2 3 4 2 3" xfId="23845" xr:uid="{D7469C66-7276-435D-AAD5-585FAA9A7848}"/>
    <cellStyle name="Normal 4 2 2 2 3 4 2 3 2" xfId="27121" xr:uid="{335AAB68-530E-4F18-B1ED-FBE7AF380843}"/>
    <cellStyle name="Normal 4 2 2 2 3 4 2 3 2 2" xfId="33676" xr:uid="{51501D1B-E82D-4341-98F7-20AC6248F935}"/>
    <cellStyle name="Normal 4 2 2 2 3 4 2 3 3" xfId="30398" xr:uid="{0D9E3A2F-48CF-4507-96AB-5970041A6818}"/>
    <cellStyle name="Normal 4 2 2 2 3 4 2 4" xfId="25285" xr:uid="{6B53AEEA-FEA1-437C-A398-D93D60DB44F9}"/>
    <cellStyle name="Normal 4 2 2 2 3 4 2 4 2" xfId="31840" xr:uid="{C24AD439-9B17-4067-900C-33FB8F82191F}"/>
    <cellStyle name="Normal 4 2 2 2 3 4 2 5" xfId="28562" xr:uid="{B3DCE3B7-7898-4C77-9B2A-10B5A156AC02}"/>
    <cellStyle name="Normal 4 2 2 2 3 4 2 6" xfId="22028" xr:uid="{833CC967-4A56-423A-8CDA-FFB026963F8F}"/>
    <cellStyle name="Normal 4 2 2 2 3 4 3" xfId="11357" xr:uid="{30D724CC-E94A-41E9-BA00-68B1FD5BCEA3}"/>
    <cellStyle name="Normal 4 2 2 2 3 4 3 2" xfId="24137" xr:uid="{5CCFEA17-3BC9-4F42-A9F9-AC46A8556D61}"/>
    <cellStyle name="Normal 4 2 2 2 3 4 3 2 2" xfId="27411" xr:uid="{A41937A9-A542-4544-83A1-6EEFD701F124}"/>
    <cellStyle name="Normal 4 2 2 2 3 4 3 2 2 2" xfId="33966" xr:uid="{69AE480B-F277-41E3-85D9-DA3CC2DF91B0}"/>
    <cellStyle name="Normal 4 2 2 2 3 4 3 2 3" xfId="30688" xr:uid="{35DFE34A-6404-42F0-BDBE-881D3260C3EC}"/>
    <cellStyle name="Normal 4 2 2 2 3 4 3 3" xfId="25575" xr:uid="{33A34DF2-94D4-449B-99E1-9C9F4D33A49A}"/>
    <cellStyle name="Normal 4 2 2 2 3 4 3 3 2" xfId="32130" xr:uid="{F6A18DEA-525B-44D6-91DA-9DE9755FA26C}"/>
    <cellStyle name="Normal 4 2 2 2 3 4 3 4" xfId="28852" xr:uid="{3A6D4E3C-8BFA-484F-AE3F-E4499F5517F9}"/>
    <cellStyle name="Normal 4 2 2 2 3 4 3 5" xfId="22347" xr:uid="{6B8D8EAF-6AA1-4D5B-A1F1-2C9A0E10CBC0}"/>
    <cellStyle name="Normal 4 2 2 2 3 4 4" xfId="23077" xr:uid="{24FF4802-78B5-4A2E-B2EE-683758CBB552}"/>
    <cellStyle name="Normal 4 2 2 2 3 4 4 2" xfId="26319" xr:uid="{377F40FB-C6DD-4F46-899E-98487EC94B4E}"/>
    <cellStyle name="Normal 4 2 2 2 3 4 4 2 2" xfId="32874" xr:uid="{B62366A9-9BFC-4770-B56E-3C72B32C0B9D}"/>
    <cellStyle name="Normal 4 2 2 2 3 4 4 3" xfId="29596" xr:uid="{C5F866B7-87C0-4FDC-BC9E-49CDCB7D4E92}"/>
    <cellStyle name="Normal 4 2 2 2 3 4 5" xfId="23444" xr:uid="{581FF6A0-91D5-4FAE-91D2-B656A4A0781A}"/>
    <cellStyle name="Normal 4 2 2 2 3 4 5 2" xfId="26720" xr:uid="{586E8111-2970-4C2E-91B8-413D992525BA}"/>
    <cellStyle name="Normal 4 2 2 2 3 4 5 2 2" xfId="33275" xr:uid="{81BBDA0A-5289-4982-B9E6-9689CCCF899B}"/>
    <cellStyle name="Normal 4 2 2 2 3 4 5 3" xfId="29997" xr:uid="{8721EBF0-BF6C-4D37-8DB8-DB4C2057C5E6}"/>
    <cellStyle name="Normal 4 2 2 2 3 4 6" xfId="24884" xr:uid="{BF7E946C-5A9C-4AC2-90CA-A8CA2E35C73F}"/>
    <cellStyle name="Normal 4 2 2 2 3 4 6 2" xfId="31439" xr:uid="{B5E5FFE6-D8FB-4A91-9A19-30BE62381FC3}"/>
    <cellStyle name="Normal 4 2 2 2 3 4 7" xfId="28161" xr:uid="{EBD3FBAF-D16E-453C-BE58-A0B8D4F79A83}"/>
    <cellStyle name="Normal 4 2 2 2 3 4 8" xfId="21732" xr:uid="{F4609094-507F-4F67-AEE5-0A4689F60BE3}"/>
    <cellStyle name="Normal 4 2 2 2 3 5" xfId="19671" xr:uid="{DBD80585-3E39-405E-ACF4-C44A49541D55}"/>
    <cellStyle name="Normal 4 2 2 2 3 5 2" xfId="22431" xr:uid="{0904F6CB-EBFF-414B-A349-8ED12DC8C6C3}"/>
    <cellStyle name="Normal 4 2 2 2 3 5 2 2" xfId="24221" xr:uid="{ABBDA576-B0EB-47EE-A01E-B544A05F159E}"/>
    <cellStyle name="Normal 4 2 2 2 3 5 2 2 2" xfId="27495" xr:uid="{6BA0FF14-243E-40D1-A1CA-841E3CD255D8}"/>
    <cellStyle name="Normal 4 2 2 2 3 5 2 2 2 2" xfId="34050" xr:uid="{9B89FC69-95CC-4F6B-AF0B-F8819B46F919}"/>
    <cellStyle name="Normal 4 2 2 2 3 5 2 2 3" xfId="30772" xr:uid="{907E7116-9351-4D7C-9451-EA6DE3FCFA27}"/>
    <cellStyle name="Normal 4 2 2 2 3 5 2 3" xfId="25659" xr:uid="{1DFDB3E9-B1A9-458D-AA3E-FD610D556847}"/>
    <cellStyle name="Normal 4 2 2 2 3 5 2 3 2" xfId="32214" xr:uid="{D18A6145-91D2-4E38-83D8-07FE61182F2A}"/>
    <cellStyle name="Normal 4 2 2 2 3 5 2 4" xfId="28936" xr:uid="{A2263F02-3591-4BA1-8B19-D0051DA86003}"/>
    <cellStyle name="Normal 4 2 2 2 3 5 3" xfId="23161" xr:uid="{0F6F23A1-E8E5-42C7-9C2C-F4CA69781E6C}"/>
    <cellStyle name="Normal 4 2 2 2 3 5 3 2" xfId="26403" xr:uid="{5C55D2B9-7B01-45D8-B324-F74350250E60}"/>
    <cellStyle name="Normal 4 2 2 2 3 5 3 2 2" xfId="32958" xr:uid="{74458DA9-A06C-4446-B1ED-3DDE9675FD6F}"/>
    <cellStyle name="Normal 4 2 2 2 3 5 3 3" xfId="29680" xr:uid="{4F528B37-E850-4136-B456-D2FC9AE66823}"/>
    <cellStyle name="Normal 4 2 2 2 3 5 4" xfId="23528" xr:uid="{77D1222F-F43E-470B-BFB8-4561DA1F0D73}"/>
    <cellStyle name="Normal 4 2 2 2 3 5 4 2" xfId="26804" xr:uid="{344E98BD-286C-4AFC-A224-1A426C408E8F}"/>
    <cellStyle name="Normal 4 2 2 2 3 5 4 2 2" xfId="33359" xr:uid="{6B56E904-50B9-4C61-BF3A-8A9E7E2F6F96}"/>
    <cellStyle name="Normal 4 2 2 2 3 5 4 3" xfId="30081" xr:uid="{7DDA1D3F-CF66-4238-AFF4-8E533379524A}"/>
    <cellStyle name="Normal 4 2 2 2 3 5 5" xfId="24968" xr:uid="{249855E4-2432-41B0-8D4C-2287B5C2B707}"/>
    <cellStyle name="Normal 4 2 2 2 3 5 5 2" xfId="31523" xr:uid="{2B3F1DD8-F117-4143-89E7-B33AE40062DE}"/>
    <cellStyle name="Normal 4 2 2 2 3 5 6" xfId="28245" xr:uid="{20A4C7E6-1D70-477A-BCA4-FE8D23D852C8}"/>
    <cellStyle name="Normal 4 2 2 2 3 5 7" xfId="21801" xr:uid="{4477CF1A-08CD-4BF3-909E-9B6E0071EBC6}"/>
    <cellStyle name="Normal 4 2 2 2 3 6" xfId="18838" xr:uid="{3E77BC1B-DDC0-471B-B9DC-D40FFFCCA8A5}"/>
    <cellStyle name="Normal 4 2 2 2 3 6 2" xfId="22489" xr:uid="{52C66761-2823-441E-860B-4827787F14F5}"/>
    <cellStyle name="Normal 4 2 2 2 3 6 2 2" xfId="24279" xr:uid="{112EECAE-D4C4-4F23-973D-4DD9276CC531}"/>
    <cellStyle name="Normal 4 2 2 2 3 6 2 2 2" xfId="27553" xr:uid="{FE554EFE-1515-41D4-87A6-0FA91E64C24D}"/>
    <cellStyle name="Normal 4 2 2 2 3 6 2 2 2 2" xfId="34108" xr:uid="{3596D039-0F37-4411-9C1E-B317FEB5A5BA}"/>
    <cellStyle name="Normal 4 2 2 2 3 6 2 2 3" xfId="30830" xr:uid="{2B4D6A1D-196B-4279-934B-2E72D0CCAF3B}"/>
    <cellStyle name="Normal 4 2 2 2 3 6 2 3" xfId="25717" xr:uid="{1A2F06EB-89EF-4E82-BF58-47CA6E425A4C}"/>
    <cellStyle name="Normal 4 2 2 2 3 6 2 3 2" xfId="32272" xr:uid="{E9E96262-6419-4822-9242-D74FFAE6A590}"/>
    <cellStyle name="Normal 4 2 2 2 3 6 2 4" xfId="28994" xr:uid="{E798D24C-095C-49C9-AE9C-DD0A30324723}"/>
    <cellStyle name="Normal 4 2 2 2 3 6 3" xfId="23219" xr:uid="{E0D7002A-06BD-4FE1-9368-C66207296B47}"/>
    <cellStyle name="Normal 4 2 2 2 3 6 3 2" xfId="26461" xr:uid="{EB45E90D-061B-4B3B-ABCC-1E83CC6DACF3}"/>
    <cellStyle name="Normal 4 2 2 2 3 6 3 2 2" xfId="33016" xr:uid="{8F460A34-495B-47FA-A69E-2E5FF9421075}"/>
    <cellStyle name="Normal 4 2 2 2 3 6 3 3" xfId="29738" xr:uid="{5A4B99E8-15CD-49C6-B6FF-CE26C4538D10}"/>
    <cellStyle name="Normal 4 2 2 2 3 6 4" xfId="23586" xr:uid="{A39E8971-FAAC-4027-9B43-06FEB34B2BCA}"/>
    <cellStyle name="Normal 4 2 2 2 3 6 4 2" xfId="26862" xr:uid="{34C1D1E7-7023-49A1-A27F-A071E0C7CCE1}"/>
    <cellStyle name="Normal 4 2 2 2 3 6 4 2 2" xfId="33417" xr:uid="{9DEEF476-1F94-4B36-91C2-8F8E9A08271B}"/>
    <cellStyle name="Normal 4 2 2 2 3 6 4 3" xfId="30139" xr:uid="{A001EF94-59DD-41A0-BD6D-832A091F053A}"/>
    <cellStyle name="Normal 4 2 2 2 3 6 5" xfId="25026" xr:uid="{4F3F5491-C61E-493A-B032-DA28BC9CAC59}"/>
    <cellStyle name="Normal 4 2 2 2 3 6 5 2" xfId="31581" xr:uid="{C33D2FB1-F363-46B7-94CA-6D5B5131F9AF}"/>
    <cellStyle name="Normal 4 2 2 2 3 6 6" xfId="28303" xr:uid="{70E102CC-BB19-458F-A179-9DEFC56FDCF0}"/>
    <cellStyle name="Normal 4 2 2 2 3 7" xfId="11350" xr:uid="{A6F0598D-B5E8-4E4C-8BF4-E8E130824DA3}"/>
    <cellStyle name="Normal 4 2 2 2 3 7 2" xfId="22574" xr:uid="{507B58AA-B8CD-4B9D-99D5-799CF3CA58EC}"/>
    <cellStyle name="Normal 4 2 2 2 3 7 2 2" xfId="24364" xr:uid="{B39AFD24-92BD-4751-8736-017AAEB62C9F}"/>
    <cellStyle name="Normal 4 2 2 2 3 7 2 2 2" xfId="27638" xr:uid="{F8268637-318C-456B-96D7-0A9AE5B48833}"/>
    <cellStyle name="Normal 4 2 2 2 3 7 2 2 2 2" xfId="34193" xr:uid="{79C6AC8E-F18C-4197-8937-1AF6F19B4BAC}"/>
    <cellStyle name="Normal 4 2 2 2 3 7 2 2 3" xfId="30915" xr:uid="{606DF79D-B57F-4772-80EC-A53F76BD7788}"/>
    <cellStyle name="Normal 4 2 2 2 3 7 2 3" xfId="25802" xr:uid="{42B0F70A-8CB4-4173-AB63-175F51610693}"/>
    <cellStyle name="Normal 4 2 2 2 3 7 2 3 2" xfId="32357" xr:uid="{B47BCB2E-9E27-4237-93FD-293D78C3EC43}"/>
    <cellStyle name="Normal 4 2 2 2 3 7 2 4" xfId="29079" xr:uid="{488E2163-E016-4BFE-875D-83D86B4AF4F3}"/>
    <cellStyle name="Normal 4 2 2 2 3 7 3" xfId="23671" xr:uid="{2B94E5A9-E7EF-41D7-AAAD-524CEAC5EBB5}"/>
    <cellStyle name="Normal 4 2 2 2 3 7 3 2" xfId="26947" xr:uid="{BA64C7B6-2901-4CC7-8C61-B6254C4DCC78}"/>
    <cellStyle name="Normal 4 2 2 2 3 7 3 2 2" xfId="33502" xr:uid="{06D51077-A836-4BF3-B419-998F35EFFAFB}"/>
    <cellStyle name="Normal 4 2 2 2 3 7 3 3" xfId="30224" xr:uid="{E9B53F4A-5939-4CE8-AAA3-5C45F9A63F54}"/>
    <cellStyle name="Normal 4 2 2 2 3 7 4" xfId="25111" xr:uid="{C60F8BF4-951A-4322-991C-0E0527B65965}"/>
    <cellStyle name="Normal 4 2 2 2 3 7 4 2" xfId="31666" xr:uid="{D1B9C3CD-1B5B-485E-9711-12880C14D2CC}"/>
    <cellStyle name="Normal 4 2 2 2 3 7 5" xfId="28388" xr:uid="{B55B0884-96BE-482B-BAE0-BA37B355FB5B}"/>
    <cellStyle name="Normal 4 2 2 2 3 7 6" xfId="21907" xr:uid="{272F93C0-7BCD-4C06-BE55-0BCE3779C1D5}"/>
    <cellStyle name="Normal 4 2 2 2 3 8" xfId="22176" xr:uid="{FA084093-41B4-488E-9AA9-F55D6B55DAE7}"/>
    <cellStyle name="Normal 4 2 2 2 3 8 2" xfId="23963" xr:uid="{5452F332-7BDD-4AB4-AD46-2681662506A7}"/>
    <cellStyle name="Normal 4 2 2 2 3 8 2 2" xfId="27237" xr:uid="{57787DDE-6029-4DCB-BDA0-9C3FCF52AF51}"/>
    <cellStyle name="Normal 4 2 2 2 3 8 2 2 2" xfId="33792" xr:uid="{FEF72AA5-E17F-495E-8452-A708D4C3B7CA}"/>
    <cellStyle name="Normal 4 2 2 2 3 8 2 3" xfId="30514" xr:uid="{BA2B572B-BBA3-4715-9391-F4F2CDDB4307}"/>
    <cellStyle name="Normal 4 2 2 2 3 8 3" xfId="25401" xr:uid="{68B0AD0F-342E-4F25-98E3-6334D759785B}"/>
    <cellStyle name="Normal 4 2 2 2 3 8 3 2" xfId="31956" xr:uid="{E0C717AB-CF0F-4E66-B80E-36D24C493A46}"/>
    <cellStyle name="Normal 4 2 2 2 3 8 4" xfId="28678" xr:uid="{FA225E4A-6DB6-4217-9592-2F7DF7A8B3A9}"/>
    <cellStyle name="Normal 4 2 2 2 3 9" xfId="22831" xr:uid="{9A0B1ED8-E0EA-41AE-9A6D-2BF6B05F0566}"/>
    <cellStyle name="Normal 4 2 2 2 3 9 2" xfId="24622" xr:uid="{5CDCBD08-009B-4B1E-AB38-F575115E91EE}"/>
    <cellStyle name="Normal 4 2 2 2 3 9 2 2" xfId="27896" xr:uid="{987DD218-3B67-40B1-AF05-D697647747B6}"/>
    <cellStyle name="Normal 4 2 2 2 3 9 2 2 2" xfId="34451" xr:uid="{9E13EFA7-1683-4B42-A444-512E995A3EEB}"/>
    <cellStyle name="Normal 4 2 2 2 3 9 2 3" xfId="31173" xr:uid="{A1379397-6DF5-4E7F-B73B-8B5FAC57A9C5}"/>
    <cellStyle name="Normal 4 2 2 2 3 9 3" xfId="26060" xr:uid="{8385684D-FA7E-4400-A25B-4634757B5592}"/>
    <cellStyle name="Normal 4 2 2 2 3 9 3 2" xfId="32615" xr:uid="{F994B328-0ECF-43B6-9627-F010A01610AB}"/>
    <cellStyle name="Normal 4 2 2 2 3 9 4" xfId="29337" xr:uid="{BD186B24-EB78-4DAF-A0AE-89DDDC0E75A5}"/>
    <cellStyle name="Normal 4 2 2 2 4" xfId="252" xr:uid="{C20690C7-1D56-4759-BCCA-FF67B98505A3}"/>
    <cellStyle name="Normal 4 2 2 2 4 2" xfId="11359" xr:uid="{A1CBF57F-7AE7-448F-AB64-A9365CB26FAB}"/>
    <cellStyle name="Normal 4 2 2 2 4 2 2" xfId="19995" xr:uid="{02E5E933-D149-4602-86C2-2C59F2B29A46}"/>
    <cellStyle name="Normal 4 2 2 2 4 2 2 2" xfId="22661" xr:uid="{1315DB81-EF3E-4F3E-B588-44CDDBC691CE}"/>
    <cellStyle name="Normal 4 2 2 2 4 2 2 2 2" xfId="24452" xr:uid="{AD7BEE54-1B9E-4550-A015-B732F90FC556}"/>
    <cellStyle name="Normal 4 2 2 2 4 2 2 2 2 2" xfId="27726" xr:uid="{7EE77D45-D103-4E99-B72D-75A1593A3DFB}"/>
    <cellStyle name="Normal 4 2 2 2 4 2 2 2 2 2 2" xfId="34281" xr:uid="{2104FF9C-FB38-4F66-A6EC-CD7884F81474}"/>
    <cellStyle name="Normal 4 2 2 2 4 2 2 2 2 3" xfId="31003" xr:uid="{F79DB8AB-7E42-443E-95B0-0D9440D8490D}"/>
    <cellStyle name="Normal 4 2 2 2 4 2 2 2 3" xfId="25890" xr:uid="{42F62771-B7D5-4BED-9B7F-E0FB93E5CE4E}"/>
    <cellStyle name="Normal 4 2 2 2 4 2 2 2 3 2" xfId="32445" xr:uid="{C267AA89-E269-4D78-9EC2-2ED51B084A0C}"/>
    <cellStyle name="Normal 4 2 2 2 4 2 2 2 4" xfId="29167" xr:uid="{84FEDC4B-DA23-4B16-AE56-EEADE5A1DFA9}"/>
    <cellStyle name="Normal 4 2 2 2 4 2 2 3" xfId="23759" xr:uid="{76208AB4-B7EE-46DD-891F-4708700F34B0}"/>
    <cellStyle name="Normal 4 2 2 2 4 2 2 3 2" xfId="27035" xr:uid="{48A14853-9D68-4AA5-979C-79C917EBEFBC}"/>
    <cellStyle name="Normal 4 2 2 2 4 2 2 3 2 2" xfId="33590" xr:uid="{F6C32FDC-66D5-4B78-ACDA-D7FEAA8260BB}"/>
    <cellStyle name="Normal 4 2 2 2 4 2 2 3 3" xfId="30312" xr:uid="{B9A2A0C0-F4BE-4D79-979E-496D94C4E855}"/>
    <cellStyle name="Normal 4 2 2 2 4 2 2 4" xfId="25199" xr:uid="{848719C6-B7C9-4699-A81D-3583ED55CF04}"/>
    <cellStyle name="Normal 4 2 2 2 4 2 2 4 2" xfId="31754" xr:uid="{940C6841-F329-49A2-A5F9-BE8C61A765B2}"/>
    <cellStyle name="Normal 4 2 2 2 4 2 2 5" xfId="28476" xr:uid="{B2C27A8D-532C-455B-BF19-9CF3838A4AC9}"/>
    <cellStyle name="Normal 4 2 2 2 4 2 3" xfId="22261" xr:uid="{1B675F56-C834-472C-9ED0-23E20557ECA3}"/>
    <cellStyle name="Normal 4 2 2 2 4 2 3 2" xfId="24051" xr:uid="{471D726C-1219-4311-81BC-C46B247CD331}"/>
    <cellStyle name="Normal 4 2 2 2 4 2 3 2 2" xfId="27325" xr:uid="{FFEEF8D5-E60B-4392-8615-862825AE7A70}"/>
    <cellStyle name="Normal 4 2 2 2 4 2 3 2 2 2" xfId="33880" xr:uid="{DC3BFF5F-426D-41AD-92C3-396379380623}"/>
    <cellStyle name="Normal 4 2 2 2 4 2 3 2 3" xfId="30602" xr:uid="{33F85507-700F-4408-9EEA-EFF19B1E9108}"/>
    <cellStyle name="Normal 4 2 2 2 4 2 3 3" xfId="25489" xr:uid="{05319F04-6B71-40DF-A84B-6BFA8C5E1B1F}"/>
    <cellStyle name="Normal 4 2 2 2 4 2 3 3 2" xfId="32044" xr:uid="{7127E854-AF64-435B-90BB-20D28000E423}"/>
    <cellStyle name="Normal 4 2 2 2 4 2 3 4" xfId="28766" xr:uid="{8EDBD494-ABD8-41E3-991B-C84A13D1D61C}"/>
    <cellStyle name="Normal 4 2 2 2 4 2 4" xfId="22991" xr:uid="{806C4354-FC0C-4A54-8FC8-16FED1427C13}"/>
    <cellStyle name="Normal 4 2 2 2 4 2 4 2" xfId="26233" xr:uid="{FC4ACBC9-9EDB-45F0-A6EC-EC803B569F60}"/>
    <cellStyle name="Normal 4 2 2 2 4 2 4 2 2" xfId="32788" xr:uid="{71E130C2-D39C-4FAE-800A-9C4B3D11502D}"/>
    <cellStyle name="Normal 4 2 2 2 4 2 4 3" xfId="29510" xr:uid="{6E14942F-95FD-43EF-A8D9-38031681B05A}"/>
    <cellStyle name="Normal 4 2 2 2 4 2 5" xfId="23380" xr:uid="{F09F9FDB-0807-4258-BC66-461CD6BF9D30}"/>
    <cellStyle name="Normal 4 2 2 2 4 2 5 2" xfId="26634" xr:uid="{FC03E6F5-4931-440C-805F-E32F24499C8E}"/>
    <cellStyle name="Normal 4 2 2 2 4 2 5 2 2" xfId="33189" xr:uid="{E01EA405-92CB-4682-94AB-4277510D11B0}"/>
    <cellStyle name="Normal 4 2 2 2 4 2 5 3" xfId="29911" xr:uid="{91E66C0D-88CA-4151-AABC-0C60796817A1}"/>
    <cellStyle name="Normal 4 2 2 2 4 2 6" xfId="24802" xr:uid="{29C67621-89F8-4012-B1E2-9F59BD267F04}"/>
    <cellStyle name="Normal 4 2 2 2 4 2 6 2" xfId="31353" xr:uid="{CBDDECAD-66A4-4965-82C0-E3B79B1654C5}"/>
    <cellStyle name="Normal 4 2 2 2 4 2 7" xfId="28075" xr:uid="{DE7D0ED5-B577-45EC-92F3-9AEB68089D90}"/>
    <cellStyle name="Normal 4 2 2 2 4 3" xfId="11360" xr:uid="{FB6DFED7-CD27-4A4E-B464-1407A8B76231}"/>
    <cellStyle name="Normal 4 2 2 2 4 3 2" xfId="22545" xr:uid="{054BA6BA-EF2E-466E-A2C3-1EB79421ADA7}"/>
    <cellStyle name="Normal 4 2 2 2 4 3 2 2" xfId="24335" xr:uid="{98394154-80F0-4CBD-B0AD-A77FF2C8048D}"/>
    <cellStyle name="Normal 4 2 2 2 4 3 2 2 2" xfId="27609" xr:uid="{CD0ECDA2-3650-4E18-BB56-D54D0A20BD99}"/>
    <cellStyle name="Normal 4 2 2 2 4 3 2 2 2 2" xfId="34164" xr:uid="{680E8040-7E25-4B17-8F78-D73F688CADA6}"/>
    <cellStyle name="Normal 4 2 2 2 4 3 2 2 3" xfId="30886" xr:uid="{0281B36F-8F62-4440-9263-1D2E22A5BA50}"/>
    <cellStyle name="Normal 4 2 2 2 4 3 2 3" xfId="25773" xr:uid="{CF11BADF-9124-4941-86AE-F4CCAF1E41F9}"/>
    <cellStyle name="Normal 4 2 2 2 4 3 2 3 2" xfId="32328" xr:uid="{A6F90B55-E41D-4850-8EEC-DE9045FD9160}"/>
    <cellStyle name="Normal 4 2 2 2 4 3 2 4" xfId="29050" xr:uid="{59EA9134-495F-4A95-A631-23C842644D5C}"/>
    <cellStyle name="Normal 4 2 2 2 4 3 3" xfId="23642" xr:uid="{32C2946A-DE30-4D10-9C06-E77618CD25DC}"/>
    <cellStyle name="Normal 4 2 2 2 4 3 3 2" xfId="26918" xr:uid="{30380943-919F-4939-A0ED-3897F88EB3F4}"/>
    <cellStyle name="Normal 4 2 2 2 4 3 3 2 2" xfId="33473" xr:uid="{2CDE1287-95B8-45E5-8E49-CA170B58BB7C}"/>
    <cellStyle name="Normal 4 2 2 2 4 3 3 3" xfId="30195" xr:uid="{5AD8C1AE-EB3E-4DB2-AD66-8068529F6498}"/>
    <cellStyle name="Normal 4 2 2 2 4 3 4" xfId="25082" xr:uid="{B715F2ED-23A6-4D4A-8B5A-D1F090C7C67A}"/>
    <cellStyle name="Normal 4 2 2 2 4 3 4 2" xfId="31637" xr:uid="{AB6E1C17-5B8E-48E9-8F93-127E0104E757}"/>
    <cellStyle name="Normal 4 2 2 2 4 3 5" xfId="28359" xr:uid="{7E18FCD8-8ECE-4E5A-A321-63AD6B5FCA99}"/>
    <cellStyle name="Normal 4 2 2 2 4 3 6" xfId="21881" xr:uid="{8EF36507-AEF7-4386-AFB0-951999F453D0}"/>
    <cellStyle name="Normal 4 2 2 2 4 4" xfId="19673" xr:uid="{3EA41B90-F950-4151-9891-6E658CC0EC8F}"/>
    <cellStyle name="Normal 4 2 2 2 4 4 2" xfId="23934" xr:uid="{EA132840-8D53-4B11-BDC6-E40D2E8B6B14}"/>
    <cellStyle name="Normal 4 2 2 2 4 4 2 2" xfId="27208" xr:uid="{740944F3-2AF8-4CB9-9EF8-2F17B7E77B81}"/>
    <cellStyle name="Normal 4 2 2 2 4 4 2 2 2" xfId="33763" xr:uid="{9DF47D8E-C6EB-4CA4-9AEC-4BA6FACBA5E4}"/>
    <cellStyle name="Normal 4 2 2 2 4 4 2 3" xfId="30485" xr:uid="{C660143B-A748-43CC-A372-D631ED0CD8A3}"/>
    <cellStyle name="Normal 4 2 2 2 4 4 3" xfId="25372" xr:uid="{C17CF26C-7B8F-409E-87A7-F7B49B385577}"/>
    <cellStyle name="Normal 4 2 2 2 4 4 3 2" xfId="31927" xr:uid="{39B31AE1-6498-4535-988D-95E63F68EA85}"/>
    <cellStyle name="Normal 4 2 2 2 4 4 4" xfId="28649" xr:uid="{52E6A524-AFEA-4DD9-A492-7BD8F0F2D966}"/>
    <cellStyle name="Normal 4 2 2 2 4 4 5" xfId="22146" xr:uid="{28C3A5AE-025D-49C5-B7D6-E667D7B13188}"/>
    <cellStyle name="Normal 4 2 2 2 4 5" xfId="18840" xr:uid="{02942D2C-2FDF-4ECE-877E-B4ECB424226B}"/>
    <cellStyle name="Normal 4 2 2 2 4 5 2" xfId="26116" xr:uid="{8DB43276-2903-4C7D-BF49-34AB691F3788}"/>
    <cellStyle name="Normal 4 2 2 2 4 5 2 2" xfId="32671" xr:uid="{59C78F80-EDBB-4929-A8A7-01AA61D87D06}"/>
    <cellStyle name="Normal 4 2 2 2 4 5 3" xfId="29393" xr:uid="{4A5424BD-30EF-41A4-B8F7-E541E32C228C}"/>
    <cellStyle name="Normal 4 2 2 2 4 6" xfId="11358" xr:uid="{D0CFDA84-BAB6-469D-9817-E1DBFA0DD033}"/>
    <cellStyle name="Normal 4 2 2 2 4 6 2" xfId="26517" xr:uid="{F4F4C9E4-F616-4A82-8098-820691D5587E}"/>
    <cellStyle name="Normal 4 2 2 2 4 6 2 2" xfId="33072" xr:uid="{04923781-8B1D-4999-8BDA-6B6C670E58D8}"/>
    <cellStyle name="Normal 4 2 2 2 4 6 3" xfId="29794" xr:uid="{4100DFC9-052F-4D09-856A-AD1E4343106B}"/>
    <cellStyle name="Normal 4 2 2 2 4 6 4" xfId="23268" xr:uid="{A14365ED-34DF-452B-9728-39D2C290F043}"/>
    <cellStyle name="Normal 4 2 2 2 4 7" xfId="24685" xr:uid="{43F51241-7D43-436D-8B8C-5C842061492F}"/>
    <cellStyle name="Normal 4 2 2 2 4 7 2" xfId="31236" xr:uid="{4EEA9A71-D4A7-48AB-BB4D-DD07E95D5CF5}"/>
    <cellStyle name="Normal 4 2 2 2 4 8" xfId="27959" xr:uid="{782F35CA-F7B4-4098-AEDC-6DA14F445440}"/>
    <cellStyle name="Normal 4 2 2 2 5" xfId="11361" xr:uid="{F1549A5F-AA32-4681-9A85-72FA33AA7EAE}"/>
    <cellStyle name="Normal 4 2 2 2 5 2" xfId="19996" xr:uid="{923D035D-C1A2-4B90-8F7E-E89CB2AEDFDC}"/>
    <cellStyle name="Normal 4 2 2 2 5 2 2" xfId="22603" xr:uid="{7ACFCB35-7773-4C20-9C2A-93A7894784C9}"/>
    <cellStyle name="Normal 4 2 2 2 5 2 2 2" xfId="24393" xr:uid="{0D1E5A45-9F93-4577-A94C-6ABC9576DE1F}"/>
    <cellStyle name="Normal 4 2 2 2 5 2 2 2 2" xfId="27667" xr:uid="{B898B2A9-EA15-4CB2-AFF5-EB85AD5C3CC1}"/>
    <cellStyle name="Normal 4 2 2 2 5 2 2 2 2 2" xfId="34222" xr:uid="{F6997C7B-62C3-4654-AE48-6E48506D2E4E}"/>
    <cellStyle name="Normal 4 2 2 2 5 2 2 2 3" xfId="30944" xr:uid="{D4AF55D7-8351-4F68-8753-3C4CF2BD7D50}"/>
    <cellStyle name="Normal 4 2 2 2 5 2 2 3" xfId="25831" xr:uid="{0D9C3E8A-DEDC-4F6A-8C38-EE5A974EEA3F}"/>
    <cellStyle name="Normal 4 2 2 2 5 2 2 3 2" xfId="32386" xr:uid="{0FCCF8A9-FDB8-4722-80E0-7D423403B436}"/>
    <cellStyle name="Normal 4 2 2 2 5 2 2 4" xfId="29108" xr:uid="{BC816E39-AFDB-40E2-A514-ABA8F6160E7B}"/>
    <cellStyle name="Normal 4 2 2 2 5 2 3" xfId="23700" xr:uid="{C087AA07-7D02-4D0F-ACD3-50100DC072F5}"/>
    <cellStyle name="Normal 4 2 2 2 5 2 3 2" xfId="26976" xr:uid="{C45EA765-CA2D-4625-8E82-1CF38539B5B3}"/>
    <cellStyle name="Normal 4 2 2 2 5 2 3 2 2" xfId="33531" xr:uid="{01C061DF-0CDC-4699-A600-839D0643D902}"/>
    <cellStyle name="Normal 4 2 2 2 5 2 3 3" xfId="30253" xr:uid="{63FDC889-3383-48AD-8473-0DC4214F8496}"/>
    <cellStyle name="Normal 4 2 2 2 5 2 4" xfId="25140" xr:uid="{F6211FBA-1381-4C47-9F7B-40ADA9AC91D9}"/>
    <cellStyle name="Normal 4 2 2 2 5 2 4 2" xfId="31695" xr:uid="{F9057396-DAF8-4CCD-9703-49005E58DB56}"/>
    <cellStyle name="Normal 4 2 2 2 5 2 5" xfId="28417" xr:uid="{B47F8D25-28DE-4B95-BF7E-E8FEE21629D0}"/>
    <cellStyle name="Normal 4 2 2 2 5 3" xfId="22202" xr:uid="{844C25C3-8B0C-4E2F-9B9E-6CA536495A11}"/>
    <cellStyle name="Normal 4 2 2 2 5 3 2" xfId="23992" xr:uid="{F2A8B895-3EBD-49CB-8022-283E25B6D36B}"/>
    <cellStyle name="Normal 4 2 2 2 5 3 2 2" xfId="27266" xr:uid="{1C87AF5E-BDD6-47D8-9CC9-6FA61A17BD59}"/>
    <cellStyle name="Normal 4 2 2 2 5 3 2 2 2" xfId="33821" xr:uid="{D1220182-C87E-4FB1-B68C-0F698638F2DB}"/>
    <cellStyle name="Normal 4 2 2 2 5 3 2 3" xfId="30543" xr:uid="{A85FB057-9BB7-47ED-B2A8-F2CD8A1EFB0E}"/>
    <cellStyle name="Normal 4 2 2 2 5 3 3" xfId="25430" xr:uid="{A95EE1A1-0E80-48EF-B8D2-9C5D81A96ABE}"/>
    <cellStyle name="Normal 4 2 2 2 5 3 3 2" xfId="31985" xr:uid="{867B2C44-84D5-4FCD-934C-2361E9B70856}"/>
    <cellStyle name="Normal 4 2 2 2 5 3 4" xfId="28707" xr:uid="{E5946FBC-8D7A-4DB2-8E8C-46FCFA94912C}"/>
    <cellStyle name="Normal 4 2 2 2 5 4" xfId="22932" xr:uid="{6B8AA695-E8A2-41BC-B0DB-54B8CF2BF734}"/>
    <cellStyle name="Normal 4 2 2 2 5 4 2" xfId="26174" xr:uid="{C788E048-2C49-4434-AB7E-7BBC721011EC}"/>
    <cellStyle name="Normal 4 2 2 2 5 4 2 2" xfId="32729" xr:uid="{FB9D4DCE-175E-4FCA-AEC4-3B6B964528CB}"/>
    <cellStyle name="Normal 4 2 2 2 5 4 3" xfId="29451" xr:uid="{7F6EFD66-66CC-426F-B786-44E30D57A7DB}"/>
    <cellStyle name="Normal 4 2 2 2 5 5" xfId="23321" xr:uid="{69082372-C094-441B-B4BB-BA3FEE8BF81E}"/>
    <cellStyle name="Normal 4 2 2 2 5 5 2" xfId="26575" xr:uid="{520294DB-01E1-453E-80B4-6D73B139B769}"/>
    <cellStyle name="Normal 4 2 2 2 5 5 2 2" xfId="33130" xr:uid="{EEF3439B-738D-4C88-BE79-E5D4132E5847}"/>
    <cellStyle name="Normal 4 2 2 2 5 5 3" xfId="29852" xr:uid="{2A7F5206-C52E-41CD-B844-B729FE30047F}"/>
    <cellStyle name="Normal 4 2 2 2 5 6" xfId="24743" xr:uid="{E9E9F5C9-51E3-46FE-A729-0F1CACC1D114}"/>
    <cellStyle name="Normal 4 2 2 2 5 6 2" xfId="31294" xr:uid="{0F5920B2-3972-458E-933B-61E7B48DAFDD}"/>
    <cellStyle name="Normal 4 2 2 2 5 7" xfId="28016" xr:uid="{9796A12E-A94E-4FFE-BCC8-DED58BA3E3B6}"/>
    <cellStyle name="Normal 4 2 2 2 6" xfId="11362" xr:uid="{E25D7051-BB35-4833-8833-1518C35C4A86}"/>
    <cellStyle name="Normal 4 2 2 2 6 2" xfId="11363" xr:uid="{F3662FC3-E08D-4AF2-92AE-ADC439745AE3}"/>
    <cellStyle name="Normal 4 2 2 2 6 2 2" xfId="22719" xr:uid="{CEC2CA56-022C-41FB-89BE-14D44EF678A2}"/>
    <cellStyle name="Normal 4 2 2 2 6 2 2 2" xfId="24510" xr:uid="{4B6C23D4-AF0C-4AB0-8C84-3CAC86379040}"/>
    <cellStyle name="Normal 4 2 2 2 6 2 2 2 2" xfId="27784" xr:uid="{E628C120-22D2-412A-9AE9-0DA1E4A3D434}"/>
    <cellStyle name="Normal 4 2 2 2 6 2 2 2 2 2" xfId="34339" xr:uid="{7E54CA75-E6F9-4AE8-9178-2EF6844B6FAD}"/>
    <cellStyle name="Normal 4 2 2 2 6 2 2 2 3" xfId="31061" xr:uid="{1F8B3365-3D87-444D-81E7-D342AFB0C1AB}"/>
    <cellStyle name="Normal 4 2 2 2 6 2 2 3" xfId="25948" xr:uid="{106197EA-A503-46EC-B0FC-E37A347CE361}"/>
    <cellStyle name="Normal 4 2 2 2 6 2 2 3 2" xfId="32503" xr:uid="{55BEDB2D-9A5A-42E6-8D2A-47FD845B60EA}"/>
    <cellStyle name="Normal 4 2 2 2 6 2 2 4" xfId="29225" xr:uid="{D6F2AB7D-1BA7-42A6-BE36-0A8533CB214F}"/>
    <cellStyle name="Normal 4 2 2 2 6 2 3" xfId="23817" xr:uid="{A6E42248-17B4-4C23-8B5B-98D6F0EE59BE}"/>
    <cellStyle name="Normal 4 2 2 2 6 2 3 2" xfId="27093" xr:uid="{5417EBAA-5A70-4EB0-9BFD-C6CB69DCB591}"/>
    <cellStyle name="Normal 4 2 2 2 6 2 3 2 2" xfId="33648" xr:uid="{4942EFAF-2DFB-4BE9-82C3-F76012825A8D}"/>
    <cellStyle name="Normal 4 2 2 2 6 2 3 3" xfId="30370" xr:uid="{FCE1BC18-F0FD-48FB-92DF-835A1136D52D}"/>
    <cellStyle name="Normal 4 2 2 2 6 2 4" xfId="25257" xr:uid="{0BE32508-A172-4FAD-B2C0-2F21C2624506}"/>
    <cellStyle name="Normal 4 2 2 2 6 2 4 2" xfId="31812" xr:uid="{74C650AF-6DAF-4BBE-81DB-1580AE25E8B5}"/>
    <cellStyle name="Normal 4 2 2 2 6 2 5" xfId="28534" xr:uid="{3FE932A9-ADD2-465A-B971-34C48DE5C03E}"/>
    <cellStyle name="Normal 4 2 2 2 6 2 6" xfId="22009" xr:uid="{035D9F84-22CD-4FDA-8944-95F74445F3CD}"/>
    <cellStyle name="Normal 4 2 2 2 6 3" xfId="11364" xr:uid="{468F29AA-A0DD-4BAC-AC9D-A071F19F5EFC}"/>
    <cellStyle name="Normal 4 2 2 2 6 3 2" xfId="24109" xr:uid="{EF590940-5EEC-4B6D-B8D9-E54A52B8DAFB}"/>
    <cellStyle name="Normal 4 2 2 2 6 3 2 2" xfId="27383" xr:uid="{4520027A-02A1-4A5F-BED1-0B774C084153}"/>
    <cellStyle name="Normal 4 2 2 2 6 3 2 2 2" xfId="33938" xr:uid="{8F6EE2D5-A0CF-488D-9D3C-3500C7BB2465}"/>
    <cellStyle name="Normal 4 2 2 2 6 3 2 3" xfId="30660" xr:uid="{E80AFD5C-75FF-4FA5-8012-6EB6D8534B51}"/>
    <cellStyle name="Normal 4 2 2 2 6 3 3" xfId="25547" xr:uid="{2FFF2500-720A-48EE-B143-B97197B461E0}"/>
    <cellStyle name="Normal 4 2 2 2 6 3 3 2" xfId="32102" xr:uid="{A1E85A09-FE17-4101-B4D0-5AAAE420A955}"/>
    <cellStyle name="Normal 4 2 2 2 6 3 4" xfId="28824" xr:uid="{9404C891-C277-4145-82D8-2475E5463C68}"/>
    <cellStyle name="Normal 4 2 2 2 6 3 5" xfId="22319" xr:uid="{B84253D4-EB8B-43F0-923F-C0D91AAD8034}"/>
    <cellStyle name="Normal 4 2 2 2 6 4" xfId="23049" xr:uid="{E79DA7AB-C64F-48AC-B538-543B285122C1}"/>
    <cellStyle name="Normal 4 2 2 2 6 4 2" xfId="26291" xr:uid="{0E9540CD-6B6C-46C8-B59E-A58E6BCE09F9}"/>
    <cellStyle name="Normal 4 2 2 2 6 4 2 2" xfId="32846" xr:uid="{ACD8D391-8148-4314-8B23-E103A9A1947B}"/>
    <cellStyle name="Normal 4 2 2 2 6 4 3" xfId="29568" xr:uid="{5C46A081-87ED-4E98-B262-40A7B3C12657}"/>
    <cellStyle name="Normal 4 2 2 2 6 5" xfId="23416" xr:uid="{236D2BCF-D043-40A1-B2AC-AC0CB19408B9}"/>
    <cellStyle name="Normal 4 2 2 2 6 5 2" xfId="26692" xr:uid="{AEFD2025-4908-4D4A-9E18-F266942C44E4}"/>
    <cellStyle name="Normal 4 2 2 2 6 5 2 2" xfId="33247" xr:uid="{1737F371-74BD-4FC1-B3B6-7C5969385EDC}"/>
    <cellStyle name="Normal 4 2 2 2 6 5 3" xfId="29969" xr:uid="{89D445B8-E72B-4661-A983-68F4616B6BB2}"/>
    <cellStyle name="Normal 4 2 2 2 6 6" xfId="24856" xr:uid="{9E6E3089-DD52-4348-972F-6C6F7E128DD0}"/>
    <cellStyle name="Normal 4 2 2 2 6 6 2" xfId="31411" xr:uid="{06424F34-7B6D-4341-B302-8D0B37F58114}"/>
    <cellStyle name="Normal 4 2 2 2 6 7" xfId="28133" xr:uid="{95E8D9C7-A816-4896-909E-F199DA8E1453}"/>
    <cellStyle name="Normal 4 2 2 2 6 8" xfId="21713" xr:uid="{D13381F2-5FA3-4B8D-AAA6-696510D24DC4}"/>
    <cellStyle name="Normal 4 2 2 2 7" xfId="11365" xr:uid="{1CAE78CA-C089-4AAC-898B-5B017890F121}"/>
    <cellStyle name="Normal 4 2 2 2 7 2" xfId="19997" xr:uid="{E718F442-AE8B-4D75-A094-2588D7CC64D2}"/>
    <cellStyle name="Normal 4 2 2 2 7 2 2" xfId="22775" xr:uid="{F8987FCB-C8BA-4709-955B-F75FC849ECA0}"/>
    <cellStyle name="Normal 4 2 2 2 7 2 2 2" xfId="24566" xr:uid="{2578E3C1-B279-4D5A-A706-A3DC47A6CA89}"/>
    <cellStyle name="Normal 4 2 2 2 7 2 2 2 2" xfId="27840" xr:uid="{D8A68786-A982-45B5-95DE-8AC4DDE35C40}"/>
    <cellStyle name="Normal 4 2 2 2 7 2 2 2 2 2" xfId="34395" xr:uid="{CF6B2A94-F8E1-4376-9393-FD48F6BA36F8}"/>
    <cellStyle name="Normal 4 2 2 2 7 2 2 2 3" xfId="31117" xr:uid="{C42E6EA9-038B-47BF-97B4-851AA2AF7797}"/>
    <cellStyle name="Normal 4 2 2 2 7 2 2 3" xfId="26004" xr:uid="{1306143B-02A1-44E4-91B8-44C8F1D52DC6}"/>
    <cellStyle name="Normal 4 2 2 2 7 2 2 3 2" xfId="32559" xr:uid="{2E97ABFD-2C86-4FED-94EA-336B81AEAEBF}"/>
    <cellStyle name="Normal 4 2 2 2 7 2 2 4" xfId="29281" xr:uid="{53D009F1-C08D-46F9-9990-2307DC49AD72}"/>
    <cellStyle name="Normal 4 2 2 2 7 2 3" xfId="23873" xr:uid="{EAE49D7E-473B-45CF-8C72-16C4D985E096}"/>
    <cellStyle name="Normal 4 2 2 2 7 2 3 2" xfId="27149" xr:uid="{7F846930-F7C9-462D-AAF4-888CFEFC3711}"/>
    <cellStyle name="Normal 4 2 2 2 7 2 3 2 2" xfId="33704" xr:uid="{9FB2A9CF-375E-45A4-A4BC-479E4E88C089}"/>
    <cellStyle name="Normal 4 2 2 2 7 2 3 3" xfId="30426" xr:uid="{35188EA5-DB29-44CA-BEB3-CEFCAC599134}"/>
    <cellStyle name="Normal 4 2 2 2 7 2 4" xfId="25313" xr:uid="{C507C153-D565-4A9C-A00A-921E1B0AE7F5}"/>
    <cellStyle name="Normal 4 2 2 2 7 2 4 2" xfId="31868" xr:uid="{1C3A9063-213D-4705-8B4C-542C91A6422C}"/>
    <cellStyle name="Normal 4 2 2 2 7 2 5" xfId="28590" xr:uid="{0EB9C765-C89B-4F36-9C3C-C8FDDE8550FC}"/>
    <cellStyle name="Normal 4 2 2 2 7 3" xfId="22375" xr:uid="{152876C2-5062-4BDF-ADB2-FBDBE89D7D33}"/>
    <cellStyle name="Normal 4 2 2 2 7 3 2" xfId="24165" xr:uid="{5DBFBAC6-0DB3-4976-96F6-B9F09CCB0778}"/>
    <cellStyle name="Normal 4 2 2 2 7 3 2 2" xfId="27439" xr:uid="{7EEE505A-7EC1-40FD-B67F-BA6E53112D7E}"/>
    <cellStyle name="Normal 4 2 2 2 7 3 2 2 2" xfId="33994" xr:uid="{B8706B68-5420-4B7F-B79F-F1C8F345D13B}"/>
    <cellStyle name="Normal 4 2 2 2 7 3 2 3" xfId="30716" xr:uid="{8182A02B-A649-45C8-A71D-AC39B707AA75}"/>
    <cellStyle name="Normal 4 2 2 2 7 3 3" xfId="25603" xr:uid="{8F834426-91F9-4C07-A481-33F8A04F0933}"/>
    <cellStyle name="Normal 4 2 2 2 7 3 3 2" xfId="32158" xr:uid="{104F6E48-A0F5-4ED8-A9AB-891E4F85EE11}"/>
    <cellStyle name="Normal 4 2 2 2 7 3 4" xfId="28880" xr:uid="{5E1E48F2-B6DD-4C09-978B-0CE8B4A71154}"/>
    <cellStyle name="Normal 4 2 2 2 7 4" xfId="23105" xr:uid="{78E2BEAB-494C-43FD-BC62-24D6221D650C}"/>
    <cellStyle name="Normal 4 2 2 2 7 4 2" xfId="26347" xr:uid="{4DDEB666-2C36-4649-B0FD-51F7C44A4544}"/>
    <cellStyle name="Normal 4 2 2 2 7 4 2 2" xfId="32902" xr:uid="{FADF1691-FC18-4BB8-A1D9-03CE451C17EF}"/>
    <cellStyle name="Normal 4 2 2 2 7 4 3" xfId="29624" xr:uid="{4464EC3D-1771-4244-8672-D297375D8581}"/>
    <cellStyle name="Normal 4 2 2 2 7 5" xfId="23472" xr:uid="{6E771654-A73D-46F3-9E97-B4EEAC55A1CF}"/>
    <cellStyle name="Normal 4 2 2 2 7 5 2" xfId="26748" xr:uid="{E4920A67-1E92-4229-ACA8-655E8F1A31B5}"/>
    <cellStyle name="Normal 4 2 2 2 7 5 2 2" xfId="33303" xr:uid="{F6589B77-5FB3-4D46-8F2F-34125EDD6F26}"/>
    <cellStyle name="Normal 4 2 2 2 7 5 3" xfId="30025" xr:uid="{58A39D31-8A78-4309-86C3-3BE225F15C98}"/>
    <cellStyle name="Normal 4 2 2 2 7 6" xfId="24912" xr:uid="{47B0AF94-EDA7-433E-8BAE-E3AF7B806F3D}"/>
    <cellStyle name="Normal 4 2 2 2 7 6 2" xfId="31467" xr:uid="{F44D1E29-649B-4A9A-B776-A708BCE0432B}"/>
    <cellStyle name="Normal 4 2 2 2 7 7" xfId="28189" xr:uid="{3B901759-0EED-4553-B727-8ACEE83BA186}"/>
    <cellStyle name="Normal 4 2 2 2 8" xfId="19666" xr:uid="{D0634055-79D5-43DC-B676-82A553485CC0}"/>
    <cellStyle name="Normal 4 2 2 2 8 2" xfId="22403" xr:uid="{12134BD0-0964-4C4F-A588-A4ADC1146D62}"/>
    <cellStyle name="Normal 4 2 2 2 8 2 2" xfId="24193" xr:uid="{66DD2462-1129-46C3-85B1-578A81A96A1A}"/>
    <cellStyle name="Normal 4 2 2 2 8 2 2 2" xfId="27467" xr:uid="{79230C14-879B-4472-AEC1-0751009014DA}"/>
    <cellStyle name="Normal 4 2 2 2 8 2 2 2 2" xfId="34022" xr:uid="{74A902DB-870D-4677-9214-3F741854FEF3}"/>
    <cellStyle name="Normal 4 2 2 2 8 2 2 3" xfId="30744" xr:uid="{65065B35-189F-470F-BD9F-C926DE8998B8}"/>
    <cellStyle name="Normal 4 2 2 2 8 2 3" xfId="25631" xr:uid="{9A286AD0-75CB-4C5A-9FEB-9E53BE028FE2}"/>
    <cellStyle name="Normal 4 2 2 2 8 2 3 2" xfId="32186" xr:uid="{3CA16EA8-411D-4E0E-B766-6E7B0F1BF663}"/>
    <cellStyle name="Normal 4 2 2 2 8 2 4" xfId="28908" xr:uid="{FA46CBBF-659A-4F69-9430-6DE06070507C}"/>
    <cellStyle name="Normal 4 2 2 2 8 3" xfId="23133" xr:uid="{6B6B7A31-5361-4951-9268-906626E5196D}"/>
    <cellStyle name="Normal 4 2 2 2 8 3 2" xfId="26375" xr:uid="{A49A1C68-5882-433B-B93C-5080082E0036}"/>
    <cellStyle name="Normal 4 2 2 2 8 3 2 2" xfId="32930" xr:uid="{D4BB7965-11C3-4400-9B64-54BA49083F63}"/>
    <cellStyle name="Normal 4 2 2 2 8 3 3" xfId="29652" xr:uid="{86CBEC35-F4BA-47AE-BCDD-1E1BFB3EED56}"/>
    <cellStyle name="Normal 4 2 2 2 8 4" xfId="23500" xr:uid="{DBFFA68F-0B67-4450-B649-881BB47AE93F}"/>
    <cellStyle name="Normal 4 2 2 2 8 4 2" xfId="26776" xr:uid="{6FF15523-5D05-47DB-A993-0850C2079CC8}"/>
    <cellStyle name="Normal 4 2 2 2 8 4 2 2" xfId="33331" xr:uid="{5E822752-03B2-4D3C-B6A4-D2A8E1105420}"/>
    <cellStyle name="Normal 4 2 2 2 8 4 3" xfId="30053" xr:uid="{D70FB084-6ACA-4DDE-BFF1-0D7E0872C683}"/>
    <cellStyle name="Normal 4 2 2 2 8 5" xfId="24940" xr:uid="{4B44B1DD-8A67-4226-9A83-12212589626E}"/>
    <cellStyle name="Normal 4 2 2 2 8 5 2" xfId="31495" xr:uid="{81229FCA-DED4-4354-B857-1872E00D4044}"/>
    <cellStyle name="Normal 4 2 2 2 8 6" xfId="28217" xr:uid="{8EA73B40-91C4-4860-A2DF-11B5F1F9BBA4}"/>
    <cellStyle name="Normal 4 2 2 2 8 7" xfId="21773" xr:uid="{0290A757-71F4-47B8-BE36-B9EE10B06BD0}"/>
    <cellStyle name="Normal 4 2 2 2 9" xfId="18833" xr:uid="{F5578EE6-7F8E-4F04-B277-2419306CA0D7}"/>
    <cellStyle name="Normal 4 2 2 2 9 2" xfId="22461" xr:uid="{E4785BB3-EAB8-4188-8459-AE1BCDC8E3EA}"/>
    <cellStyle name="Normal 4 2 2 2 9 2 2" xfId="24251" xr:uid="{69678BA1-922E-418F-B873-EDC1F48A3DF7}"/>
    <cellStyle name="Normal 4 2 2 2 9 2 2 2" xfId="27525" xr:uid="{A407F101-D34D-4D6B-874A-782560374CEF}"/>
    <cellStyle name="Normal 4 2 2 2 9 2 2 2 2" xfId="34080" xr:uid="{727D240B-8EDE-4565-868E-DB705D0E65D7}"/>
    <cellStyle name="Normal 4 2 2 2 9 2 2 3" xfId="30802" xr:uid="{0D826794-B93A-4397-8576-C91EE3B852A0}"/>
    <cellStyle name="Normal 4 2 2 2 9 2 3" xfId="25689" xr:uid="{FB5AC956-2EF7-4A29-824E-A5D4F16AD535}"/>
    <cellStyle name="Normal 4 2 2 2 9 2 3 2" xfId="32244" xr:uid="{888C1A83-CF3F-4DE8-BCF0-4F4CA6AC8177}"/>
    <cellStyle name="Normal 4 2 2 2 9 2 4" xfId="28966" xr:uid="{35B2B238-9E65-4BED-AB11-44A3773D51EC}"/>
    <cellStyle name="Normal 4 2 2 2 9 3" xfId="23191" xr:uid="{AAF554AE-5788-4847-9DC9-9A9E69AEDA2A}"/>
    <cellStyle name="Normal 4 2 2 2 9 3 2" xfId="26433" xr:uid="{4194DBEA-82BC-420D-831D-A4B01AD8F856}"/>
    <cellStyle name="Normal 4 2 2 2 9 3 2 2" xfId="32988" xr:uid="{5E179B6D-10D3-4486-A91D-69A3507AADEE}"/>
    <cellStyle name="Normal 4 2 2 2 9 3 3" xfId="29710" xr:uid="{2652E5B7-1B26-482B-9BE0-6A97BA2BDE00}"/>
    <cellStyle name="Normal 4 2 2 2 9 4" xfId="23558" xr:uid="{3F860106-FFDB-42BB-B5F2-F4E96E9EF06B}"/>
    <cellStyle name="Normal 4 2 2 2 9 4 2" xfId="26834" xr:uid="{CE96F127-1571-45F9-A6F3-6CC727510EDD}"/>
    <cellStyle name="Normal 4 2 2 2 9 4 2 2" xfId="33389" xr:uid="{42BF80B2-C4FB-421C-A5D4-77798AC1E8F7}"/>
    <cellStyle name="Normal 4 2 2 2 9 4 3" xfId="30111" xr:uid="{622C9D83-2DA0-4F15-822C-E23539450B0F}"/>
    <cellStyle name="Normal 4 2 2 2 9 5" xfId="24998" xr:uid="{3DCF2E61-30EA-4535-B586-841ACAEFB9C5}"/>
    <cellStyle name="Normal 4 2 2 2 9 5 2" xfId="31553" xr:uid="{F88E187D-4CC3-480F-9BED-DC8F411A1CA7}"/>
    <cellStyle name="Normal 4 2 2 2 9 6" xfId="28275" xr:uid="{1AF29F70-78F5-4C2D-9559-5214C58E78B4}"/>
    <cellStyle name="Normal 4 2 2 3" xfId="253" xr:uid="{A604E78D-A9E0-49C8-B2BA-E86E772C99F0}"/>
    <cellStyle name="Normal 4 2 2 3 10" xfId="22125" xr:uid="{E8CE167D-3A69-4770-80F3-0742A94226BB}"/>
    <cellStyle name="Normal 4 2 2 3 10 2" xfId="23913" xr:uid="{83E8D4D5-4EDB-4A49-8416-6A7F850A91AF}"/>
    <cellStyle name="Normal 4 2 2 3 10 2 2" xfId="27187" xr:uid="{9C08AE3C-D1D7-465B-8A83-88B49B5BB29A}"/>
    <cellStyle name="Normal 4 2 2 3 10 2 2 2" xfId="33742" xr:uid="{F3632F40-F1D6-49B6-88DB-0D18B9386FF4}"/>
    <cellStyle name="Normal 4 2 2 3 10 2 3" xfId="30464" xr:uid="{F3BC3F0E-CD81-45C9-99C7-4A2DE4998D8C}"/>
    <cellStyle name="Normal 4 2 2 3 10 3" xfId="25351" xr:uid="{1F53A566-8003-448C-B95B-6E1B15671E30}"/>
    <cellStyle name="Normal 4 2 2 3 10 3 2" xfId="31906" xr:uid="{64E75437-1965-43C8-9115-4F8F0E0E731E}"/>
    <cellStyle name="Normal 4 2 2 3 10 4" xfId="28628" xr:uid="{47E7AD71-0846-4322-98E2-79C28B6FE0A9}"/>
    <cellStyle name="Normal 4 2 2 3 11" xfId="22810" xr:uid="{A93AC9BB-66A8-4BEC-8592-2B7AAC01F8D8}"/>
    <cellStyle name="Normal 4 2 2 3 11 2" xfId="24601" xr:uid="{0A832AA9-4DC3-4533-AA9C-E625971424CD}"/>
    <cellStyle name="Normal 4 2 2 3 11 2 2" xfId="27875" xr:uid="{CDC2A501-83C5-4604-BCF6-1793CC0AB845}"/>
    <cellStyle name="Normal 4 2 2 3 11 2 2 2" xfId="34430" xr:uid="{6E8E3D65-9EC5-4290-B5D3-DD870CFF6A65}"/>
    <cellStyle name="Normal 4 2 2 3 11 2 3" xfId="31152" xr:uid="{A2EF88A8-BB81-42F6-9430-CDEA2D7734C6}"/>
    <cellStyle name="Normal 4 2 2 3 11 3" xfId="26039" xr:uid="{1250A76F-E421-4037-8B65-F00795009881}"/>
    <cellStyle name="Normal 4 2 2 3 11 3 2" xfId="32594" xr:uid="{ED264ADC-D036-4105-BCD6-CBA2301B775A}"/>
    <cellStyle name="Normal 4 2 2 3 11 4" xfId="29316" xr:uid="{12AC48F9-EAF2-4D5D-B660-D7CA70B7B9F5}"/>
    <cellStyle name="Normal 4 2 2 3 12" xfId="22867" xr:uid="{04FDC852-174C-4E72-9AFE-C233BA112826}"/>
    <cellStyle name="Normal 4 2 2 3 12 2" xfId="26095" xr:uid="{617DB3B6-4399-49FC-A629-A557C0B91E35}"/>
    <cellStyle name="Normal 4 2 2 3 12 2 2" xfId="32650" xr:uid="{687D31C9-108E-48C8-A6FA-CE2EE8F678BE}"/>
    <cellStyle name="Normal 4 2 2 3 12 3" xfId="29372" xr:uid="{F63C048A-3564-4200-AE54-512F1364AA04}"/>
    <cellStyle name="Normal 4 2 2 3 13" xfId="23254" xr:uid="{2687F31D-5921-4EB5-8AE0-E2329BBCE9BF}"/>
    <cellStyle name="Normal 4 2 2 3 13 2" xfId="26496" xr:uid="{E8C2B083-62DF-4AEE-83F3-76676A52FD41}"/>
    <cellStyle name="Normal 4 2 2 3 13 2 2" xfId="33051" xr:uid="{4D7F1A2C-618B-4B08-843F-E817F1CA5823}"/>
    <cellStyle name="Normal 4 2 2 3 13 3" xfId="29773" xr:uid="{1C2A0227-BBC3-4B20-8FA8-77C0F3F86E81}"/>
    <cellStyle name="Normal 4 2 2 3 14" xfId="24666" xr:uid="{C5FF0C18-55D3-4320-9108-2369F18D1C1C}"/>
    <cellStyle name="Normal 4 2 2 3 14 2" xfId="31215" xr:uid="{07F981A4-5D25-4A76-8E77-DA5210874D33}"/>
    <cellStyle name="Normal 4 2 2 3 15" xfId="27938" xr:uid="{4DBE7A7B-75A5-47A0-9733-5E6F1D582605}"/>
    <cellStyle name="Normal 4 2 2 3 2" xfId="254" xr:uid="{B6F042F2-4129-4E37-8528-563D4BCE9C41}"/>
    <cellStyle name="Normal 4 2 2 3 2 10" xfId="22911" xr:uid="{8559EFB9-FF47-4179-97E7-6B2BAD53C3B8}"/>
    <cellStyle name="Normal 4 2 2 3 2 10 2" xfId="26153" xr:uid="{A3A4A725-0EA3-4293-ADBF-1E05FB3D882F}"/>
    <cellStyle name="Normal 4 2 2 3 2 10 2 2" xfId="32708" xr:uid="{9733E9A8-0BD8-45E6-AF32-41116FF2D94A}"/>
    <cellStyle name="Normal 4 2 2 3 2 10 3" xfId="29430" xr:uid="{F854F1EA-C39C-4F36-B6F3-7EB25889F0ED}"/>
    <cellStyle name="Normal 4 2 2 3 2 11" xfId="23300" xr:uid="{9EFA5504-2919-4E95-8238-E850C98572DA}"/>
    <cellStyle name="Normal 4 2 2 3 2 11 2" xfId="26554" xr:uid="{0BDDB01D-B1CE-4DD1-8501-96F546DF6D6E}"/>
    <cellStyle name="Normal 4 2 2 3 2 11 2 2" xfId="33109" xr:uid="{2E286CFF-C8EF-4228-AB1A-C614491D1D08}"/>
    <cellStyle name="Normal 4 2 2 3 2 11 3" xfId="29831" xr:uid="{119DEA24-6BBB-4448-BED5-FF06F7694131}"/>
    <cellStyle name="Normal 4 2 2 3 2 12" xfId="24722" xr:uid="{2D758760-A568-4321-9835-E6639B2A6F2F}"/>
    <cellStyle name="Normal 4 2 2 3 2 12 2" xfId="31273" xr:uid="{1CC88A80-1426-4487-B346-3756B9A7F765}"/>
    <cellStyle name="Normal 4 2 2 3 2 13" xfId="27995" xr:uid="{BA22DAD2-1A63-4F30-8585-3728CB826D57}"/>
    <cellStyle name="Normal 4 2 2 3 2 2" xfId="255" xr:uid="{265C935B-41C5-4A82-AA27-55CB1309E92E}"/>
    <cellStyle name="Normal 4 2 2 3 2 2 2" xfId="11369" xr:uid="{E2DE8561-A429-4901-BA5D-6AE38B2AB4A3}"/>
    <cellStyle name="Normal 4 2 2 3 2 2 2 2" xfId="22698" xr:uid="{742351BD-8A0B-4257-B2D7-DAFF44EFF3F9}"/>
    <cellStyle name="Normal 4 2 2 3 2 2 2 2 2" xfId="24489" xr:uid="{52DD330F-0CFD-4608-B832-81D5156B1474}"/>
    <cellStyle name="Normal 4 2 2 3 2 2 2 2 2 2" xfId="27763" xr:uid="{3813040C-87AC-44EA-BDBE-A2411835EDCB}"/>
    <cellStyle name="Normal 4 2 2 3 2 2 2 2 2 2 2" xfId="34318" xr:uid="{90D8A1A0-5EB9-4BFE-8721-A790881705A3}"/>
    <cellStyle name="Normal 4 2 2 3 2 2 2 2 2 3" xfId="31040" xr:uid="{236DC36C-C4AD-4FEE-924D-DC364E528E90}"/>
    <cellStyle name="Normal 4 2 2 3 2 2 2 2 3" xfId="25927" xr:uid="{A35BF2A3-8224-48B0-A670-1325F6CE2C5C}"/>
    <cellStyle name="Normal 4 2 2 3 2 2 2 2 3 2" xfId="32482" xr:uid="{DDFA5A28-C1A2-4D46-8E89-9DC8791D9BB2}"/>
    <cellStyle name="Normal 4 2 2 3 2 2 2 2 4" xfId="29204" xr:uid="{CC688B2B-21E4-4294-9F05-AC5E33D4026F}"/>
    <cellStyle name="Normal 4 2 2 3 2 2 2 3" xfId="23796" xr:uid="{595D29BD-8885-426D-A365-BC6C623281B0}"/>
    <cellStyle name="Normal 4 2 2 3 2 2 2 3 2" xfId="27072" xr:uid="{C8E48BC7-4A1D-4F33-A73B-C71EA621E48E}"/>
    <cellStyle name="Normal 4 2 2 3 2 2 2 3 2 2" xfId="33627" xr:uid="{976C4886-1A95-438A-A5EE-659BE77D4CB8}"/>
    <cellStyle name="Normal 4 2 2 3 2 2 2 3 3" xfId="30349" xr:uid="{716A8426-6024-4960-9D3B-C0FF981F0E85}"/>
    <cellStyle name="Normal 4 2 2 3 2 2 2 4" xfId="25236" xr:uid="{D9FA2278-140F-4160-98C1-ED435BB40277}"/>
    <cellStyle name="Normal 4 2 2 3 2 2 2 4 2" xfId="31791" xr:uid="{73439E99-69BA-46D0-A180-4A0A9DF6800B}"/>
    <cellStyle name="Normal 4 2 2 3 2 2 2 5" xfId="28513" xr:uid="{4C33FCBF-B610-4B25-9287-36AB4DDBE1D4}"/>
    <cellStyle name="Normal 4 2 2 3 2 2 2 6" xfId="21991" xr:uid="{6A71CDA7-ADA2-4C31-8A94-5DEDAC210151}"/>
    <cellStyle name="Normal 4 2 2 3 2 2 3" xfId="11370" xr:uid="{36F27E60-9007-46D2-8750-743FD7F84055}"/>
    <cellStyle name="Normal 4 2 2 3 2 2 3 2" xfId="24088" xr:uid="{46B62E33-A59B-47BC-8A8A-7998E6F50E82}"/>
    <cellStyle name="Normal 4 2 2 3 2 2 3 2 2" xfId="27362" xr:uid="{620089E2-DBAA-4714-96F1-93F318CD6DBA}"/>
    <cellStyle name="Normal 4 2 2 3 2 2 3 2 2 2" xfId="33917" xr:uid="{08C025AC-AB98-468E-9E13-02AA3C05BC48}"/>
    <cellStyle name="Normal 4 2 2 3 2 2 3 2 3" xfId="30639" xr:uid="{C8AAB7FD-A94E-4247-AC22-2AF539866EBD}"/>
    <cellStyle name="Normal 4 2 2 3 2 2 3 3" xfId="25526" xr:uid="{61FE037A-381C-48A4-B11E-F2A4BD747022}"/>
    <cellStyle name="Normal 4 2 2 3 2 2 3 3 2" xfId="32081" xr:uid="{38ECC208-7338-4290-967F-562C78153512}"/>
    <cellStyle name="Normal 4 2 2 3 2 2 3 4" xfId="28803" xr:uid="{FC9012E8-33CC-47F5-BED8-5DC4352478B9}"/>
    <cellStyle name="Normal 4 2 2 3 2 2 3 5" xfId="22298" xr:uid="{A45E5BF4-8026-4C32-A24E-A2366E922C08}"/>
    <cellStyle name="Normal 4 2 2 3 2 2 4" xfId="19676" xr:uid="{1D518898-6B3B-4887-9997-94F366DF8EAC}"/>
    <cellStyle name="Normal 4 2 2 3 2 2 4 2" xfId="26270" xr:uid="{5373A08B-8D37-4143-A4F0-8E5A4064B8A4}"/>
    <cellStyle name="Normal 4 2 2 3 2 2 4 2 2" xfId="32825" xr:uid="{0436F975-AD3D-41E5-A395-068F58EBB1BC}"/>
    <cellStyle name="Normal 4 2 2 3 2 2 4 3" xfId="29547" xr:uid="{0ABDB854-9E1F-443F-8B4F-7E0F71D5A268}"/>
    <cellStyle name="Normal 4 2 2 3 2 2 4 4" xfId="23028" xr:uid="{94A676CE-0B1A-4469-AD8F-6E7D6B2FECC5}"/>
    <cellStyle name="Normal 4 2 2 3 2 2 5" xfId="18843" xr:uid="{3CDE5A5B-96D9-40D7-86DA-A01B57EA281C}"/>
    <cellStyle name="Normal 4 2 2 3 2 2 5 2" xfId="26671" xr:uid="{410B85E3-709F-4F65-A9CF-14B19AECDF65}"/>
    <cellStyle name="Normal 4 2 2 3 2 2 5 2 2" xfId="33226" xr:uid="{AD2815DC-5D41-4B79-90EE-3A0DEE8669F7}"/>
    <cellStyle name="Normal 4 2 2 3 2 2 5 3" xfId="29948" xr:uid="{1F74DB82-7092-42AC-9D3E-C4C1529C75B1}"/>
    <cellStyle name="Normal 4 2 2 3 2 2 6" xfId="11368" xr:uid="{D76E50D6-77D0-430C-B105-4DC97F8B77E9}"/>
    <cellStyle name="Normal 4 2 2 3 2 2 6 2" xfId="31390" xr:uid="{D8D9A7DC-D021-40F8-BD0A-92895D2CA0F8}"/>
    <cellStyle name="Normal 4 2 2 3 2 2 6 3" xfId="24836" xr:uid="{0B1A4D05-C0C9-483A-B130-0315DBDB3E77}"/>
    <cellStyle name="Normal 4 2 2 3 2 2 7" xfId="28112" xr:uid="{A0E545E2-AC71-4BB9-8F85-76C3D80E1485}"/>
    <cellStyle name="Normal 4 2 2 3 2 3" xfId="11371" xr:uid="{9E2A8E0B-4770-42DA-9919-145ACA234B17}"/>
    <cellStyle name="Normal 4 2 2 3 2 3 2" xfId="19998" xr:uid="{F394AE1D-096E-4FAF-8F3B-821499EE4BFE}"/>
    <cellStyle name="Normal 4 2 2 3 2 3 2 2" xfId="22640" xr:uid="{58389AB4-8E0E-4257-85C0-8D2BB0CE86EA}"/>
    <cellStyle name="Normal 4 2 2 3 2 3 2 2 2" xfId="24430" xr:uid="{D8E20E3A-9FB6-4F9A-8F04-A72864433A0E}"/>
    <cellStyle name="Normal 4 2 2 3 2 3 2 2 2 2" xfId="27704" xr:uid="{761C89E7-A367-4CDA-AE2E-94AFFD985724}"/>
    <cellStyle name="Normal 4 2 2 3 2 3 2 2 2 2 2" xfId="34259" xr:uid="{1F32C48D-0EC4-4670-B4E5-13B04E26243E}"/>
    <cellStyle name="Normal 4 2 2 3 2 3 2 2 2 3" xfId="30981" xr:uid="{D87CC480-8C5A-4292-B800-AE70212EDCB1}"/>
    <cellStyle name="Normal 4 2 2 3 2 3 2 2 3" xfId="25868" xr:uid="{8DEB02DE-E187-4D65-85D6-BEFDB42BD09E}"/>
    <cellStyle name="Normal 4 2 2 3 2 3 2 2 3 2" xfId="32423" xr:uid="{782A66B8-A045-4E46-B31E-4510ADDB9786}"/>
    <cellStyle name="Normal 4 2 2 3 2 3 2 2 4" xfId="29145" xr:uid="{A3A52D38-E4FE-4AE3-A351-D6F09376598E}"/>
    <cellStyle name="Normal 4 2 2 3 2 3 2 3" xfId="23737" xr:uid="{FD257947-D82C-4273-84FF-8ACE0B15C355}"/>
    <cellStyle name="Normal 4 2 2 3 2 3 2 3 2" xfId="27013" xr:uid="{D3A339AA-4044-4987-886B-362F848E4920}"/>
    <cellStyle name="Normal 4 2 2 3 2 3 2 3 2 2" xfId="33568" xr:uid="{8BF0F4BD-7708-47D4-8644-6DBF5723EFD8}"/>
    <cellStyle name="Normal 4 2 2 3 2 3 2 3 3" xfId="30290" xr:uid="{E2DEBFE1-827D-48F2-8B41-BCF97B563A9B}"/>
    <cellStyle name="Normal 4 2 2 3 2 3 2 4" xfId="25177" xr:uid="{F1754077-40CA-4241-B2EC-A255AE01EAC3}"/>
    <cellStyle name="Normal 4 2 2 3 2 3 2 4 2" xfId="31732" xr:uid="{6E93F8FA-E972-4CF6-8F19-FA3E42177655}"/>
    <cellStyle name="Normal 4 2 2 3 2 3 2 5" xfId="28454" xr:uid="{A57CDC21-B4DA-4617-9AAD-D45F8CB1A850}"/>
    <cellStyle name="Normal 4 2 2 3 2 3 3" xfId="22239" xr:uid="{86D14D86-EF29-438F-891F-B060576E565A}"/>
    <cellStyle name="Normal 4 2 2 3 2 3 3 2" xfId="24029" xr:uid="{C32B6657-36FB-4544-9E11-A8841A763749}"/>
    <cellStyle name="Normal 4 2 2 3 2 3 3 2 2" xfId="27303" xr:uid="{72E45D59-18F2-4FAF-AF8E-415DBC4ADC68}"/>
    <cellStyle name="Normal 4 2 2 3 2 3 3 2 2 2" xfId="33858" xr:uid="{4C012B5B-7CE3-4787-9E1E-1F3628A6E196}"/>
    <cellStyle name="Normal 4 2 2 3 2 3 3 2 3" xfId="30580" xr:uid="{55FC831B-78DB-40D3-B4CA-1406E3308A87}"/>
    <cellStyle name="Normal 4 2 2 3 2 3 3 3" xfId="25467" xr:uid="{AA5BBF04-15EB-4AB0-AAF7-8286439FC304}"/>
    <cellStyle name="Normal 4 2 2 3 2 3 3 3 2" xfId="32022" xr:uid="{84E40F2B-B5D0-481A-8586-7E2A61867D16}"/>
    <cellStyle name="Normal 4 2 2 3 2 3 3 4" xfId="28744" xr:uid="{D091E760-4093-487F-B4CD-1F353097C3F7}"/>
    <cellStyle name="Normal 4 2 2 3 2 3 4" xfId="22969" xr:uid="{5F4D5738-1136-47AA-B2EB-45C605407E70}"/>
    <cellStyle name="Normal 4 2 2 3 2 3 4 2" xfId="26211" xr:uid="{12186251-2879-4881-A455-281128A67A1E}"/>
    <cellStyle name="Normal 4 2 2 3 2 3 4 2 2" xfId="32766" xr:uid="{0656EF94-BE2C-4BC6-8286-78ADC3780543}"/>
    <cellStyle name="Normal 4 2 2 3 2 3 4 3" xfId="29488" xr:uid="{E2E46DF0-0D26-498D-9C20-158EB6A85EF3}"/>
    <cellStyle name="Normal 4 2 2 3 2 3 5" xfId="23358" xr:uid="{576B6523-E8AC-4F4C-9170-B82919AD0258}"/>
    <cellStyle name="Normal 4 2 2 3 2 3 5 2" xfId="26612" xr:uid="{C78E50F5-5DF1-43A7-A973-FBFF83798993}"/>
    <cellStyle name="Normal 4 2 2 3 2 3 5 2 2" xfId="33167" xr:uid="{8E88DD36-6BE1-4353-AB8F-F5872D1F4F15}"/>
    <cellStyle name="Normal 4 2 2 3 2 3 5 3" xfId="29889" xr:uid="{B2143A87-BE3E-4F99-B38C-F3E950887836}"/>
    <cellStyle name="Normal 4 2 2 3 2 3 6" xfId="24780" xr:uid="{CBE6766B-9938-4561-8F75-1334DDBABAE4}"/>
    <cellStyle name="Normal 4 2 2 3 2 3 6 2" xfId="31331" xr:uid="{5BE6BC92-5778-4149-8506-BB8D579E0C6D}"/>
    <cellStyle name="Normal 4 2 2 3 2 3 7" xfId="28053" xr:uid="{461FE684-07F9-4A5A-A699-BCD6300B4D67}"/>
    <cellStyle name="Normal 4 2 2 3 2 4" xfId="11372" xr:uid="{2BD771D2-D3DE-4417-892C-1103522250AB}"/>
    <cellStyle name="Normal 4 2 2 3 2 4 2" xfId="11373" xr:uid="{0CDE4A40-7192-47B0-86FD-0347E6686554}"/>
    <cellStyle name="Normal 4 2 2 3 2 4 2 2" xfId="22754" xr:uid="{C90C78C0-51C8-4631-A153-B86B58CCB36A}"/>
    <cellStyle name="Normal 4 2 2 3 2 4 2 2 2" xfId="24545" xr:uid="{90EACD0C-F9B2-48C3-9C45-9E254DF21D59}"/>
    <cellStyle name="Normal 4 2 2 3 2 4 2 2 2 2" xfId="27819" xr:uid="{2920F5BD-0444-4373-89B2-2DC249332477}"/>
    <cellStyle name="Normal 4 2 2 3 2 4 2 2 2 2 2" xfId="34374" xr:uid="{FD02C69E-1527-42DF-98EB-CD2492F2143A}"/>
    <cellStyle name="Normal 4 2 2 3 2 4 2 2 2 3" xfId="31096" xr:uid="{698322EE-1879-40A1-9E87-C1A82CBD56A3}"/>
    <cellStyle name="Normal 4 2 2 3 2 4 2 2 3" xfId="25983" xr:uid="{E18D49B5-B022-4EBB-A995-0DDEDB4E4F02}"/>
    <cellStyle name="Normal 4 2 2 3 2 4 2 2 3 2" xfId="32538" xr:uid="{06B6142C-46EC-4946-A5E9-602CC1DB92AD}"/>
    <cellStyle name="Normal 4 2 2 3 2 4 2 2 4" xfId="29260" xr:uid="{C538B927-1D0D-4A2B-ACAD-108CA9B006C8}"/>
    <cellStyle name="Normal 4 2 2 3 2 4 2 3" xfId="23852" xr:uid="{3DA983F3-FFBF-4BE3-8619-03ED550977AE}"/>
    <cellStyle name="Normal 4 2 2 3 2 4 2 3 2" xfId="27128" xr:uid="{935BD833-A1F4-4C01-B39F-BB8AA52B3B99}"/>
    <cellStyle name="Normal 4 2 2 3 2 4 2 3 2 2" xfId="33683" xr:uid="{6F4C3194-E1CC-4238-8F57-E46D41A997E8}"/>
    <cellStyle name="Normal 4 2 2 3 2 4 2 3 3" xfId="30405" xr:uid="{D0623646-A7C6-4F65-B868-D6AFA5231775}"/>
    <cellStyle name="Normal 4 2 2 3 2 4 2 4" xfId="25292" xr:uid="{B794D07D-1AF1-4D23-BCB2-61DFC21F75E4}"/>
    <cellStyle name="Normal 4 2 2 3 2 4 2 4 2" xfId="31847" xr:uid="{1CB25061-A272-4369-B876-275D0221FD8E}"/>
    <cellStyle name="Normal 4 2 2 3 2 4 2 5" xfId="28569" xr:uid="{4E73C1FA-6677-49CE-87EE-10F3A8AA3C34}"/>
    <cellStyle name="Normal 4 2 2 3 2 4 2 6" xfId="22033" xr:uid="{7880B3D7-7712-4341-86D5-D6F2BB442119}"/>
    <cellStyle name="Normal 4 2 2 3 2 4 3" xfId="11374" xr:uid="{80F22218-D4AA-4FA3-B36D-BF9E3DA31EA1}"/>
    <cellStyle name="Normal 4 2 2 3 2 4 3 2" xfId="24144" xr:uid="{D5608340-406C-49A1-A736-815C6C7BB326}"/>
    <cellStyle name="Normal 4 2 2 3 2 4 3 2 2" xfId="27418" xr:uid="{21B7771B-1168-4DD8-AAD0-3F196B7C9978}"/>
    <cellStyle name="Normal 4 2 2 3 2 4 3 2 2 2" xfId="33973" xr:uid="{122A0BBC-E8E0-428F-8987-E4AFDBDA58F4}"/>
    <cellStyle name="Normal 4 2 2 3 2 4 3 2 3" xfId="30695" xr:uid="{4B8E5FD6-2996-4C73-9F02-04D2F6F8B96C}"/>
    <cellStyle name="Normal 4 2 2 3 2 4 3 3" xfId="25582" xr:uid="{E97F94B6-DF80-4664-BC2C-303D572C4F51}"/>
    <cellStyle name="Normal 4 2 2 3 2 4 3 3 2" xfId="32137" xr:uid="{C6973BE7-0937-4B99-AE89-54307A06B8B3}"/>
    <cellStyle name="Normal 4 2 2 3 2 4 3 4" xfId="28859" xr:uid="{D3E856C2-433C-4013-BB8D-5D9AF689642B}"/>
    <cellStyle name="Normal 4 2 2 3 2 4 3 5" xfId="22354" xr:uid="{0E3A3F86-356C-4675-AA00-CF51CA2354BE}"/>
    <cellStyle name="Normal 4 2 2 3 2 4 4" xfId="23084" xr:uid="{F7BEFC53-B20A-4F02-83D3-A737F9A0E2C6}"/>
    <cellStyle name="Normal 4 2 2 3 2 4 4 2" xfId="26326" xr:uid="{44A5CC86-F3A7-454D-BADD-C9E986E7A845}"/>
    <cellStyle name="Normal 4 2 2 3 2 4 4 2 2" xfId="32881" xr:uid="{9D6A7959-FD91-4B91-91ED-16AA737F0D8B}"/>
    <cellStyle name="Normal 4 2 2 3 2 4 4 3" xfId="29603" xr:uid="{8DE39F24-6486-45B5-A29E-FBF5E816A986}"/>
    <cellStyle name="Normal 4 2 2 3 2 4 5" xfId="23451" xr:uid="{DDD0AB0B-5805-42F2-9F9E-F2CDF9C1425E}"/>
    <cellStyle name="Normal 4 2 2 3 2 4 5 2" xfId="26727" xr:uid="{ECA2CA3E-1554-46BD-8145-2523188BE8AD}"/>
    <cellStyle name="Normal 4 2 2 3 2 4 5 2 2" xfId="33282" xr:uid="{DFBFE42D-4EC6-4AF4-97E2-C2DDB26CC39C}"/>
    <cellStyle name="Normal 4 2 2 3 2 4 5 3" xfId="30004" xr:uid="{3138301F-4CBD-4DBF-A0F4-86290769E033}"/>
    <cellStyle name="Normal 4 2 2 3 2 4 6" xfId="24891" xr:uid="{CCD7E65A-C486-4AB1-9B2B-969188425F68}"/>
    <cellStyle name="Normal 4 2 2 3 2 4 6 2" xfId="31446" xr:uid="{68533362-396C-429E-8581-160E5C6D1FFC}"/>
    <cellStyle name="Normal 4 2 2 3 2 4 7" xfId="28168" xr:uid="{6653384C-4632-4B59-BB23-A689AE8DB87F}"/>
    <cellStyle name="Normal 4 2 2 3 2 4 8" xfId="21737" xr:uid="{16D85167-3E61-4B62-86BD-9F2A574E03A6}"/>
    <cellStyle name="Normal 4 2 2 3 2 5" xfId="19675" xr:uid="{61B88BE8-247A-4336-BDC0-0BC5BAFA3B04}"/>
    <cellStyle name="Normal 4 2 2 3 2 5 2" xfId="22438" xr:uid="{B0047BCF-C0DA-4FD3-8E37-13C5E39E2A67}"/>
    <cellStyle name="Normal 4 2 2 3 2 5 2 2" xfId="24228" xr:uid="{5BDE7CE5-2E8B-46B2-AB2E-3FC8557A9BCB}"/>
    <cellStyle name="Normal 4 2 2 3 2 5 2 2 2" xfId="27502" xr:uid="{D90A7C1C-7313-4602-8CC1-A524D43F9BC7}"/>
    <cellStyle name="Normal 4 2 2 3 2 5 2 2 2 2" xfId="34057" xr:uid="{89D906AA-83CE-4973-8440-83B0E630934F}"/>
    <cellStyle name="Normal 4 2 2 3 2 5 2 2 3" xfId="30779" xr:uid="{AFEA12FC-0AA1-4DA3-A902-798FD71D11A4}"/>
    <cellStyle name="Normal 4 2 2 3 2 5 2 3" xfId="25666" xr:uid="{7F9E39B8-DC88-4460-9392-4CB6CBD37626}"/>
    <cellStyle name="Normal 4 2 2 3 2 5 2 3 2" xfId="32221" xr:uid="{2F81070F-76BD-4DBF-A6C7-4E64D5CFFD5A}"/>
    <cellStyle name="Normal 4 2 2 3 2 5 2 4" xfId="28943" xr:uid="{8DE3DD39-B37C-4A02-8814-BEE8DFF671E5}"/>
    <cellStyle name="Normal 4 2 2 3 2 5 3" xfId="23168" xr:uid="{A94728E6-BD87-4D0B-B455-387538390804}"/>
    <cellStyle name="Normal 4 2 2 3 2 5 3 2" xfId="26410" xr:uid="{F82E55D7-692B-44C4-99BA-05C8E3EB0593}"/>
    <cellStyle name="Normal 4 2 2 3 2 5 3 2 2" xfId="32965" xr:uid="{73921F00-BDA6-48A5-AB4D-9536BE7EB9E3}"/>
    <cellStyle name="Normal 4 2 2 3 2 5 3 3" xfId="29687" xr:uid="{3588FC4C-083B-49A7-B552-5E74FCFD003D}"/>
    <cellStyle name="Normal 4 2 2 3 2 5 4" xfId="23535" xr:uid="{C8FAA4E2-0A9E-4B24-8504-C84B659CB188}"/>
    <cellStyle name="Normal 4 2 2 3 2 5 4 2" xfId="26811" xr:uid="{BF529EB3-0FB4-4A61-8D2F-2C1AB38FF782}"/>
    <cellStyle name="Normal 4 2 2 3 2 5 4 2 2" xfId="33366" xr:uid="{A7AEBBD7-0F9A-4D87-9DF6-C265B4C4D7E2}"/>
    <cellStyle name="Normal 4 2 2 3 2 5 4 3" xfId="30088" xr:uid="{689BD3A1-9FBE-41A9-80A4-CAFF846CFECE}"/>
    <cellStyle name="Normal 4 2 2 3 2 5 5" xfId="24975" xr:uid="{C22B27E5-DAE5-4C7F-9C91-AB19B4919D3C}"/>
    <cellStyle name="Normal 4 2 2 3 2 5 5 2" xfId="31530" xr:uid="{69097B8E-37A4-4106-82E3-FB0FD5DBBAA0}"/>
    <cellStyle name="Normal 4 2 2 3 2 5 6" xfId="28252" xr:uid="{966DF335-5354-4D4B-8514-21B347DE4DA8}"/>
    <cellStyle name="Normal 4 2 2 3 2 5 7" xfId="21808" xr:uid="{53684A2F-9BA9-4A8B-9776-6BFE685E83A0}"/>
    <cellStyle name="Normal 4 2 2 3 2 6" xfId="18842" xr:uid="{188935AA-FC58-4222-9680-16736C59FE5F}"/>
    <cellStyle name="Normal 4 2 2 3 2 6 2" xfId="22496" xr:uid="{E5E89B19-C432-4DB6-9431-54DBFFADF270}"/>
    <cellStyle name="Normal 4 2 2 3 2 6 2 2" xfId="24286" xr:uid="{8E46BDDD-BC79-45A6-B630-FB56D53D0DB8}"/>
    <cellStyle name="Normal 4 2 2 3 2 6 2 2 2" xfId="27560" xr:uid="{B79040DE-918C-4056-B904-0BC83D164143}"/>
    <cellStyle name="Normal 4 2 2 3 2 6 2 2 2 2" xfId="34115" xr:uid="{DE7ADD29-0158-4C75-BD3A-DEE394AB3FF3}"/>
    <cellStyle name="Normal 4 2 2 3 2 6 2 2 3" xfId="30837" xr:uid="{DBF114AC-C2B1-4707-983A-94C2476A9039}"/>
    <cellStyle name="Normal 4 2 2 3 2 6 2 3" xfId="25724" xr:uid="{796EE375-F70B-4CF8-AB1E-FD05E9AD806B}"/>
    <cellStyle name="Normal 4 2 2 3 2 6 2 3 2" xfId="32279" xr:uid="{125F62AB-7366-4A1C-BBF2-826135E66124}"/>
    <cellStyle name="Normal 4 2 2 3 2 6 2 4" xfId="29001" xr:uid="{6BD80E3F-AED0-40B9-AE47-E759B87B50D7}"/>
    <cellStyle name="Normal 4 2 2 3 2 6 3" xfId="23226" xr:uid="{E6D33A3C-4E24-4B5F-9951-414301EAE372}"/>
    <cellStyle name="Normal 4 2 2 3 2 6 3 2" xfId="26468" xr:uid="{D96FBEFD-CD31-4598-A488-3AD41B555837}"/>
    <cellStyle name="Normal 4 2 2 3 2 6 3 2 2" xfId="33023" xr:uid="{3A48B364-A747-4354-9048-79F72D282E62}"/>
    <cellStyle name="Normal 4 2 2 3 2 6 3 3" xfId="29745" xr:uid="{7DD9E67A-37AC-4BEA-A45F-CE7D96C8A05B}"/>
    <cellStyle name="Normal 4 2 2 3 2 6 4" xfId="23593" xr:uid="{0291CAEB-941C-49AD-BF07-4393952C3ED9}"/>
    <cellStyle name="Normal 4 2 2 3 2 6 4 2" xfId="26869" xr:uid="{B4E0F7B4-1529-40B7-9D84-DB8AA7C8B3A2}"/>
    <cellStyle name="Normal 4 2 2 3 2 6 4 2 2" xfId="33424" xr:uid="{81B7CCD8-0CD9-4013-8CD9-C5B5CF6D9BC4}"/>
    <cellStyle name="Normal 4 2 2 3 2 6 4 3" xfId="30146" xr:uid="{F7411EF2-44F4-4289-B0D0-FE9A8F4B34AD}"/>
    <cellStyle name="Normal 4 2 2 3 2 6 5" xfId="25033" xr:uid="{4433E98D-7102-481D-A5A5-B985041E6D49}"/>
    <cellStyle name="Normal 4 2 2 3 2 6 5 2" xfId="31588" xr:uid="{9E2A1D0D-E636-4C9B-96E9-41D1BFDD01D7}"/>
    <cellStyle name="Normal 4 2 2 3 2 6 6" xfId="28310" xr:uid="{D4878ACE-8462-4DBC-9DD2-21CE3C55CE12}"/>
    <cellStyle name="Normal 4 2 2 3 2 7" xfId="11367" xr:uid="{AC699A47-0B4D-44E0-81FC-88BFA18541C8}"/>
    <cellStyle name="Normal 4 2 2 3 2 7 2" xfId="22582" xr:uid="{5C53DF8C-2765-4AA4-B435-88A4622053F1}"/>
    <cellStyle name="Normal 4 2 2 3 2 7 2 2" xfId="24372" xr:uid="{4C3C4431-CA32-4853-9EE4-7437D7B9E0F9}"/>
    <cellStyle name="Normal 4 2 2 3 2 7 2 2 2" xfId="27646" xr:uid="{E841323E-205C-499B-9ACB-A0B726960EA8}"/>
    <cellStyle name="Normal 4 2 2 3 2 7 2 2 2 2" xfId="34201" xr:uid="{2ED8D796-D1D5-4AA3-B072-B993133921BB}"/>
    <cellStyle name="Normal 4 2 2 3 2 7 2 2 3" xfId="30923" xr:uid="{35E4E226-5534-4642-A9AF-035B2450CACE}"/>
    <cellStyle name="Normal 4 2 2 3 2 7 2 3" xfId="25810" xr:uid="{70D991A1-B175-4837-94BF-FA25FD10FB15}"/>
    <cellStyle name="Normal 4 2 2 3 2 7 2 3 2" xfId="32365" xr:uid="{C925626D-FCF7-43CF-B062-1D9CFAC814EE}"/>
    <cellStyle name="Normal 4 2 2 3 2 7 2 4" xfId="29087" xr:uid="{8D75A361-C1F1-438F-BAF1-E966E5E1AC5D}"/>
    <cellStyle name="Normal 4 2 2 3 2 7 3" xfId="23679" xr:uid="{456E3F08-DED2-4D37-B182-23F6445D8D4D}"/>
    <cellStyle name="Normal 4 2 2 3 2 7 3 2" xfId="26955" xr:uid="{D8B5B7FD-A047-4707-AFEA-34D99D1E1A5D}"/>
    <cellStyle name="Normal 4 2 2 3 2 7 3 2 2" xfId="33510" xr:uid="{94D0A55C-5478-42B4-B5C3-2811A4E3BB1F}"/>
    <cellStyle name="Normal 4 2 2 3 2 7 3 3" xfId="30232" xr:uid="{AC1E0E6F-4AAE-47AF-8E73-A39DC9A605AE}"/>
    <cellStyle name="Normal 4 2 2 3 2 7 4" xfId="25119" xr:uid="{85CBE540-D278-40B1-8F76-0736BE1C549A}"/>
    <cellStyle name="Normal 4 2 2 3 2 7 4 2" xfId="31674" xr:uid="{C9A77199-F2D0-4F5F-8813-29854B615678}"/>
    <cellStyle name="Normal 4 2 2 3 2 7 5" xfId="28396" xr:uid="{8C2652CC-523B-4E60-BE4E-D24F48A99F84}"/>
    <cellStyle name="Normal 4 2 2 3 2 7 6" xfId="21914" xr:uid="{C89EB633-4492-49BE-9F14-99BB03763C15}"/>
    <cellStyle name="Normal 4 2 2 3 2 8" xfId="22182" xr:uid="{1A97A088-690A-466F-A102-CA528BF0F0F2}"/>
    <cellStyle name="Normal 4 2 2 3 2 8 2" xfId="23971" xr:uid="{A1D01534-F92B-4A22-8A14-8AD402257448}"/>
    <cellStyle name="Normal 4 2 2 3 2 8 2 2" xfId="27245" xr:uid="{5C9E7F87-8D60-4EFA-B881-E409034C6D79}"/>
    <cellStyle name="Normal 4 2 2 3 2 8 2 2 2" xfId="33800" xr:uid="{06A32EA0-8239-4B6D-953A-545EC61DFBA4}"/>
    <cellStyle name="Normal 4 2 2 3 2 8 2 3" xfId="30522" xr:uid="{2D8B567D-F015-4F31-8BD9-8B9EF5D45128}"/>
    <cellStyle name="Normal 4 2 2 3 2 8 3" xfId="25409" xr:uid="{DDAD27B3-28EE-426A-9ED7-02C6E8612674}"/>
    <cellStyle name="Normal 4 2 2 3 2 8 3 2" xfId="31964" xr:uid="{863553A3-94BB-4B94-9216-A2188327C499}"/>
    <cellStyle name="Normal 4 2 2 3 2 8 4" xfId="28686" xr:uid="{7AFEEA58-E0DD-46D0-8DA5-CD91B8DD5C15}"/>
    <cellStyle name="Normal 4 2 2 3 2 9" xfId="22838" xr:uid="{47E010E2-B5A4-4948-B797-5E97F9B9978C}"/>
    <cellStyle name="Normal 4 2 2 3 2 9 2" xfId="24629" xr:uid="{0D2CFAA9-26FA-4DE5-A801-A55C4778A01F}"/>
    <cellStyle name="Normal 4 2 2 3 2 9 2 2" xfId="27903" xr:uid="{DD0D1260-458D-44C2-BF23-4E7E37A71BF7}"/>
    <cellStyle name="Normal 4 2 2 3 2 9 2 2 2" xfId="34458" xr:uid="{D03424A4-8BCD-4326-87DA-14C1C5CFFD43}"/>
    <cellStyle name="Normal 4 2 2 3 2 9 2 3" xfId="31180" xr:uid="{31CA487D-1353-418A-9841-1FFAEB347DF1}"/>
    <cellStyle name="Normal 4 2 2 3 2 9 3" xfId="26067" xr:uid="{16EB1B38-D0D5-4651-BCF9-0D3A7F8AD44C}"/>
    <cellStyle name="Normal 4 2 2 3 2 9 3 2" xfId="32622" xr:uid="{881AD43E-42D9-40B0-AC1F-172DF48CD807}"/>
    <cellStyle name="Normal 4 2 2 3 2 9 4" xfId="29344" xr:uid="{0499EA6A-698D-4D25-A97B-2410DA1D8756}"/>
    <cellStyle name="Normal 4 2 2 3 3" xfId="256" xr:uid="{D38EEFBA-A4BF-4C1E-A544-ED861ECA47BE}"/>
    <cellStyle name="Normal 4 2 2 3 3 2" xfId="11376" xr:uid="{A9FDFF50-5C64-4106-88C3-2AE7349ECA4D}"/>
    <cellStyle name="Normal 4 2 2 3 3 2 2" xfId="19999" xr:uid="{997235C0-270F-4464-B2E0-5B9EFA082CB7}"/>
    <cellStyle name="Normal 4 2 2 3 3 2 2 2" xfId="22668" xr:uid="{D914A2B0-F746-45F2-A581-A16BFE28ABDC}"/>
    <cellStyle name="Normal 4 2 2 3 3 2 2 2 2" xfId="24459" xr:uid="{B7BA1316-FD7F-476A-8DBF-F2B07B84EF2A}"/>
    <cellStyle name="Normal 4 2 2 3 3 2 2 2 2 2" xfId="27733" xr:uid="{3B619296-FC79-440C-A006-9FDAA79BAEE7}"/>
    <cellStyle name="Normal 4 2 2 3 3 2 2 2 2 2 2" xfId="34288" xr:uid="{19246A66-9B74-4328-8900-39F626F4D061}"/>
    <cellStyle name="Normal 4 2 2 3 3 2 2 2 2 3" xfId="31010" xr:uid="{B755EF0F-FC8F-431A-8E09-82390658F955}"/>
    <cellStyle name="Normal 4 2 2 3 3 2 2 2 3" xfId="25897" xr:uid="{2482DE5F-72EB-417A-B5A2-5BC1729B417E}"/>
    <cellStyle name="Normal 4 2 2 3 3 2 2 2 3 2" xfId="32452" xr:uid="{4BA518D7-382D-4F33-A993-C41D119D9156}"/>
    <cellStyle name="Normal 4 2 2 3 3 2 2 2 4" xfId="29174" xr:uid="{D5830EA8-864D-44D3-A507-AE146E077FFB}"/>
    <cellStyle name="Normal 4 2 2 3 3 2 2 3" xfId="23766" xr:uid="{64561E12-4382-4C11-B288-E9F7FE8F4F77}"/>
    <cellStyle name="Normal 4 2 2 3 3 2 2 3 2" xfId="27042" xr:uid="{123270C3-B4A2-4819-9E07-A355277F7F0B}"/>
    <cellStyle name="Normal 4 2 2 3 3 2 2 3 2 2" xfId="33597" xr:uid="{0E8719E6-F518-42E9-BB0B-43915A7A7EA8}"/>
    <cellStyle name="Normal 4 2 2 3 3 2 2 3 3" xfId="30319" xr:uid="{210AA2AB-0F37-47D8-8FEC-8A02A4B283A2}"/>
    <cellStyle name="Normal 4 2 2 3 3 2 2 4" xfId="25206" xr:uid="{4966BA05-5176-4530-BF9C-9A4B49BAFDFB}"/>
    <cellStyle name="Normal 4 2 2 3 3 2 2 4 2" xfId="31761" xr:uid="{10677F4D-D39B-4D8F-BF4A-F751A4651E61}"/>
    <cellStyle name="Normal 4 2 2 3 3 2 2 5" xfId="28483" xr:uid="{15838ADE-6F7F-4CFD-A497-66BAC2E804C8}"/>
    <cellStyle name="Normal 4 2 2 3 3 2 3" xfId="22268" xr:uid="{C3C8DD02-A1B5-4575-B0DB-6C4EB4FA7A71}"/>
    <cellStyle name="Normal 4 2 2 3 3 2 3 2" xfId="24058" xr:uid="{45ACEF8F-39D4-4F3E-9F54-47BA754D441B}"/>
    <cellStyle name="Normal 4 2 2 3 3 2 3 2 2" xfId="27332" xr:uid="{35E87D1A-5498-450F-9C67-5130063447E7}"/>
    <cellStyle name="Normal 4 2 2 3 3 2 3 2 2 2" xfId="33887" xr:uid="{DA795A21-020E-43DF-B949-E7C40D403039}"/>
    <cellStyle name="Normal 4 2 2 3 3 2 3 2 3" xfId="30609" xr:uid="{288C705A-C0F0-41A1-97EA-06312DF57671}"/>
    <cellStyle name="Normal 4 2 2 3 3 2 3 3" xfId="25496" xr:uid="{26B93D0A-B095-4AA4-8817-FE682C83A935}"/>
    <cellStyle name="Normal 4 2 2 3 3 2 3 3 2" xfId="32051" xr:uid="{28B6AF21-53D4-4B7D-A9B4-F6251188A4B9}"/>
    <cellStyle name="Normal 4 2 2 3 3 2 3 4" xfId="28773" xr:uid="{9D821580-D5A4-4B8D-99A6-60A9EA7E6162}"/>
    <cellStyle name="Normal 4 2 2 3 3 2 4" xfId="22998" xr:uid="{7C42FC1D-B20C-47D9-9D10-B1F258D440E4}"/>
    <cellStyle name="Normal 4 2 2 3 3 2 4 2" xfId="26240" xr:uid="{C380309B-6837-4F5B-A5D8-81244CB22449}"/>
    <cellStyle name="Normal 4 2 2 3 3 2 4 2 2" xfId="32795" xr:uid="{FC71990B-C8E4-4E2F-8DEE-3206C9D963B0}"/>
    <cellStyle name="Normal 4 2 2 3 3 2 4 3" xfId="29517" xr:uid="{6C0D09ED-53B6-4D06-8DDC-7EA2C71950B8}"/>
    <cellStyle name="Normal 4 2 2 3 3 2 5" xfId="23387" xr:uid="{EB0CFF07-9341-4CCE-A13F-EF1A48539E6C}"/>
    <cellStyle name="Normal 4 2 2 3 3 2 5 2" xfId="26641" xr:uid="{79503EA2-B913-4616-9C13-72E55B08B6C8}"/>
    <cellStyle name="Normal 4 2 2 3 3 2 5 2 2" xfId="33196" xr:uid="{5B0C9014-6811-4BB3-9122-D26450B29538}"/>
    <cellStyle name="Normal 4 2 2 3 3 2 5 3" xfId="29918" xr:uid="{7AE9B866-ABF8-4BA5-A61D-2CD0EEE7EE4E}"/>
    <cellStyle name="Normal 4 2 2 3 3 2 6" xfId="24809" xr:uid="{E0A2C0EB-B980-46EA-A77A-5FF41807FF2C}"/>
    <cellStyle name="Normal 4 2 2 3 3 2 6 2" xfId="31360" xr:uid="{61C9E0FF-70EF-42CA-B7A7-8158CF250D0B}"/>
    <cellStyle name="Normal 4 2 2 3 3 2 7" xfId="28082" xr:uid="{F827A763-CD43-4379-BE39-24CB7ECDFA51}"/>
    <cellStyle name="Normal 4 2 2 3 3 3" xfId="11377" xr:uid="{DA2B0A1D-B8C0-4F09-8DEF-22ECEFF2EAD3}"/>
    <cellStyle name="Normal 4 2 2 3 3 3 2" xfId="22552" xr:uid="{07F5F832-FA81-49C8-AE35-25BC39B0CF1A}"/>
    <cellStyle name="Normal 4 2 2 3 3 3 2 2" xfId="24342" xr:uid="{A6C071E2-C603-463F-A50D-88AC72886313}"/>
    <cellStyle name="Normal 4 2 2 3 3 3 2 2 2" xfId="27616" xr:uid="{A42F1D22-1294-417C-A3BD-3544A1971173}"/>
    <cellStyle name="Normal 4 2 2 3 3 3 2 2 2 2" xfId="34171" xr:uid="{1CB533B2-A836-47B7-A3DB-0753FD562C34}"/>
    <cellStyle name="Normal 4 2 2 3 3 3 2 2 3" xfId="30893" xr:uid="{5F1A7DAC-DB2D-46E2-8C58-F7F965DFA85F}"/>
    <cellStyle name="Normal 4 2 2 3 3 3 2 3" xfId="25780" xr:uid="{59A9A873-0318-4FD9-9BCA-16BC6F18A17C}"/>
    <cellStyle name="Normal 4 2 2 3 3 3 2 3 2" xfId="32335" xr:uid="{1D02D58D-0FC1-4885-A18D-C930C68FE397}"/>
    <cellStyle name="Normal 4 2 2 3 3 3 2 4" xfId="29057" xr:uid="{7DF8F96A-904D-4027-849D-636C818593FB}"/>
    <cellStyle name="Normal 4 2 2 3 3 3 3" xfId="23649" xr:uid="{78838DA2-3364-405F-91AB-199C39F0A66C}"/>
    <cellStyle name="Normal 4 2 2 3 3 3 3 2" xfId="26925" xr:uid="{A2280071-20D9-4061-9E11-497F4DAA3F65}"/>
    <cellStyle name="Normal 4 2 2 3 3 3 3 2 2" xfId="33480" xr:uid="{4A97C122-6C55-4DD6-B757-738193BCAD79}"/>
    <cellStyle name="Normal 4 2 2 3 3 3 3 3" xfId="30202" xr:uid="{B0F46326-AE86-4B6A-8082-D37414C0B5E9}"/>
    <cellStyle name="Normal 4 2 2 3 3 3 4" xfId="25089" xr:uid="{01F3AA0A-13FF-4FD1-8F37-59DD65468F0C}"/>
    <cellStyle name="Normal 4 2 2 3 3 3 4 2" xfId="31644" xr:uid="{44998E10-D4F0-423F-B535-0DA09216C1F0}"/>
    <cellStyle name="Normal 4 2 2 3 3 3 5" xfId="28366" xr:uid="{3B33BC10-C24E-4C03-A542-08CEE34C9648}"/>
    <cellStyle name="Normal 4 2 2 3 3 3 6" xfId="21888" xr:uid="{A692ECB4-700B-4BFC-A8FC-38E87A789B48}"/>
    <cellStyle name="Normal 4 2 2 3 3 4" xfId="19677" xr:uid="{34F5DA1F-3AD7-41CF-94D7-701960DD6613}"/>
    <cellStyle name="Normal 4 2 2 3 3 4 2" xfId="23941" xr:uid="{12DCE299-1D34-4F95-8D6A-A765A62A5D98}"/>
    <cellStyle name="Normal 4 2 2 3 3 4 2 2" xfId="27215" xr:uid="{96A29765-214F-47D5-A463-4DAA720A6808}"/>
    <cellStyle name="Normal 4 2 2 3 3 4 2 2 2" xfId="33770" xr:uid="{29765DF3-B113-4084-9046-027C788308E3}"/>
    <cellStyle name="Normal 4 2 2 3 3 4 2 3" xfId="30492" xr:uid="{C9AA8618-CF5D-4F17-809B-672EE094CC49}"/>
    <cellStyle name="Normal 4 2 2 3 3 4 3" xfId="25379" xr:uid="{45923674-160A-4EB1-BEEB-43A551D161AB}"/>
    <cellStyle name="Normal 4 2 2 3 3 4 3 2" xfId="31934" xr:uid="{B2F3D11D-1CB6-4B29-848B-DDA610107C9A}"/>
    <cellStyle name="Normal 4 2 2 3 3 4 4" xfId="28656" xr:uid="{69E464CF-1B40-46A2-BCBA-79EAC0E6965D}"/>
    <cellStyle name="Normal 4 2 2 3 3 4 5" xfId="22153" xr:uid="{DAA44A48-3EFB-4057-98DB-686EC62081F7}"/>
    <cellStyle name="Normal 4 2 2 3 3 5" xfId="18844" xr:uid="{3E21CA01-2296-4BA6-8657-ECF61511ADAD}"/>
    <cellStyle name="Normal 4 2 2 3 3 5 2" xfId="26123" xr:uid="{FD2ED593-4EB0-4E7A-9392-BA53645A0108}"/>
    <cellStyle name="Normal 4 2 2 3 3 5 2 2" xfId="32678" xr:uid="{D87D6E0F-C755-4399-95B7-B94DF749D14D}"/>
    <cellStyle name="Normal 4 2 2 3 3 5 3" xfId="29400" xr:uid="{4B60E55E-FCF0-41E7-956A-EA4777DDD241}"/>
    <cellStyle name="Normal 4 2 2 3 3 6" xfId="11375" xr:uid="{67C9A4CB-3A21-4F39-885B-E19912985853}"/>
    <cellStyle name="Normal 4 2 2 3 3 6 2" xfId="26524" xr:uid="{73AA6C9C-688C-4DB2-AA6B-490C609582F2}"/>
    <cellStyle name="Normal 4 2 2 3 3 6 2 2" xfId="33079" xr:uid="{9EF558DD-6F61-4380-A555-04C75C03E937}"/>
    <cellStyle name="Normal 4 2 2 3 3 6 3" xfId="29801" xr:uid="{6C0C7306-FFC8-45AE-9BDF-3264D876BA22}"/>
    <cellStyle name="Normal 4 2 2 3 3 6 4" xfId="23272" xr:uid="{9D6EF9F8-DB1D-4D01-84E8-5035BAB46182}"/>
    <cellStyle name="Normal 4 2 2 3 3 7" xfId="24692" xr:uid="{BA759C96-AAF0-4634-A8CF-2E2C5D525796}"/>
    <cellStyle name="Normal 4 2 2 3 3 7 2" xfId="31243" xr:uid="{A664292C-C551-413A-9323-39A1038C970A}"/>
    <cellStyle name="Normal 4 2 2 3 3 8" xfId="27966" xr:uid="{5AEDD198-1467-4856-8B20-53B698836708}"/>
    <cellStyle name="Normal 4 2 2 3 4" xfId="11378" xr:uid="{3BA7572E-7ECF-4EA1-9688-45C19BA60619}"/>
    <cellStyle name="Normal 4 2 2 3 4 2" xfId="20000" xr:uid="{B1AEA20D-5736-40FB-84C3-70F47CD3E208}"/>
    <cellStyle name="Normal 4 2 2 3 4 2 2" xfId="22610" xr:uid="{484F53AC-EA81-4142-8DEB-9AFBE15BAAD6}"/>
    <cellStyle name="Normal 4 2 2 3 4 2 2 2" xfId="24400" xr:uid="{36F4CC0A-198B-4D22-8F88-ED4E92D3515A}"/>
    <cellStyle name="Normal 4 2 2 3 4 2 2 2 2" xfId="27674" xr:uid="{EA319576-227E-40D5-AF0E-86A576667488}"/>
    <cellStyle name="Normal 4 2 2 3 4 2 2 2 2 2" xfId="34229" xr:uid="{B65D413C-C717-4742-AA6C-EAFD05740994}"/>
    <cellStyle name="Normal 4 2 2 3 4 2 2 2 3" xfId="30951" xr:uid="{E20B4F1D-B956-4BE4-9F81-40DB3FCC109B}"/>
    <cellStyle name="Normal 4 2 2 3 4 2 2 3" xfId="25838" xr:uid="{93292010-1549-4410-8917-C34E19128AB0}"/>
    <cellStyle name="Normal 4 2 2 3 4 2 2 3 2" xfId="32393" xr:uid="{5BD9E564-025A-4889-893F-D99C9A4A275A}"/>
    <cellStyle name="Normal 4 2 2 3 4 2 2 4" xfId="29115" xr:uid="{DE085108-84B4-4EDE-83AD-7B2F2C51AFA9}"/>
    <cellStyle name="Normal 4 2 2 3 4 2 3" xfId="23707" xr:uid="{300C1B76-E1A2-4288-916B-06953CA3AF6C}"/>
    <cellStyle name="Normal 4 2 2 3 4 2 3 2" xfId="26983" xr:uid="{3D519AF5-3735-4531-81B0-8F6829C25CB8}"/>
    <cellStyle name="Normal 4 2 2 3 4 2 3 2 2" xfId="33538" xr:uid="{4A5677B9-A258-431C-8A4B-095DF91A1CAF}"/>
    <cellStyle name="Normal 4 2 2 3 4 2 3 3" xfId="30260" xr:uid="{D7B27551-26F6-4D5C-BF8C-4D6ED9552FAF}"/>
    <cellStyle name="Normal 4 2 2 3 4 2 4" xfId="25147" xr:uid="{E8325716-F603-4772-A287-8BAB07A4B995}"/>
    <cellStyle name="Normal 4 2 2 3 4 2 4 2" xfId="31702" xr:uid="{37B7E027-920E-4A02-8227-FEFF18215191}"/>
    <cellStyle name="Normal 4 2 2 3 4 2 5" xfId="28424" xr:uid="{BECBAAFF-BD26-4D06-979B-7175D6EB5F99}"/>
    <cellStyle name="Normal 4 2 2 3 4 3" xfId="22209" xr:uid="{9C5C6EC2-2C4A-466F-97DB-642E3BD685E4}"/>
    <cellStyle name="Normal 4 2 2 3 4 3 2" xfId="23999" xr:uid="{1FB44C3F-A039-459E-9B3D-593207CAB0AB}"/>
    <cellStyle name="Normal 4 2 2 3 4 3 2 2" xfId="27273" xr:uid="{E53D006D-31B0-4399-9321-9ED883A57801}"/>
    <cellStyle name="Normal 4 2 2 3 4 3 2 2 2" xfId="33828" xr:uid="{22DECEBF-25A4-4E6F-AE55-4F0353F53A05}"/>
    <cellStyle name="Normal 4 2 2 3 4 3 2 3" xfId="30550" xr:uid="{D7A0A0E0-2093-49FA-B068-989C356ABFD5}"/>
    <cellStyle name="Normal 4 2 2 3 4 3 3" xfId="25437" xr:uid="{DA3DE4C0-EB45-4C5E-A056-2564A1F39D3A}"/>
    <cellStyle name="Normal 4 2 2 3 4 3 3 2" xfId="31992" xr:uid="{98894922-CF39-4907-9B0F-4E68BEB39645}"/>
    <cellStyle name="Normal 4 2 2 3 4 3 4" xfId="28714" xr:uid="{FB8F1AC6-CC39-4928-9926-AC2A69B9B483}"/>
    <cellStyle name="Normal 4 2 2 3 4 4" xfId="22939" xr:uid="{E14B6C4B-918B-47DC-B32D-D9FD0F60FCAB}"/>
    <cellStyle name="Normal 4 2 2 3 4 4 2" xfId="26181" xr:uid="{C7C183D6-F554-4E30-AB0D-3C43C87A2022}"/>
    <cellStyle name="Normal 4 2 2 3 4 4 2 2" xfId="32736" xr:uid="{EAC1F30C-52CF-4F97-98C2-BE195D249783}"/>
    <cellStyle name="Normal 4 2 2 3 4 4 3" xfId="29458" xr:uid="{F0B0AD74-657A-4437-A615-AF9B957F1231}"/>
    <cellStyle name="Normal 4 2 2 3 4 5" xfId="23328" xr:uid="{D6B7A142-85BC-44A6-8AD3-D4A7F235DF01}"/>
    <cellStyle name="Normal 4 2 2 3 4 5 2" xfId="26582" xr:uid="{F4D7171E-3D03-48C6-AA7E-863390DF2702}"/>
    <cellStyle name="Normal 4 2 2 3 4 5 2 2" xfId="33137" xr:uid="{2ACCEE1E-2DCA-4EBB-9316-A002D4710D2C}"/>
    <cellStyle name="Normal 4 2 2 3 4 5 3" xfId="29859" xr:uid="{CB17A2BC-0B52-4D04-9A48-876E58567A4A}"/>
    <cellStyle name="Normal 4 2 2 3 4 6" xfId="24750" xr:uid="{FBD75E98-59DD-4B3B-B4A1-A2AD75D75EC1}"/>
    <cellStyle name="Normal 4 2 2 3 4 6 2" xfId="31301" xr:uid="{89893B96-9F8C-42BC-BBA4-31175FE26E5E}"/>
    <cellStyle name="Normal 4 2 2 3 4 7" xfId="28023" xr:uid="{D6711D2E-704E-408A-AA3C-6F3EFF3B29D1}"/>
    <cellStyle name="Normal 4 2 2 3 5" xfId="11379" xr:uid="{F37D7B5D-49AB-49AC-A9E8-EB9806CF9A05}"/>
    <cellStyle name="Normal 4 2 2 3 5 2" xfId="11380" xr:uid="{B16DB5A0-A9C5-48A9-82C0-E14075E1D36B}"/>
    <cellStyle name="Normal 4 2 2 3 5 2 2" xfId="22726" xr:uid="{6089D6D9-E6B8-49B5-AE10-F8BC57CEF550}"/>
    <cellStyle name="Normal 4 2 2 3 5 2 2 2" xfId="24517" xr:uid="{7C3E0136-22A0-48B5-9182-B3C0A07723FA}"/>
    <cellStyle name="Normal 4 2 2 3 5 2 2 2 2" xfId="27791" xr:uid="{F253847B-246C-442F-AFAC-C806A5458E81}"/>
    <cellStyle name="Normal 4 2 2 3 5 2 2 2 2 2" xfId="34346" xr:uid="{DB94399D-DD64-4688-B29A-9023A5C4B226}"/>
    <cellStyle name="Normal 4 2 2 3 5 2 2 2 3" xfId="31068" xr:uid="{7E42C855-57C9-4979-ABD6-B956C8A4F49E}"/>
    <cellStyle name="Normal 4 2 2 3 5 2 2 3" xfId="25955" xr:uid="{FFE23B16-2EC4-405E-9BD4-C319DC1E0198}"/>
    <cellStyle name="Normal 4 2 2 3 5 2 2 3 2" xfId="32510" xr:uid="{D8B73E06-7D88-43F0-935F-BC0D4857B453}"/>
    <cellStyle name="Normal 4 2 2 3 5 2 2 4" xfId="29232" xr:uid="{BDC4D826-1E09-4D1D-9DC5-0CA017A8BBDC}"/>
    <cellStyle name="Normal 4 2 2 3 5 2 3" xfId="23824" xr:uid="{71BED3FD-3691-4A71-8F0B-BB972C74843F}"/>
    <cellStyle name="Normal 4 2 2 3 5 2 3 2" xfId="27100" xr:uid="{4C8B4E6D-CC23-4CAA-91F0-BC5E21C7E0D8}"/>
    <cellStyle name="Normal 4 2 2 3 5 2 3 2 2" xfId="33655" xr:uid="{6C2B0CF5-80F8-4DED-983D-8D4504E10DDC}"/>
    <cellStyle name="Normal 4 2 2 3 5 2 3 3" xfId="30377" xr:uid="{5A81F64C-7B0F-43D6-AD69-C1154A1D007F}"/>
    <cellStyle name="Normal 4 2 2 3 5 2 4" xfId="25264" xr:uid="{FA5AF246-5693-41E5-95B0-4A12603E0FD5}"/>
    <cellStyle name="Normal 4 2 2 3 5 2 4 2" xfId="31819" xr:uid="{D17FAAD3-8AAD-41A1-9172-7DFD4968C915}"/>
    <cellStyle name="Normal 4 2 2 3 5 2 5" xfId="28541" xr:uid="{B33AACE1-44AA-4251-A378-CAB85970FB1C}"/>
    <cellStyle name="Normal 4 2 2 3 5 2 6" xfId="22013" xr:uid="{D16F3353-3688-464D-B9E1-AA8A3B891F39}"/>
    <cellStyle name="Normal 4 2 2 3 5 3" xfId="11381" xr:uid="{517FDF57-46F1-4430-A59F-8464FBE6065F}"/>
    <cellStyle name="Normal 4 2 2 3 5 3 2" xfId="24116" xr:uid="{892E711A-56E0-4B3A-8996-9A1B0F79D6E5}"/>
    <cellStyle name="Normal 4 2 2 3 5 3 2 2" xfId="27390" xr:uid="{ABE7A8F3-5E6C-4076-AC7E-A517147F5EAB}"/>
    <cellStyle name="Normal 4 2 2 3 5 3 2 2 2" xfId="33945" xr:uid="{0B761614-C96B-40EF-A925-6C4704F1F91B}"/>
    <cellStyle name="Normal 4 2 2 3 5 3 2 3" xfId="30667" xr:uid="{28A2484E-288E-4B2F-9A32-C51E79D39FA2}"/>
    <cellStyle name="Normal 4 2 2 3 5 3 3" xfId="25554" xr:uid="{2FE535FA-564C-4F95-AB93-3FD643F2811A}"/>
    <cellStyle name="Normal 4 2 2 3 5 3 3 2" xfId="32109" xr:uid="{72A0EC53-4439-474D-9CB2-D9DE4F6E9EF4}"/>
    <cellStyle name="Normal 4 2 2 3 5 3 4" xfId="28831" xr:uid="{790B23FE-96F7-4A9E-85ED-0F16C779FE65}"/>
    <cellStyle name="Normal 4 2 2 3 5 3 5" xfId="22326" xr:uid="{0A821191-50AD-40E0-BF84-A9EC6A866DA9}"/>
    <cellStyle name="Normal 4 2 2 3 5 4" xfId="23056" xr:uid="{6667C43E-1F50-4B09-B4BE-5B116C7FBC94}"/>
    <cellStyle name="Normal 4 2 2 3 5 4 2" xfId="26298" xr:uid="{3FC2E860-0531-4F04-B5EC-37DD73C95367}"/>
    <cellStyle name="Normal 4 2 2 3 5 4 2 2" xfId="32853" xr:uid="{C84C1E45-6E3E-41B2-B486-EF894E987CF3}"/>
    <cellStyle name="Normal 4 2 2 3 5 4 3" xfId="29575" xr:uid="{820353CB-1FBF-4C66-A34A-FB4127C974EA}"/>
    <cellStyle name="Normal 4 2 2 3 5 5" xfId="23423" xr:uid="{547EE5E3-D28D-4EBB-ABA7-4950F47A5D63}"/>
    <cellStyle name="Normal 4 2 2 3 5 5 2" xfId="26699" xr:uid="{956C09EB-128F-46C4-96FF-3D9E1342D6C2}"/>
    <cellStyle name="Normal 4 2 2 3 5 5 2 2" xfId="33254" xr:uid="{85DF6ACD-47C8-4496-A9A8-A97DFD7664A6}"/>
    <cellStyle name="Normal 4 2 2 3 5 5 3" xfId="29976" xr:uid="{8B227C9D-8A23-489F-A08D-CABF999F1537}"/>
    <cellStyle name="Normal 4 2 2 3 5 6" xfId="24863" xr:uid="{E62249D4-FA14-4204-A12A-16F13A73547B}"/>
    <cellStyle name="Normal 4 2 2 3 5 6 2" xfId="31418" xr:uid="{0C221A9C-7E88-4358-BEAE-4A5572C620D5}"/>
    <cellStyle name="Normal 4 2 2 3 5 7" xfId="28140" xr:uid="{BAA95CF6-4CAA-4591-A343-E22D9BB93513}"/>
    <cellStyle name="Normal 4 2 2 3 5 8" xfId="21717" xr:uid="{076F0EA6-2CD6-4EE4-81F2-8701D6DFCBFD}"/>
    <cellStyle name="Normal 4 2 2 3 6" xfId="11382" xr:uid="{272AE740-9292-448D-947C-F48416C5990A}"/>
    <cellStyle name="Normal 4 2 2 3 6 2" xfId="20001" xr:uid="{D0B68201-1AD2-4801-8D4D-447EE7EEFC0A}"/>
    <cellStyle name="Normal 4 2 2 3 6 2 2" xfId="22782" xr:uid="{4D519F80-12CB-4A76-BFFF-9E75D4802170}"/>
    <cellStyle name="Normal 4 2 2 3 6 2 2 2" xfId="24573" xr:uid="{9BEA4251-88F8-42BC-9BD9-CFB67351EE38}"/>
    <cellStyle name="Normal 4 2 2 3 6 2 2 2 2" xfId="27847" xr:uid="{4B33871C-3761-4BA0-B1DB-AA2CC91CF5CE}"/>
    <cellStyle name="Normal 4 2 2 3 6 2 2 2 2 2" xfId="34402" xr:uid="{FE54B762-0CBB-417D-B6F0-77A84EAEE82D}"/>
    <cellStyle name="Normal 4 2 2 3 6 2 2 2 3" xfId="31124" xr:uid="{80C7CD97-8549-427D-9DB7-D34BC15422C8}"/>
    <cellStyle name="Normal 4 2 2 3 6 2 2 3" xfId="26011" xr:uid="{44B0F35F-1158-4A79-B42F-E3CA0CB9AD58}"/>
    <cellStyle name="Normal 4 2 2 3 6 2 2 3 2" xfId="32566" xr:uid="{F35A0CDA-22A4-48CE-8EB6-162EF793C0BE}"/>
    <cellStyle name="Normal 4 2 2 3 6 2 2 4" xfId="29288" xr:uid="{77E0D49F-4A2B-49B2-B6C0-D65E067526E2}"/>
    <cellStyle name="Normal 4 2 2 3 6 2 3" xfId="23880" xr:uid="{0D5FAC61-CFB6-4014-B944-2A3433F1072B}"/>
    <cellStyle name="Normal 4 2 2 3 6 2 3 2" xfId="27156" xr:uid="{92D13DA9-78ED-40A6-B259-95DA0DADCA07}"/>
    <cellStyle name="Normal 4 2 2 3 6 2 3 2 2" xfId="33711" xr:uid="{F02A2FFC-8819-456F-A69E-7DC1B4C35994}"/>
    <cellStyle name="Normal 4 2 2 3 6 2 3 3" xfId="30433" xr:uid="{007C8F78-E1FD-477F-964A-426CEC316869}"/>
    <cellStyle name="Normal 4 2 2 3 6 2 4" xfId="25320" xr:uid="{37303DF8-51D7-4C91-83A7-F308F05B2B22}"/>
    <cellStyle name="Normal 4 2 2 3 6 2 4 2" xfId="31875" xr:uid="{AEBA7044-6F7E-459B-9277-8A69A5A5C8C6}"/>
    <cellStyle name="Normal 4 2 2 3 6 2 5" xfId="28597" xr:uid="{CF3D0609-0CB9-4E13-865A-7923F54BA7F8}"/>
    <cellStyle name="Normal 4 2 2 3 6 3" xfId="22382" xr:uid="{C8FA5EC7-6626-400E-B8E5-ED7DEEADA05B}"/>
    <cellStyle name="Normal 4 2 2 3 6 3 2" xfId="24172" xr:uid="{2111791F-E9F8-4B94-8105-5214AEACB955}"/>
    <cellStyle name="Normal 4 2 2 3 6 3 2 2" xfId="27446" xr:uid="{162FBC3D-9126-4827-91AD-D75032381130}"/>
    <cellStyle name="Normal 4 2 2 3 6 3 2 2 2" xfId="34001" xr:uid="{3A80FDEC-5EF0-4EA9-AC20-0310B5866B0C}"/>
    <cellStyle name="Normal 4 2 2 3 6 3 2 3" xfId="30723" xr:uid="{DC1DFA44-FBBA-4222-88F7-493C84B98C13}"/>
    <cellStyle name="Normal 4 2 2 3 6 3 3" xfId="25610" xr:uid="{AD56F493-AF49-40AC-A421-137530FF0B20}"/>
    <cellStyle name="Normal 4 2 2 3 6 3 3 2" xfId="32165" xr:uid="{36E218DC-F89E-45B1-92CC-2252BB29EA21}"/>
    <cellStyle name="Normal 4 2 2 3 6 3 4" xfId="28887" xr:uid="{B27CBC75-6168-46E4-8B94-002C50CEE2D4}"/>
    <cellStyle name="Normal 4 2 2 3 6 4" xfId="23112" xr:uid="{5BE41651-829F-41A4-8D36-FBA4F6ED1992}"/>
    <cellStyle name="Normal 4 2 2 3 6 4 2" xfId="26354" xr:uid="{E318121D-45BC-4FD1-B34C-E33FCD32E311}"/>
    <cellStyle name="Normal 4 2 2 3 6 4 2 2" xfId="32909" xr:uid="{A7B6C9D4-B4ED-42AF-B184-80AF72D50A94}"/>
    <cellStyle name="Normal 4 2 2 3 6 4 3" xfId="29631" xr:uid="{ED3D1787-5229-4979-803E-8759F067B0A2}"/>
    <cellStyle name="Normal 4 2 2 3 6 5" xfId="23479" xr:uid="{EA68D6D6-FB93-46D6-B80C-6B9EAB3D557B}"/>
    <cellStyle name="Normal 4 2 2 3 6 5 2" xfId="26755" xr:uid="{FD54DF59-0BEA-4F1C-99C2-778BC830E1F5}"/>
    <cellStyle name="Normal 4 2 2 3 6 5 2 2" xfId="33310" xr:uid="{34F24CF1-AE85-494B-88B3-50BFDC8EB7F3}"/>
    <cellStyle name="Normal 4 2 2 3 6 5 3" xfId="30032" xr:uid="{48E9F584-310A-40DC-A820-47050B0839AC}"/>
    <cellStyle name="Normal 4 2 2 3 6 6" xfId="24919" xr:uid="{9316AB37-D424-46B3-94D7-DDCDC65A74D9}"/>
    <cellStyle name="Normal 4 2 2 3 6 6 2" xfId="31474" xr:uid="{9B3F01BC-3C39-45B9-8A6C-620DE9E0DE20}"/>
    <cellStyle name="Normal 4 2 2 3 6 7" xfId="28196" xr:uid="{3EE9F54B-A14E-4B6B-A6FF-D7F50DA761B2}"/>
    <cellStyle name="Normal 4 2 2 3 7" xfId="19674" xr:uid="{9569C2C3-5562-4731-82BD-B54F641CDF18}"/>
    <cellStyle name="Normal 4 2 2 3 7 2" xfId="22410" xr:uid="{F269F829-9098-42C5-9BA9-AD62DC0F23DF}"/>
    <cellStyle name="Normal 4 2 2 3 7 2 2" xfId="24200" xr:uid="{C2446C59-EEB1-4131-A113-7991F1DCAC8A}"/>
    <cellStyle name="Normal 4 2 2 3 7 2 2 2" xfId="27474" xr:uid="{AA41D12D-7754-4BD7-874C-697AA4547A7A}"/>
    <cellStyle name="Normal 4 2 2 3 7 2 2 2 2" xfId="34029" xr:uid="{822C7349-C45C-4A06-9169-0354CAD7DDEE}"/>
    <cellStyle name="Normal 4 2 2 3 7 2 2 3" xfId="30751" xr:uid="{77B32A29-0008-44AC-875A-5630334405B2}"/>
    <cellStyle name="Normal 4 2 2 3 7 2 3" xfId="25638" xr:uid="{5C17377F-1451-4EEA-952E-054D18E03A11}"/>
    <cellStyle name="Normal 4 2 2 3 7 2 3 2" xfId="32193" xr:uid="{096BA759-AA94-49CE-A009-131B850347E3}"/>
    <cellStyle name="Normal 4 2 2 3 7 2 4" xfId="28915" xr:uid="{5FDE295F-AAC3-4C4C-A8EE-8FBF4C80CEA4}"/>
    <cellStyle name="Normal 4 2 2 3 7 3" xfId="23140" xr:uid="{16D08B9F-412A-4BF4-BCCD-0AA78FB584BA}"/>
    <cellStyle name="Normal 4 2 2 3 7 3 2" xfId="26382" xr:uid="{ECBE54BE-334B-4765-B218-BACBAD1E3774}"/>
    <cellStyle name="Normal 4 2 2 3 7 3 2 2" xfId="32937" xr:uid="{DF78043F-4CBE-4D79-A842-22C9F23B19F7}"/>
    <cellStyle name="Normal 4 2 2 3 7 3 3" xfId="29659" xr:uid="{D2551180-66F1-4A4B-8AD5-0EE7B4909623}"/>
    <cellStyle name="Normal 4 2 2 3 7 4" xfId="23507" xr:uid="{A5CEDB96-0E13-445D-A030-B610205CDC8C}"/>
    <cellStyle name="Normal 4 2 2 3 7 4 2" xfId="26783" xr:uid="{C874FA67-FEE4-4AE8-A9CD-A587307A1B51}"/>
    <cellStyle name="Normal 4 2 2 3 7 4 2 2" xfId="33338" xr:uid="{1BE05284-CB89-4BAA-97F8-ECDC9465453B}"/>
    <cellStyle name="Normal 4 2 2 3 7 4 3" xfId="30060" xr:uid="{CD3FBDFA-EE0D-4296-96E5-E21C09B590ED}"/>
    <cellStyle name="Normal 4 2 2 3 7 5" xfId="24947" xr:uid="{2EA37052-7C10-40D6-A4FC-442F1DB2F971}"/>
    <cellStyle name="Normal 4 2 2 3 7 5 2" xfId="31502" xr:uid="{8F174244-8A7A-4DAC-8069-C25A6E387104}"/>
    <cellStyle name="Normal 4 2 2 3 7 6" xfId="28224" xr:uid="{959126E1-85CD-4F69-9D7F-B9B3F2271274}"/>
    <cellStyle name="Normal 4 2 2 3 7 7" xfId="21780" xr:uid="{5BAF1D35-CDDA-4576-B3D1-481679646C2F}"/>
    <cellStyle name="Normal 4 2 2 3 8" xfId="18841" xr:uid="{78A8BF6A-CE23-413B-B1E7-4043277C1097}"/>
    <cellStyle name="Normal 4 2 2 3 8 2" xfId="22468" xr:uid="{1BE922B1-4E7E-4347-93A1-908FC089DF9A}"/>
    <cellStyle name="Normal 4 2 2 3 8 2 2" xfId="24258" xr:uid="{CF007092-9B08-41BD-9EA8-FBB0E7367807}"/>
    <cellStyle name="Normal 4 2 2 3 8 2 2 2" xfId="27532" xr:uid="{F9E70F62-0FE5-4CFC-BD83-92CD24C5D6A8}"/>
    <cellStyle name="Normal 4 2 2 3 8 2 2 2 2" xfId="34087" xr:uid="{D7F8F757-546E-45B2-A916-18250B0BDE97}"/>
    <cellStyle name="Normal 4 2 2 3 8 2 2 3" xfId="30809" xr:uid="{FC8C8BD9-373E-4099-92A6-BAB17CE0EF53}"/>
    <cellStyle name="Normal 4 2 2 3 8 2 3" xfId="25696" xr:uid="{FACE81A5-F044-4379-B1E4-8DAAC1BBF170}"/>
    <cellStyle name="Normal 4 2 2 3 8 2 3 2" xfId="32251" xr:uid="{2F26F1A8-86DE-431A-AFCA-ACEF59AC3A7A}"/>
    <cellStyle name="Normal 4 2 2 3 8 2 4" xfId="28973" xr:uid="{FE88AC3F-1C5E-4DA3-9495-79DCD23C4B43}"/>
    <cellStyle name="Normal 4 2 2 3 8 3" xfId="23198" xr:uid="{8718F0EA-5F26-4CE9-A904-1C94FDAD6D1C}"/>
    <cellStyle name="Normal 4 2 2 3 8 3 2" xfId="26440" xr:uid="{A95F79D7-92B8-44ED-BBCB-B1CEA4D27BE0}"/>
    <cellStyle name="Normal 4 2 2 3 8 3 2 2" xfId="32995" xr:uid="{1AA84FE1-464F-43AD-A973-EAC2FFC9E79E}"/>
    <cellStyle name="Normal 4 2 2 3 8 3 3" xfId="29717" xr:uid="{6F7E56EB-F721-4A62-9B98-B3B5619438E0}"/>
    <cellStyle name="Normal 4 2 2 3 8 4" xfId="23565" xr:uid="{3391968C-C2BE-4091-A872-01B521D7C550}"/>
    <cellStyle name="Normal 4 2 2 3 8 4 2" xfId="26841" xr:uid="{9396CC35-726B-40A4-A197-8897CDE6A5C8}"/>
    <cellStyle name="Normal 4 2 2 3 8 4 2 2" xfId="33396" xr:uid="{4D7C3710-DF7B-45FE-A39B-F19FA30B5612}"/>
    <cellStyle name="Normal 4 2 2 3 8 4 3" xfId="30118" xr:uid="{2BD0C984-E9EA-44CF-ABDE-DC9DE5025B54}"/>
    <cellStyle name="Normal 4 2 2 3 8 5" xfId="25005" xr:uid="{057393A5-C21A-434C-B427-A9410539CD93}"/>
    <cellStyle name="Normal 4 2 2 3 8 5 2" xfId="31560" xr:uid="{CA8A9560-C3C6-4011-9FB7-31534B436D28}"/>
    <cellStyle name="Normal 4 2 2 3 8 6" xfId="28282" xr:uid="{5B76ADF1-A9D7-4968-B153-FD9515C5DF2E}"/>
    <cellStyle name="Normal 4 2 2 3 9" xfId="11366" xr:uid="{06147825-AEEB-483B-893B-B8C549BB257C}"/>
    <cellStyle name="Normal 4 2 2 3 9 2" xfId="22524" xr:uid="{347A377B-B7FE-40D7-8C61-1D4ACFBA9D09}"/>
    <cellStyle name="Normal 4 2 2 3 9 2 2" xfId="24314" xr:uid="{6724116B-F23F-4DA9-8DCC-60A377077EB2}"/>
    <cellStyle name="Normal 4 2 2 3 9 2 2 2" xfId="27588" xr:uid="{A1A19F6D-6A88-4F06-9C25-2B88E45BE4BB}"/>
    <cellStyle name="Normal 4 2 2 3 9 2 2 2 2" xfId="34143" xr:uid="{7172EB02-D7F6-46E3-947D-F15EE0F0300C}"/>
    <cellStyle name="Normal 4 2 2 3 9 2 2 3" xfId="30865" xr:uid="{0831E5D8-6CFB-44F9-BDEA-B32C4A4B1B15}"/>
    <cellStyle name="Normal 4 2 2 3 9 2 3" xfId="25752" xr:uid="{878AA1F4-37C8-4CA6-8756-F747DE0B0B4F}"/>
    <cellStyle name="Normal 4 2 2 3 9 2 3 2" xfId="32307" xr:uid="{03D48052-2868-4526-8E10-E633300BD1A1}"/>
    <cellStyle name="Normal 4 2 2 3 9 2 4" xfId="29029" xr:uid="{F97F0E25-AD17-437B-9755-FA792C534539}"/>
    <cellStyle name="Normal 4 2 2 3 9 3" xfId="23621" xr:uid="{D2544491-8A86-4656-9C5C-D636A8BBF242}"/>
    <cellStyle name="Normal 4 2 2 3 9 3 2" xfId="26897" xr:uid="{00D8D1F2-4977-4F3F-8400-651F52A36E7E}"/>
    <cellStyle name="Normal 4 2 2 3 9 3 2 2" xfId="33452" xr:uid="{4DE15447-D156-4A25-A812-CD47FF1EB7F7}"/>
    <cellStyle name="Normal 4 2 2 3 9 3 3" xfId="30174" xr:uid="{D4B4F822-B5FF-4D51-8DEB-836F08BFC6A0}"/>
    <cellStyle name="Normal 4 2 2 3 9 4" xfId="25061" xr:uid="{7D02A7F7-3DF2-4174-BAEE-AEA1675A8897}"/>
    <cellStyle name="Normal 4 2 2 3 9 4 2" xfId="31616" xr:uid="{239C8888-6C9B-4352-88F5-02F6E4B47B92}"/>
    <cellStyle name="Normal 4 2 2 3 9 5" xfId="28338" xr:uid="{945B8156-AE74-46EF-882B-126A25BEF423}"/>
    <cellStyle name="Normal 4 2 2 3 9 6" xfId="21863" xr:uid="{C200B985-BA3C-4636-A831-FEB65A08A709}"/>
    <cellStyle name="Normal 4 2 2 4" xfId="257" xr:uid="{A05F0544-32FE-48D7-B593-6855259B86BA}"/>
    <cellStyle name="Normal 4 2 2 4 10" xfId="22897" xr:uid="{E6677604-BCE8-4C36-B76F-A54B357F6186}"/>
    <cellStyle name="Normal 4 2 2 4 10 2" xfId="26138" xr:uid="{9324BE28-3092-4897-9DDA-2066CF741EBE}"/>
    <cellStyle name="Normal 4 2 2 4 10 2 2" xfId="32693" xr:uid="{746D2018-56BD-4731-BF71-972C0A68F021}"/>
    <cellStyle name="Normal 4 2 2 4 10 3" xfId="29415" xr:uid="{8A3B7E26-FB9B-4E85-B76E-98A92C79903B}"/>
    <cellStyle name="Normal 4 2 2 4 11" xfId="23285" xr:uid="{0E8E94B2-B147-4CE6-837C-9F85987A8556}"/>
    <cellStyle name="Normal 4 2 2 4 11 2" xfId="26539" xr:uid="{186A268D-85E6-4244-A1CF-016F1BC07B35}"/>
    <cellStyle name="Normal 4 2 2 4 11 2 2" xfId="33094" xr:uid="{0ACF104A-7FCC-47FB-935F-4CDB10C9FD1C}"/>
    <cellStyle name="Normal 4 2 2 4 11 3" xfId="29816" xr:uid="{D510C31C-D7EE-4E29-8FE4-09AF1B45AA02}"/>
    <cellStyle name="Normal 4 2 2 4 12" xfId="24707" xr:uid="{4CD4142F-2174-429E-8C4B-120C76BF088A}"/>
    <cellStyle name="Normal 4 2 2 4 12 2" xfId="31258" xr:uid="{9BDF424B-EB31-4B85-958E-3FEC0C478F92}"/>
    <cellStyle name="Normal 4 2 2 4 13" xfId="27980" xr:uid="{F27638BC-8316-43FC-9783-7F20B61D641B}"/>
    <cellStyle name="Normal 4 2 2 4 2" xfId="258" xr:uid="{7AEB8099-DB7D-4AFB-89B8-6F02A65568E4}"/>
    <cellStyle name="Normal 4 2 2 4 2 2" xfId="11385" xr:uid="{99ED5B00-E6D3-4AB5-B176-00D36F12DEBE}"/>
    <cellStyle name="Normal 4 2 2 4 2 2 2" xfId="22683" xr:uid="{374EB561-91FC-42C0-BC7F-9F7C7EFFF91C}"/>
    <cellStyle name="Normal 4 2 2 4 2 2 2 2" xfId="24474" xr:uid="{20DBA1D8-6BD8-4699-976C-700BF314C7A5}"/>
    <cellStyle name="Normal 4 2 2 4 2 2 2 2 2" xfId="27748" xr:uid="{D3661651-B7C9-4377-810D-E29CFC398497}"/>
    <cellStyle name="Normal 4 2 2 4 2 2 2 2 2 2" xfId="34303" xr:uid="{6D6B54B7-2C08-485F-B2C1-62011BF4FE88}"/>
    <cellStyle name="Normal 4 2 2 4 2 2 2 2 3" xfId="31025" xr:uid="{A609F0BC-30F3-441D-B69C-05F25297BA30}"/>
    <cellStyle name="Normal 4 2 2 4 2 2 2 3" xfId="25912" xr:uid="{18B03369-8FFA-4380-8BD4-52EAA12E5342}"/>
    <cellStyle name="Normal 4 2 2 4 2 2 2 3 2" xfId="32467" xr:uid="{BF2E06E4-032D-4CAA-8337-C09628D23B31}"/>
    <cellStyle name="Normal 4 2 2 4 2 2 2 4" xfId="29189" xr:uid="{B71161F2-18CA-45C1-9012-497945B7C3CB}"/>
    <cellStyle name="Normal 4 2 2 4 2 2 3" xfId="23781" xr:uid="{75509E41-2B1F-4A05-B3EB-33E2FFE2C109}"/>
    <cellStyle name="Normal 4 2 2 4 2 2 3 2" xfId="27057" xr:uid="{FC26CFF2-D753-4987-B190-B6FFD52D230C}"/>
    <cellStyle name="Normal 4 2 2 4 2 2 3 2 2" xfId="33612" xr:uid="{658E7FE7-26A2-4DDA-ABDA-5FD3A2AC0F9B}"/>
    <cellStyle name="Normal 4 2 2 4 2 2 3 3" xfId="30334" xr:uid="{097CD88D-536B-4376-BF78-6E278BEFE4C1}"/>
    <cellStyle name="Normal 4 2 2 4 2 2 4" xfId="25221" xr:uid="{056E65D4-18B6-4A06-8C2F-E4133826EAF2}"/>
    <cellStyle name="Normal 4 2 2 4 2 2 4 2" xfId="31776" xr:uid="{956505E3-6521-45FD-8F45-33DEBD03F3B8}"/>
    <cellStyle name="Normal 4 2 2 4 2 2 5" xfId="28498" xr:uid="{1D3668E0-F873-400E-9BAF-CCA465437543}"/>
    <cellStyle name="Normal 4 2 2 4 2 2 6" xfId="21977" xr:uid="{99DD614E-82D2-489C-9332-3C9C42D5D86E}"/>
    <cellStyle name="Normal 4 2 2 4 2 3" xfId="11386" xr:uid="{D3DC3320-D867-419A-BF67-2FBB6FE3DE14}"/>
    <cellStyle name="Normal 4 2 2 4 2 3 2" xfId="24073" xr:uid="{8F8C00B7-8D89-4F73-98A1-B99C5D5427CF}"/>
    <cellStyle name="Normal 4 2 2 4 2 3 2 2" xfId="27347" xr:uid="{166BB2FE-E4B3-4CC6-8B85-558BCF406680}"/>
    <cellStyle name="Normal 4 2 2 4 2 3 2 2 2" xfId="33902" xr:uid="{CA6A0600-A08C-4922-A250-3C9859F9E950}"/>
    <cellStyle name="Normal 4 2 2 4 2 3 2 3" xfId="30624" xr:uid="{B4EB7BDA-9030-4945-84DA-82B96CF1B206}"/>
    <cellStyle name="Normal 4 2 2 4 2 3 3" xfId="25511" xr:uid="{2949AA47-62AC-4EB9-8860-552B502A7A8E}"/>
    <cellStyle name="Normal 4 2 2 4 2 3 3 2" xfId="32066" xr:uid="{03D535C9-EF94-45D4-9599-AF13FAF42830}"/>
    <cellStyle name="Normal 4 2 2 4 2 3 4" xfId="28788" xr:uid="{9768C531-B98E-4DB7-9EE9-10E140845573}"/>
    <cellStyle name="Normal 4 2 2 4 2 3 5" xfId="22283" xr:uid="{08BEC449-DCFE-4099-A774-8391DA8A28A6}"/>
    <cellStyle name="Normal 4 2 2 4 2 4" xfId="19679" xr:uid="{CCE4CDE5-FDFC-4AAB-9801-2258E6803B27}"/>
    <cellStyle name="Normal 4 2 2 4 2 4 2" xfId="26255" xr:uid="{B3268925-AC3E-4A6B-9E6B-B4D1EB14DF32}"/>
    <cellStyle name="Normal 4 2 2 4 2 4 2 2" xfId="32810" xr:uid="{00CF453E-C798-4498-BC31-39BB9AC5F87B}"/>
    <cellStyle name="Normal 4 2 2 4 2 4 3" xfId="29532" xr:uid="{63509E7D-3FAF-4287-86AC-4B7D5FFB2E0F}"/>
    <cellStyle name="Normal 4 2 2 4 2 4 4" xfId="23013" xr:uid="{1DEAAB8D-A90C-41C8-A841-C801084397ED}"/>
    <cellStyle name="Normal 4 2 2 4 2 5" xfId="18846" xr:uid="{53132937-D12C-43AF-A5C8-26DD14E842AB}"/>
    <cellStyle name="Normal 4 2 2 4 2 5 2" xfId="26656" xr:uid="{8E4FF897-BE88-4C92-A7F7-316C4CA69658}"/>
    <cellStyle name="Normal 4 2 2 4 2 5 2 2" xfId="33211" xr:uid="{68CD0177-64EE-4105-AC2F-D7E0B5075D86}"/>
    <cellStyle name="Normal 4 2 2 4 2 5 3" xfId="29933" xr:uid="{3B16B41E-5E49-4961-906F-C29213569C4D}"/>
    <cellStyle name="Normal 4 2 2 4 2 6" xfId="11384" xr:uid="{386B573A-C082-4627-A1C1-DCE47253148D}"/>
    <cellStyle name="Normal 4 2 2 4 2 6 2" xfId="31375" xr:uid="{1BFB0C38-BBBD-4274-802F-AABCADFAA137}"/>
    <cellStyle name="Normal 4 2 2 4 2 6 3" xfId="24823" xr:uid="{74D378F1-2578-47B9-89DB-2AD8F1F8CB74}"/>
    <cellStyle name="Normal 4 2 2 4 2 7" xfId="28097" xr:uid="{0B0AB4F0-FF89-473E-968B-94AF0A812B16}"/>
    <cellStyle name="Normal 4 2 2 4 3" xfId="11387" xr:uid="{66D5CD86-E3D4-4BAE-8EB2-4253312F503F}"/>
    <cellStyle name="Normal 4 2 2 4 3 2" xfId="11388" xr:uid="{1FFE0143-38DD-4919-A35C-DC1F0711E5FC}"/>
    <cellStyle name="Normal 4 2 2 4 3 2 2" xfId="22625" xr:uid="{301C1154-4AC7-41AF-8A55-DDFAB4B439DD}"/>
    <cellStyle name="Normal 4 2 2 4 3 2 2 2" xfId="24415" xr:uid="{7F5724DA-42D0-4A05-9FE4-EC4608506779}"/>
    <cellStyle name="Normal 4 2 2 4 3 2 2 2 2" xfId="27689" xr:uid="{6BA83EBF-7769-4AC7-A657-44B7DDB946A3}"/>
    <cellStyle name="Normal 4 2 2 4 3 2 2 2 2 2" xfId="34244" xr:uid="{A2014679-8246-41FE-AA03-9DF4C7A041EA}"/>
    <cellStyle name="Normal 4 2 2 4 3 2 2 2 3" xfId="30966" xr:uid="{AAE51BB9-25B8-40EA-A9B4-372995165B2B}"/>
    <cellStyle name="Normal 4 2 2 4 3 2 2 3" xfId="25853" xr:uid="{4018FC1D-A8C8-4CE1-8AC9-7C9D7F8F514C}"/>
    <cellStyle name="Normal 4 2 2 4 3 2 2 3 2" xfId="32408" xr:uid="{150DF850-1E35-47C7-918E-2480052C8F16}"/>
    <cellStyle name="Normal 4 2 2 4 3 2 2 4" xfId="29130" xr:uid="{B88493C3-98B6-40D0-AFAE-F5F82B02CB24}"/>
    <cellStyle name="Normal 4 2 2 4 3 2 3" xfId="23722" xr:uid="{A39FA0A8-CF0E-4FAE-8514-2C22C75753E6}"/>
    <cellStyle name="Normal 4 2 2 4 3 2 3 2" xfId="26998" xr:uid="{5D4E0C20-F62D-46E0-BB29-EF2BD35EF701}"/>
    <cellStyle name="Normal 4 2 2 4 3 2 3 2 2" xfId="33553" xr:uid="{20650746-B400-4504-8447-E30D7D9E6345}"/>
    <cellStyle name="Normal 4 2 2 4 3 2 3 3" xfId="30275" xr:uid="{321B040A-0D62-4B86-83CF-23DCBE7FF79C}"/>
    <cellStyle name="Normal 4 2 2 4 3 2 4" xfId="25162" xr:uid="{B6D057FC-6504-4FF1-954B-00E3F96A72F4}"/>
    <cellStyle name="Normal 4 2 2 4 3 2 4 2" xfId="31717" xr:uid="{68B5CA6D-22AB-4E59-97E1-28517AB07BEE}"/>
    <cellStyle name="Normal 4 2 2 4 3 2 5" xfId="28439" xr:uid="{F1DA8203-E07B-4D21-A68C-CE2C00C56698}"/>
    <cellStyle name="Normal 4 2 2 4 3 2 6" xfId="21948" xr:uid="{DBC47CCA-B3EF-4C41-A65B-5FB126A8526F}"/>
    <cellStyle name="Normal 4 2 2 4 3 3" xfId="11389" xr:uid="{7F81C55F-5B49-4287-BE87-D5A38AE0A415}"/>
    <cellStyle name="Normal 4 2 2 4 3 3 2" xfId="24014" xr:uid="{CF6BA161-9C27-4C4B-BE0B-200E03BC80E3}"/>
    <cellStyle name="Normal 4 2 2 4 3 3 2 2" xfId="27288" xr:uid="{820B79A9-A903-4B83-ACF6-C89EE57BF110}"/>
    <cellStyle name="Normal 4 2 2 4 3 3 2 2 2" xfId="33843" xr:uid="{0C60BE6A-CD78-47BD-BD19-44E5C43F7FCF}"/>
    <cellStyle name="Normal 4 2 2 4 3 3 2 3" xfId="30565" xr:uid="{F7DE09B4-E221-4C6C-AE05-CE576F85B7F1}"/>
    <cellStyle name="Normal 4 2 2 4 3 3 3" xfId="25452" xr:uid="{29404113-63F2-4598-BE05-3B9C369EE153}"/>
    <cellStyle name="Normal 4 2 2 4 3 3 3 2" xfId="32007" xr:uid="{48D24F02-7668-42DA-BC94-960AA21BA99B}"/>
    <cellStyle name="Normal 4 2 2 4 3 3 4" xfId="28729" xr:uid="{3F8B7E19-40E9-41D5-90CA-B33E8361AFC6}"/>
    <cellStyle name="Normal 4 2 2 4 3 3 5" xfId="22224" xr:uid="{2FF2CD54-CD56-4B5D-8B19-95DAF1F4EB5B}"/>
    <cellStyle name="Normal 4 2 2 4 3 4" xfId="22954" xr:uid="{5A14D6C6-449D-4189-A32D-977DCB62B441}"/>
    <cellStyle name="Normal 4 2 2 4 3 4 2" xfId="26196" xr:uid="{6BCB7963-A0ED-484D-802C-BBB45185A983}"/>
    <cellStyle name="Normal 4 2 2 4 3 4 2 2" xfId="32751" xr:uid="{EC3EDEA8-0660-4E92-95AC-6795F0C79C51}"/>
    <cellStyle name="Normal 4 2 2 4 3 4 3" xfId="29473" xr:uid="{DB79C039-2CBA-4ACE-8476-70BD4FEB28C7}"/>
    <cellStyle name="Normal 4 2 2 4 3 5" xfId="23343" xr:uid="{157F461E-CCE1-4392-9692-83C9529F3480}"/>
    <cellStyle name="Normal 4 2 2 4 3 5 2" xfId="26597" xr:uid="{B1E0E5BA-5B85-4091-9F44-C15220377CE5}"/>
    <cellStyle name="Normal 4 2 2 4 3 5 2 2" xfId="33152" xr:uid="{16C2AC9F-05C7-4DD6-8E3A-5B678E1CD863}"/>
    <cellStyle name="Normal 4 2 2 4 3 5 3" xfId="29874" xr:uid="{13106B2F-C0E2-4A71-80E7-364D3E44AB4F}"/>
    <cellStyle name="Normal 4 2 2 4 3 6" xfId="24765" xr:uid="{246F4194-427D-4D14-8E5B-F32B449DFD28}"/>
    <cellStyle name="Normal 4 2 2 4 3 6 2" xfId="31316" xr:uid="{DDF4B6EF-F0DD-4C5E-BA52-42E2646B3E7C}"/>
    <cellStyle name="Normal 4 2 2 4 3 7" xfId="28038" xr:uid="{824F7AF0-6136-438D-806F-6DAB49D0B9AB}"/>
    <cellStyle name="Normal 4 2 2 4 3 8" xfId="21681" xr:uid="{62562B76-93C7-4D7C-8779-884977479263}"/>
    <cellStyle name="Normal 4 2 2 4 4" xfId="11390" xr:uid="{540247CC-B095-4BC8-BA79-A913F73669A7}"/>
    <cellStyle name="Normal 4 2 2 4 4 2" xfId="20002" xr:uid="{2835E690-9D5C-4C11-A16B-21D828D811C2}"/>
    <cellStyle name="Normal 4 2 2 4 4 2 2" xfId="22740" xr:uid="{487E2BC5-0F59-4875-8D83-D9461ADD186C}"/>
    <cellStyle name="Normal 4 2 2 4 4 2 2 2" xfId="24531" xr:uid="{E6FE2F35-BB77-4AAF-9EAA-780C40FB7DE8}"/>
    <cellStyle name="Normal 4 2 2 4 4 2 2 2 2" xfId="27805" xr:uid="{28D2BED4-C9E0-44EE-BB8E-62ABB202AA22}"/>
    <cellStyle name="Normal 4 2 2 4 4 2 2 2 2 2" xfId="34360" xr:uid="{101D3CCC-9C4F-4435-AD90-21150C981F79}"/>
    <cellStyle name="Normal 4 2 2 4 4 2 2 2 3" xfId="31082" xr:uid="{A5F71132-32CF-44BE-AAD2-2D08384FE4FE}"/>
    <cellStyle name="Normal 4 2 2 4 4 2 2 3" xfId="25969" xr:uid="{5AC076B8-7BCC-45FF-BBE0-5ABEDD3194C0}"/>
    <cellStyle name="Normal 4 2 2 4 4 2 2 3 2" xfId="32524" xr:uid="{1F07451D-7FDB-4B46-96BF-F79941B3425E}"/>
    <cellStyle name="Normal 4 2 2 4 4 2 2 4" xfId="29246" xr:uid="{4FAAC458-1540-4E10-AC01-4BA8CC6B6832}"/>
    <cellStyle name="Normal 4 2 2 4 4 2 3" xfId="23838" xr:uid="{6A98559C-ACF3-4ED0-B068-6C25C68185F6}"/>
    <cellStyle name="Normal 4 2 2 4 4 2 3 2" xfId="27114" xr:uid="{FA943461-5877-45B5-8261-56F9F2C6A76A}"/>
    <cellStyle name="Normal 4 2 2 4 4 2 3 2 2" xfId="33669" xr:uid="{66D29F32-CB0D-4FCD-8807-0E1D2E3676AB}"/>
    <cellStyle name="Normal 4 2 2 4 4 2 3 3" xfId="30391" xr:uid="{0B09DA8C-F915-49C0-B474-6939B9889AD5}"/>
    <cellStyle name="Normal 4 2 2 4 4 2 4" xfId="25278" xr:uid="{19622607-02C6-4E0D-BD4C-B69F16B61CB3}"/>
    <cellStyle name="Normal 4 2 2 4 4 2 4 2" xfId="31833" xr:uid="{608A763E-AA77-41E8-BAAB-7A6E6A9CB814}"/>
    <cellStyle name="Normal 4 2 2 4 4 2 5" xfId="28555" xr:uid="{F54D40BF-B091-4AD2-91F8-D3960DE79F4A}"/>
    <cellStyle name="Normal 4 2 2 4 4 3" xfId="22340" xr:uid="{63C4C156-55F1-4A81-8B93-2D803C14FE27}"/>
    <cellStyle name="Normal 4 2 2 4 4 3 2" xfId="24130" xr:uid="{3958A711-4164-4257-8EB3-38DC526BE742}"/>
    <cellStyle name="Normal 4 2 2 4 4 3 2 2" xfId="27404" xr:uid="{661C59F2-6B59-4E81-96C7-00BAED591B78}"/>
    <cellStyle name="Normal 4 2 2 4 4 3 2 2 2" xfId="33959" xr:uid="{E9511E33-28E8-49F0-B4F8-CD6A431E6882}"/>
    <cellStyle name="Normal 4 2 2 4 4 3 2 3" xfId="30681" xr:uid="{5D62520F-A6B3-46BA-AF0D-05BAA4985E5E}"/>
    <cellStyle name="Normal 4 2 2 4 4 3 3" xfId="25568" xr:uid="{F63B60D9-C401-4F55-B389-2DEFF4FBB632}"/>
    <cellStyle name="Normal 4 2 2 4 4 3 3 2" xfId="32123" xr:uid="{62C1086A-1603-4ADC-946F-D49D2FD71184}"/>
    <cellStyle name="Normal 4 2 2 4 4 3 4" xfId="28845" xr:uid="{D69D7642-F6F8-4E3F-8766-C4F12EA46F02}"/>
    <cellStyle name="Normal 4 2 2 4 4 4" xfId="23070" xr:uid="{49EC15B8-E1BA-416E-BC7B-DD58BE992C95}"/>
    <cellStyle name="Normal 4 2 2 4 4 4 2" xfId="26312" xr:uid="{DE307593-3633-4D6C-B368-C4B43DF24F7E}"/>
    <cellStyle name="Normal 4 2 2 4 4 4 2 2" xfId="32867" xr:uid="{9D4D2D6D-636E-45FE-BC88-4296C7510372}"/>
    <cellStyle name="Normal 4 2 2 4 4 4 3" xfId="29589" xr:uid="{22FB45FF-7AAA-4881-A693-C4B384929BBA}"/>
    <cellStyle name="Normal 4 2 2 4 4 5" xfId="23437" xr:uid="{6CB5C5AE-2103-4820-818C-7FB5EBE67140}"/>
    <cellStyle name="Normal 4 2 2 4 4 5 2" xfId="26713" xr:uid="{BB9F8478-A9E3-405F-AB8C-255FA0F563CF}"/>
    <cellStyle name="Normal 4 2 2 4 4 5 2 2" xfId="33268" xr:uid="{6CC79F29-4E2C-42D5-8B0D-982B68949C6C}"/>
    <cellStyle name="Normal 4 2 2 4 4 5 3" xfId="29990" xr:uid="{14E4A2C4-7511-42E3-AACB-049898A5102A}"/>
    <cellStyle name="Normal 4 2 2 4 4 6" xfId="24877" xr:uid="{E4D34A9D-66FC-47AF-9664-43E1E8015CDA}"/>
    <cellStyle name="Normal 4 2 2 4 4 6 2" xfId="31432" xr:uid="{4DA61437-F0A8-4531-A0FD-8AC5DF7593C7}"/>
    <cellStyle name="Normal 4 2 2 4 4 7" xfId="28154" xr:uid="{6CEB8468-41D2-46D5-9483-9B71DFA43F55}"/>
    <cellStyle name="Normal 4 2 2 4 5" xfId="11391" xr:uid="{F3EA0A3A-C40D-4E14-88A1-3D141A7992BF}"/>
    <cellStyle name="Normal 4 2 2 4 5 2" xfId="22424" xr:uid="{7376FD84-37D5-4FA1-9EF9-A427A9CA952A}"/>
    <cellStyle name="Normal 4 2 2 4 5 2 2" xfId="24214" xr:uid="{BD64AAC0-5D1C-4197-AEF4-3D9EDE594114}"/>
    <cellStyle name="Normal 4 2 2 4 5 2 2 2" xfId="27488" xr:uid="{DF04A1CF-FCE9-4FA2-A180-ECE29AEEEDCB}"/>
    <cellStyle name="Normal 4 2 2 4 5 2 2 2 2" xfId="34043" xr:uid="{904330A9-8491-4615-808C-55E256A4AB79}"/>
    <cellStyle name="Normal 4 2 2 4 5 2 2 3" xfId="30765" xr:uid="{72B757B0-F1D3-4DF7-A633-A73AEBA99FB5}"/>
    <cellStyle name="Normal 4 2 2 4 5 2 3" xfId="25652" xr:uid="{C2762F9A-2C31-423F-9BDC-22213287BB0A}"/>
    <cellStyle name="Normal 4 2 2 4 5 2 3 2" xfId="32207" xr:uid="{BFECDFB4-DB92-4B55-8F85-D36BCCC70847}"/>
    <cellStyle name="Normal 4 2 2 4 5 2 4" xfId="28929" xr:uid="{40C74D05-3E6A-4360-AD70-543D4F5379D1}"/>
    <cellStyle name="Normal 4 2 2 4 5 3" xfId="23154" xr:uid="{C8451C7D-CAD3-4C6F-8B3E-137CCD31583F}"/>
    <cellStyle name="Normal 4 2 2 4 5 3 2" xfId="26396" xr:uid="{9C8FB501-25C7-42C2-AEB0-242F6F539B7F}"/>
    <cellStyle name="Normal 4 2 2 4 5 3 2 2" xfId="32951" xr:uid="{C32CDF27-772E-4D16-85F2-7EA2ACA826FC}"/>
    <cellStyle name="Normal 4 2 2 4 5 3 3" xfId="29673" xr:uid="{813B87AE-533F-452F-ADB8-D820A68C6391}"/>
    <cellStyle name="Normal 4 2 2 4 5 4" xfId="23521" xr:uid="{4A123C3A-1D83-44A8-9C9A-2B8B232331DB}"/>
    <cellStyle name="Normal 4 2 2 4 5 4 2" xfId="26797" xr:uid="{7DAF185D-78A4-463D-9D8D-25C3849A0B36}"/>
    <cellStyle name="Normal 4 2 2 4 5 4 2 2" xfId="33352" xr:uid="{EFB10DB1-C0C5-43A1-BFE9-86FB186A3F0F}"/>
    <cellStyle name="Normal 4 2 2 4 5 4 3" xfId="30074" xr:uid="{65F46F17-B9B2-450F-B61D-7F7FA373E426}"/>
    <cellStyle name="Normal 4 2 2 4 5 5" xfId="24961" xr:uid="{A3166F63-8746-431D-A905-DC90938C6CAB}"/>
    <cellStyle name="Normal 4 2 2 4 5 5 2" xfId="31516" xr:uid="{9FB73FE9-AC7F-4FC3-9C75-9E8301B39306}"/>
    <cellStyle name="Normal 4 2 2 4 5 6" xfId="28238" xr:uid="{67604B9E-8FA8-46B1-85CD-658D03BDB364}"/>
    <cellStyle name="Normal 4 2 2 4 5 7" xfId="21794" xr:uid="{99E62B54-2F17-4851-87D2-89872FB6E150}"/>
    <cellStyle name="Normal 4 2 2 4 6" xfId="19678" xr:uid="{DEDF869C-D3D5-47F8-919D-42A22111E8C2}"/>
    <cellStyle name="Normal 4 2 2 4 6 2" xfId="22482" xr:uid="{4FADABE8-D7C3-416B-849D-54193552A723}"/>
    <cellStyle name="Normal 4 2 2 4 6 2 2" xfId="24272" xr:uid="{EED8C9AD-EB88-47E7-A613-BEA1B6556ED9}"/>
    <cellStyle name="Normal 4 2 2 4 6 2 2 2" xfId="27546" xr:uid="{9EFDD110-2D12-4A53-82D2-1FDBFFB4A92A}"/>
    <cellStyle name="Normal 4 2 2 4 6 2 2 2 2" xfId="34101" xr:uid="{80788478-7363-4D50-B12E-DA80CBF02DC4}"/>
    <cellStyle name="Normal 4 2 2 4 6 2 2 3" xfId="30823" xr:uid="{7E45847B-923C-4D87-94B0-77B975D5AA3D}"/>
    <cellStyle name="Normal 4 2 2 4 6 2 3" xfId="25710" xr:uid="{353C8907-7010-4649-B5AB-2BE327809D97}"/>
    <cellStyle name="Normal 4 2 2 4 6 2 3 2" xfId="32265" xr:uid="{0E0727D2-41DC-4516-8855-4921B2333237}"/>
    <cellStyle name="Normal 4 2 2 4 6 2 4" xfId="28987" xr:uid="{37A82085-6E11-4645-BA4D-6455ACCD2293}"/>
    <cellStyle name="Normal 4 2 2 4 6 3" xfId="23212" xr:uid="{CC0CAAA9-FDC5-4C30-A291-5C509C353F24}"/>
    <cellStyle name="Normal 4 2 2 4 6 3 2" xfId="26454" xr:uid="{7153EC50-F8B1-4E27-BA1E-10424FB86697}"/>
    <cellStyle name="Normal 4 2 2 4 6 3 2 2" xfId="33009" xr:uid="{DF630A63-FD3D-4BA7-B2F9-BBABCDC41E54}"/>
    <cellStyle name="Normal 4 2 2 4 6 3 3" xfId="29731" xr:uid="{E9AA38CF-8CB8-4F91-B310-DEBDA430C333}"/>
    <cellStyle name="Normal 4 2 2 4 6 4" xfId="23579" xr:uid="{0787C6B6-7AC6-428E-B111-B70F03FEE528}"/>
    <cellStyle name="Normal 4 2 2 4 6 4 2" xfId="26855" xr:uid="{F25FB68C-9435-4225-8836-7F8D56DD603D}"/>
    <cellStyle name="Normal 4 2 2 4 6 4 2 2" xfId="33410" xr:uid="{B5BED4A6-E9C4-4630-AC5F-9D1A648A423C}"/>
    <cellStyle name="Normal 4 2 2 4 6 4 3" xfId="30132" xr:uid="{9224D329-F7AB-4A40-AF2A-E0D5CD4A3725}"/>
    <cellStyle name="Normal 4 2 2 4 6 5" xfId="25019" xr:uid="{8A12AF5A-E1AB-4B7A-8CD3-0E29327FE6DE}"/>
    <cellStyle name="Normal 4 2 2 4 6 5 2" xfId="31574" xr:uid="{81E40864-24DF-4DD5-AED4-C7014288A56A}"/>
    <cellStyle name="Normal 4 2 2 4 6 6" xfId="28296" xr:uid="{4F5022E2-BE67-4172-A671-46BD16112E23}"/>
    <cellStyle name="Normal 4 2 2 4 6 7" xfId="21840" xr:uid="{F24F157B-C0E1-4CDF-9CB8-3799188E3AEE}"/>
    <cellStyle name="Normal 4 2 2 4 7" xfId="18845" xr:uid="{E28F6476-0938-4442-9D06-4A1335A444A1}"/>
    <cellStyle name="Normal 4 2 2 4 7 2" xfId="22567" xr:uid="{CC143FF8-5801-4378-A425-DCEADC8239EB}"/>
    <cellStyle name="Normal 4 2 2 4 7 2 2" xfId="24357" xr:uid="{020F68C3-EB3A-48CE-B046-545DD34A9E70}"/>
    <cellStyle name="Normal 4 2 2 4 7 2 2 2" xfId="27631" xr:uid="{D35D8C23-419D-48C9-90C7-D7565810903E}"/>
    <cellStyle name="Normal 4 2 2 4 7 2 2 2 2" xfId="34186" xr:uid="{E3D7A406-6AF2-435E-8C41-5812651773EF}"/>
    <cellStyle name="Normal 4 2 2 4 7 2 2 3" xfId="30908" xr:uid="{11D7395A-A063-42C7-B680-E945DF8B1E65}"/>
    <cellStyle name="Normal 4 2 2 4 7 2 3" xfId="25795" xr:uid="{79B36438-2CF0-4544-9540-3BDD437949A4}"/>
    <cellStyle name="Normal 4 2 2 4 7 2 3 2" xfId="32350" xr:uid="{B127AF0E-DE86-4336-A2A9-54FEC5B385B8}"/>
    <cellStyle name="Normal 4 2 2 4 7 2 4" xfId="29072" xr:uid="{C3D5B9E8-0E81-4DD9-9B2E-CB0C39702F2D}"/>
    <cellStyle name="Normal 4 2 2 4 7 3" xfId="23664" xr:uid="{3B9BA60C-D6ED-4668-BD12-3C17DFA0C2FB}"/>
    <cellStyle name="Normal 4 2 2 4 7 3 2" xfId="26940" xr:uid="{8983C93C-B371-4F23-B26E-81C4C41C5B23}"/>
    <cellStyle name="Normal 4 2 2 4 7 3 2 2" xfId="33495" xr:uid="{7B835954-AA80-49BC-AD05-9B7C16E97860}"/>
    <cellStyle name="Normal 4 2 2 4 7 3 3" xfId="30217" xr:uid="{7A26911C-DFAE-4CC0-8414-F0EACB5BF0BD}"/>
    <cellStyle name="Normal 4 2 2 4 7 4" xfId="25104" xr:uid="{CDCECEBF-FF4C-4946-8635-582604200CB0}"/>
    <cellStyle name="Normal 4 2 2 4 7 4 2" xfId="31659" xr:uid="{01C38E1A-DE45-4D73-865C-EC69C68F3730}"/>
    <cellStyle name="Normal 4 2 2 4 7 5" xfId="28381" xr:uid="{C43ED9AA-11E5-499A-92DE-9D94D64C1D2C}"/>
    <cellStyle name="Normal 4 2 2 4 8" xfId="11383" xr:uid="{E7ADF27E-5494-45BB-8CB2-A7750B554913}"/>
    <cellStyle name="Normal 4 2 2 4 8 2" xfId="23956" xr:uid="{FA9CB096-939B-4207-8813-DE70995B62D3}"/>
    <cellStyle name="Normal 4 2 2 4 8 2 2" xfId="27230" xr:uid="{0652B8D1-5989-406C-8767-AB622FF57201}"/>
    <cellStyle name="Normal 4 2 2 4 8 2 2 2" xfId="33785" xr:uid="{007BCFF4-85D1-45BB-9487-5EEFC89A6719}"/>
    <cellStyle name="Normal 4 2 2 4 8 2 3" xfId="30507" xr:uid="{8859B5CE-1A3E-47B8-BC89-072DADD41D44}"/>
    <cellStyle name="Normal 4 2 2 4 8 3" xfId="25394" xr:uid="{4716DF5C-5556-4672-AFC2-893DF9ACBEDB}"/>
    <cellStyle name="Normal 4 2 2 4 8 3 2" xfId="31949" xr:uid="{2B0189B5-A91C-4CEB-8589-6D564C81CBE6}"/>
    <cellStyle name="Normal 4 2 2 4 8 4" xfId="28671" xr:uid="{F026345D-C63E-4CBC-A8BC-445ECEA13974}"/>
    <cellStyle name="Normal 4 2 2 4 8 5" xfId="22169" xr:uid="{F16030B6-DBA0-46C8-9E56-27CF534F384C}"/>
    <cellStyle name="Normal 4 2 2 4 9" xfId="22824" xr:uid="{7E4152D3-7822-46F1-8676-D25DF9DD5748}"/>
    <cellStyle name="Normal 4 2 2 4 9 2" xfId="24615" xr:uid="{C7BC2C6E-17F5-46B9-94AB-EF46238C5200}"/>
    <cellStyle name="Normal 4 2 2 4 9 2 2" xfId="27889" xr:uid="{C223A9EC-EB25-45CB-A7A3-7A4B83838E7A}"/>
    <cellStyle name="Normal 4 2 2 4 9 2 2 2" xfId="34444" xr:uid="{0178E1E3-830B-4045-9B14-E0AC490C319A}"/>
    <cellStyle name="Normal 4 2 2 4 9 2 3" xfId="31166" xr:uid="{374509F8-9B22-4FE7-8D4C-158ED1E71830}"/>
    <cellStyle name="Normal 4 2 2 4 9 3" xfId="26053" xr:uid="{8C2F2568-5F8D-43D2-864A-235A0C37D9B5}"/>
    <cellStyle name="Normal 4 2 2 4 9 3 2" xfId="32608" xr:uid="{3F473011-D46A-4417-8BC1-0D927DA101F6}"/>
    <cellStyle name="Normal 4 2 2 4 9 4" xfId="29330" xr:uid="{9E1FB4DD-AB37-4073-9214-1E4B85DF2FCE}"/>
    <cellStyle name="Normal 4 2 2 5" xfId="259" xr:uid="{38464D1B-F211-478D-BB51-AFC573882C24}"/>
    <cellStyle name="Normal 4 2 2 5 2" xfId="11393" xr:uid="{1559AF8D-A772-4A99-988E-241E40B4D741}"/>
    <cellStyle name="Normal 4 2 2 5 2 2" xfId="11394" xr:uid="{C293AB79-68CA-46EF-9FB9-D8246F1F10EB}"/>
    <cellStyle name="Normal 4 2 2 5 2 2 2" xfId="22654" xr:uid="{90C88CFE-FCD3-4C6F-A525-9A34480B0410}"/>
    <cellStyle name="Normal 4 2 2 5 2 2 2 2" xfId="24445" xr:uid="{EEDCDF3C-B01A-42D1-A481-BBE9182158A9}"/>
    <cellStyle name="Normal 4 2 2 5 2 2 2 2 2" xfId="27719" xr:uid="{6653DC28-2B03-47C0-A97A-F45A4331EA98}"/>
    <cellStyle name="Normal 4 2 2 5 2 2 2 2 2 2" xfId="34274" xr:uid="{AF815F68-4275-448F-8498-2BDF7ABBD8AE}"/>
    <cellStyle name="Normal 4 2 2 5 2 2 2 2 3" xfId="30996" xr:uid="{AF7764AE-E4B3-45BB-B3EF-73CD6B35C161}"/>
    <cellStyle name="Normal 4 2 2 5 2 2 2 3" xfId="25883" xr:uid="{D22F9D48-6E32-4995-86BB-E158AFC3F2C8}"/>
    <cellStyle name="Normal 4 2 2 5 2 2 2 3 2" xfId="32438" xr:uid="{A1948913-843A-4BA8-8FAB-BAB86CB3B38B}"/>
    <cellStyle name="Normal 4 2 2 5 2 2 2 4" xfId="29160" xr:uid="{1E267848-2E8F-4B18-A2C6-D72C8BA2AA28}"/>
    <cellStyle name="Normal 4 2 2 5 2 2 3" xfId="23752" xr:uid="{1E283E7B-CAF6-43FE-A2FE-74A7F9807956}"/>
    <cellStyle name="Normal 4 2 2 5 2 2 3 2" xfId="27028" xr:uid="{2990DB92-89FD-46B9-9588-D739F799A0EA}"/>
    <cellStyle name="Normal 4 2 2 5 2 2 3 2 2" xfId="33583" xr:uid="{3E42869C-D62C-4925-8D32-8C66842043BC}"/>
    <cellStyle name="Normal 4 2 2 5 2 2 3 3" xfId="30305" xr:uid="{44C217DC-855F-45A7-88DD-02B4C0B7FCCD}"/>
    <cellStyle name="Normal 4 2 2 5 2 2 4" xfId="25192" xr:uid="{6EC5949B-B71B-41C2-9186-C112DA8BF55F}"/>
    <cellStyle name="Normal 4 2 2 5 2 2 4 2" xfId="31747" xr:uid="{480E2ABE-4A6F-4DED-B070-E11AC9B6FA00}"/>
    <cellStyle name="Normal 4 2 2 5 2 2 5" xfId="28469" xr:uid="{3C59874E-8020-4A7D-9ED6-00491CCB2B1C}"/>
    <cellStyle name="Normal 4 2 2 5 2 2 6" xfId="21963" xr:uid="{3CA18923-DC9F-4455-BB68-5C8B55A77A15}"/>
    <cellStyle name="Normal 4 2 2 5 2 3" xfId="11395" xr:uid="{3B687C98-15AF-4BB3-AC57-21D0171BB476}"/>
    <cellStyle name="Normal 4 2 2 5 2 3 2" xfId="24044" xr:uid="{7B7F6D40-CEDC-46BE-B3BA-2DE11F66D973}"/>
    <cellStyle name="Normal 4 2 2 5 2 3 2 2" xfId="27318" xr:uid="{2935223C-2C08-461C-8F0D-4BD72A4317CD}"/>
    <cellStyle name="Normal 4 2 2 5 2 3 2 2 2" xfId="33873" xr:uid="{DB01A799-0236-4190-ABB9-E54445ED0317}"/>
    <cellStyle name="Normal 4 2 2 5 2 3 2 3" xfId="30595" xr:uid="{58D9E183-B736-4099-A77B-AB077B84C5CD}"/>
    <cellStyle name="Normal 4 2 2 5 2 3 3" xfId="25482" xr:uid="{8B1C2F40-7473-4726-9E67-76F9CC3C1531}"/>
    <cellStyle name="Normal 4 2 2 5 2 3 3 2" xfId="32037" xr:uid="{6ED0326A-FC61-4748-BC2F-DF9FC8F1EEB5}"/>
    <cellStyle name="Normal 4 2 2 5 2 3 4" xfId="28759" xr:uid="{80634DF6-DFD7-46DA-B86C-60E13CDED00D}"/>
    <cellStyle name="Normal 4 2 2 5 2 3 5" xfId="22254" xr:uid="{D21C19E0-9E7B-4E45-8393-1AE694A4D533}"/>
    <cellStyle name="Normal 4 2 2 5 2 4" xfId="22984" xr:uid="{76439A27-0C11-447C-90DC-62C61FA1D48F}"/>
    <cellStyle name="Normal 4 2 2 5 2 4 2" xfId="26226" xr:uid="{E5B3B20B-35BA-4C25-AFBB-A93B1577F104}"/>
    <cellStyle name="Normal 4 2 2 5 2 4 2 2" xfId="32781" xr:uid="{F0F42517-00C9-4A9D-85EA-3BB6A7A127EC}"/>
    <cellStyle name="Normal 4 2 2 5 2 4 3" xfId="29503" xr:uid="{8A12E481-082E-4AEE-BF1E-7CF640AF8178}"/>
    <cellStyle name="Normal 4 2 2 5 2 5" xfId="23373" xr:uid="{8FEA036C-D546-42FD-AE33-C63121C883D1}"/>
    <cellStyle name="Normal 4 2 2 5 2 5 2" xfId="26627" xr:uid="{4C207029-7069-49DA-BD62-A92806DCCB8E}"/>
    <cellStyle name="Normal 4 2 2 5 2 5 2 2" xfId="33182" xr:uid="{06009FEF-70C7-49B9-8045-431842F480AF}"/>
    <cellStyle name="Normal 4 2 2 5 2 5 3" xfId="29904" xr:uid="{5B781D44-6EC8-4DE1-A741-6E08A45EA1D8}"/>
    <cellStyle name="Normal 4 2 2 5 2 6" xfId="24795" xr:uid="{4CEBEF42-85AE-4D6A-BCDC-B02904AB10BF}"/>
    <cellStyle name="Normal 4 2 2 5 2 6 2" xfId="31346" xr:uid="{6ECD31D2-41EB-41B3-AD02-9BD0A42D9FF6}"/>
    <cellStyle name="Normal 4 2 2 5 2 7" xfId="28068" xr:uid="{5A1E02AD-504A-42B4-9FDC-1A55CEBDE07B}"/>
    <cellStyle name="Normal 4 2 2 5 2 8" xfId="21696" xr:uid="{991DFFAB-B4DE-4D0B-B5D7-E0989C809A22}"/>
    <cellStyle name="Normal 4 2 2 5 3" xfId="11396" xr:uid="{A8142D07-8654-4F75-B68A-AC97FBAAE6FB}"/>
    <cellStyle name="Normal 4 2 2 5 3 2" xfId="22538" xr:uid="{B60DEC2C-AACD-4D1D-B8DA-AA1ACD777C0C}"/>
    <cellStyle name="Normal 4 2 2 5 3 2 2" xfId="24328" xr:uid="{571E15C2-FA72-4635-A7B8-F0F1F2D69434}"/>
    <cellStyle name="Normal 4 2 2 5 3 2 2 2" xfId="27602" xr:uid="{64F692C6-F325-42B8-ADFA-F644FFA06BFC}"/>
    <cellStyle name="Normal 4 2 2 5 3 2 2 2 2" xfId="34157" xr:uid="{7B75B96A-B121-4FF9-A4ED-4B7BC65280BA}"/>
    <cellStyle name="Normal 4 2 2 5 3 2 2 3" xfId="30879" xr:uid="{40194166-FF3D-4119-AF83-5A5BF8E7DF34}"/>
    <cellStyle name="Normal 4 2 2 5 3 2 3" xfId="25766" xr:uid="{E7EEBEC9-59D0-4C94-8007-18C38BA2B3F3}"/>
    <cellStyle name="Normal 4 2 2 5 3 2 3 2" xfId="32321" xr:uid="{4D7D464C-0BB7-4089-A9A1-37106BA85DA3}"/>
    <cellStyle name="Normal 4 2 2 5 3 2 4" xfId="29043" xr:uid="{56F58941-5E03-4263-A704-39BABD2FD772}"/>
    <cellStyle name="Normal 4 2 2 5 3 3" xfId="23635" xr:uid="{0A3A39B0-8EA3-41C7-BC7C-653A804A9F37}"/>
    <cellStyle name="Normal 4 2 2 5 3 3 2" xfId="26911" xr:uid="{49C0269B-F59B-45AF-BC52-4303E0D6B60C}"/>
    <cellStyle name="Normal 4 2 2 5 3 3 2 2" xfId="33466" xr:uid="{7874C824-4D85-4E9D-AB2C-F5BE7CC9C728}"/>
    <cellStyle name="Normal 4 2 2 5 3 3 3" xfId="30188" xr:uid="{8BC79D35-D404-44BE-8875-7F20BE977495}"/>
    <cellStyle name="Normal 4 2 2 5 3 4" xfId="25075" xr:uid="{16244FC1-5408-47BC-B1B1-AB27C2525C18}"/>
    <cellStyle name="Normal 4 2 2 5 3 4 2" xfId="31630" xr:uid="{F3CE6B1A-D65F-4511-BE6B-575EEE4723E1}"/>
    <cellStyle name="Normal 4 2 2 5 3 5" xfId="28352" xr:uid="{D0AD01EF-D6DE-4324-8F03-EB19A048536C}"/>
    <cellStyle name="Normal 4 2 2 5 3 6" xfId="21874" xr:uid="{FB617740-0F84-4772-862E-2537B613CAE2}"/>
    <cellStyle name="Normal 4 2 2 5 4" xfId="11397" xr:uid="{4C9A492F-69DE-4C2D-9288-E8EBF4A95FF5}"/>
    <cellStyle name="Normal 4 2 2 5 4 2" xfId="23927" xr:uid="{2DA1EB41-4B91-4187-A9D1-D0081471C2CA}"/>
    <cellStyle name="Normal 4 2 2 5 4 2 2" xfId="27201" xr:uid="{5E70DB69-B50B-40ED-B129-AB5D6F9BE530}"/>
    <cellStyle name="Normal 4 2 2 5 4 2 2 2" xfId="33756" xr:uid="{564EC8DE-0484-43E1-9E5F-088D0EA1E4B8}"/>
    <cellStyle name="Normal 4 2 2 5 4 2 3" xfId="30478" xr:uid="{8F98FD2E-6336-47AA-A399-87BF074CC296}"/>
    <cellStyle name="Normal 4 2 2 5 4 3" xfId="25365" xr:uid="{78D35CDC-4FFD-4383-9CAE-42A110CD8FA4}"/>
    <cellStyle name="Normal 4 2 2 5 4 3 2" xfId="31920" xr:uid="{79AE7134-5C00-4F20-A9B2-2923E172BFF6}"/>
    <cellStyle name="Normal 4 2 2 5 4 4" xfId="28642" xr:uid="{B06ED8CB-30CF-4195-9B91-00ED5AEDFAD8}"/>
    <cellStyle name="Normal 4 2 2 5 4 5" xfId="22139" xr:uid="{12CD5076-F344-4D9A-A122-41A0D438B591}"/>
    <cellStyle name="Normal 4 2 2 5 5" xfId="19680" xr:uid="{61DD8C41-289B-4D3B-9F2E-3140D34AA1BF}"/>
    <cellStyle name="Normal 4 2 2 5 5 2" xfId="26109" xr:uid="{1FD3499A-90A8-4128-A6B1-ECD2D3276357}"/>
    <cellStyle name="Normal 4 2 2 5 5 2 2" xfId="32664" xr:uid="{B42A3344-2955-4FDE-861E-94FC0FDECFE7}"/>
    <cellStyle name="Normal 4 2 2 5 5 3" xfId="29386" xr:uid="{4787B3D7-665F-41D3-8D54-465B3B2A726B}"/>
    <cellStyle name="Normal 4 2 2 5 5 4" xfId="22881" xr:uid="{489C4A53-B99F-4729-BDC5-9C20B1D44882}"/>
    <cellStyle name="Normal 4 2 2 5 6" xfId="18847" xr:uid="{83661374-41BC-45CB-9BF6-23B9E39E9381}"/>
    <cellStyle name="Normal 4 2 2 5 6 2" xfId="26510" xr:uid="{622E1BE1-53EF-463B-96D0-E97526995823}"/>
    <cellStyle name="Normal 4 2 2 5 6 2 2" xfId="33065" xr:uid="{83682969-194F-48A3-BAAF-B48E963F5A5D}"/>
    <cellStyle name="Normal 4 2 2 5 6 3" xfId="29787" xr:uid="{0D984950-A3F7-476C-A422-C87E8C791695}"/>
    <cellStyle name="Normal 4 2 2 5 7" xfId="11392" xr:uid="{62CA6F94-D02B-4AA9-9A25-B3A134D8D4A6}"/>
    <cellStyle name="Normal 4 2 2 5 7 2" xfId="31229" xr:uid="{35C49112-3961-4D94-B3A5-4CD5DBCF5D09}"/>
    <cellStyle name="Normal 4 2 2 5 7 3" xfId="24680" xr:uid="{1B4E0E8D-0999-4FC9-A74C-CA709D9379F9}"/>
    <cellStyle name="Normal 4 2 2 5 8" xfId="27952" xr:uid="{4E708EE8-C02A-4652-8D23-D17542E2E57F}"/>
    <cellStyle name="Normal 4 2 2 6" xfId="11398" xr:uid="{23670D41-56BD-4F68-8CD0-4D058C55BAF1}"/>
    <cellStyle name="Normal 4 2 2 6 2" xfId="11399" xr:uid="{DBAE80D7-152E-4666-BE46-32FEF60E6548}"/>
    <cellStyle name="Normal 4 2 2 6 2 2" xfId="22596" xr:uid="{7C4C97B8-247F-483D-8F07-5CCE56D36D30}"/>
    <cellStyle name="Normal 4 2 2 6 2 2 2" xfId="24386" xr:uid="{158C8B0A-7936-4D4E-BF0E-1E39C9278F45}"/>
    <cellStyle name="Normal 4 2 2 6 2 2 2 2" xfId="27660" xr:uid="{1FE52821-EF4D-4C5B-9661-0AEDCA9209C8}"/>
    <cellStyle name="Normal 4 2 2 6 2 2 2 2 2" xfId="34215" xr:uid="{7ABB808C-EFB3-4F23-A958-DA8B82663A0D}"/>
    <cellStyle name="Normal 4 2 2 6 2 2 2 3" xfId="30937" xr:uid="{026E7DE2-942D-4EC0-80DC-8F1A6FF71FC3}"/>
    <cellStyle name="Normal 4 2 2 6 2 2 3" xfId="25824" xr:uid="{E82BBF6E-92E3-4D88-8CDA-FEEC3501DEDC}"/>
    <cellStyle name="Normal 4 2 2 6 2 2 3 2" xfId="32379" xr:uid="{3DA1A840-3474-4C87-A552-E70FC3920B89}"/>
    <cellStyle name="Normal 4 2 2 6 2 2 4" xfId="29101" xr:uid="{6A995775-A4EE-456F-A8AD-90450AA37CB3}"/>
    <cellStyle name="Normal 4 2 2 6 2 3" xfId="23693" xr:uid="{78049BF9-7DCA-4460-AAF3-60DAA3D67AAC}"/>
    <cellStyle name="Normal 4 2 2 6 2 3 2" xfId="26969" xr:uid="{98D14FB7-4E01-4218-868D-67BEF8FEC5F9}"/>
    <cellStyle name="Normal 4 2 2 6 2 3 2 2" xfId="33524" xr:uid="{DB056F41-D3D8-4007-BC28-DE084E6DF3F3}"/>
    <cellStyle name="Normal 4 2 2 6 2 3 3" xfId="30246" xr:uid="{62ED4471-2FCD-4E8A-9384-23666B126923}"/>
    <cellStyle name="Normal 4 2 2 6 2 4" xfId="25133" xr:uid="{814D7616-3CA5-4485-BE25-D44AD42C5AFC}"/>
    <cellStyle name="Normal 4 2 2 6 2 4 2" xfId="31688" xr:uid="{9733A84D-A187-49FF-8315-CCA98A3C9A20}"/>
    <cellStyle name="Normal 4 2 2 6 2 5" xfId="28410" xr:uid="{8B08EBF1-6585-4EE8-ABEA-4ED4C5CC5AD6}"/>
    <cellStyle name="Normal 4 2 2 6 2 6" xfId="21925" xr:uid="{A7954FA6-4010-40B3-BC8B-734014542D28}"/>
    <cellStyle name="Normal 4 2 2 6 3" xfId="11400" xr:uid="{BFA54B85-0474-4F4F-A6B5-2DFE06DEA76D}"/>
    <cellStyle name="Normal 4 2 2 6 3 2" xfId="23985" xr:uid="{5BF783F1-A252-4253-8EA3-178F335A7CB3}"/>
    <cellStyle name="Normal 4 2 2 6 3 2 2" xfId="27259" xr:uid="{4B635766-9C51-4595-92B2-9E2E2E588135}"/>
    <cellStyle name="Normal 4 2 2 6 3 2 2 2" xfId="33814" xr:uid="{B53098C6-1E9E-477D-B8DF-8EEDE932FB13}"/>
    <cellStyle name="Normal 4 2 2 6 3 2 3" xfId="30536" xr:uid="{10D00237-2C4D-4F4B-80DE-288E806526C4}"/>
    <cellStyle name="Normal 4 2 2 6 3 3" xfId="25423" xr:uid="{5A600328-56E5-413F-ACF6-B8230839A896}"/>
    <cellStyle name="Normal 4 2 2 6 3 3 2" xfId="31978" xr:uid="{A965C647-9998-4804-8F68-1B9C9A1F74CD}"/>
    <cellStyle name="Normal 4 2 2 6 3 4" xfId="28700" xr:uid="{C463D576-125F-4145-8E28-46A1EE09A4AB}"/>
    <cellStyle name="Normal 4 2 2 6 3 5" xfId="22195" xr:uid="{955D4FFE-3ECB-4777-AFC7-044741E7CC5E}"/>
    <cellStyle name="Normal 4 2 2 6 4" xfId="11401" xr:uid="{7EB8B659-7964-4EB2-B95B-94F5786AE236}"/>
    <cellStyle name="Normal 4 2 2 6 4 2" xfId="26167" xr:uid="{A7379D77-3F77-4320-8786-3E3623231CD7}"/>
    <cellStyle name="Normal 4 2 2 6 4 2 2" xfId="32722" xr:uid="{696B6DE2-5012-4EC7-83A5-A1836EEEF9E0}"/>
    <cellStyle name="Normal 4 2 2 6 4 3" xfId="29444" xr:uid="{7AEFA0DA-8E2C-4CDD-93BC-E64557717958}"/>
    <cellStyle name="Normal 4 2 2 6 4 4" xfId="22925" xr:uid="{F94D0AA6-37DE-441A-B8F2-719CF2C79A9C}"/>
    <cellStyle name="Normal 4 2 2 6 5" xfId="23314" xr:uid="{E54A9BD1-E5DB-4002-9620-48D23B264D63}"/>
    <cellStyle name="Normal 4 2 2 6 5 2" xfId="26568" xr:uid="{BB66221F-F3B9-465B-9DE1-3FFE01975A10}"/>
    <cellStyle name="Normal 4 2 2 6 5 2 2" xfId="33123" xr:uid="{CA759174-1D7B-4424-B48D-3E627D722186}"/>
    <cellStyle name="Normal 4 2 2 6 5 3" xfId="29845" xr:uid="{6449CB3E-1C45-46ED-8261-C5A0C5CCB476}"/>
    <cellStyle name="Normal 4 2 2 6 6" xfId="24736" xr:uid="{8FC0E72A-5680-4570-B72A-3826398AE734}"/>
    <cellStyle name="Normal 4 2 2 6 6 2" xfId="31287" xr:uid="{FEBA597A-8871-40E8-9B24-2FA200C7BD5D}"/>
    <cellStyle name="Normal 4 2 2 6 7" xfId="28009" xr:uid="{C95DDDDF-14D7-4B49-8B73-B671937AA6F6}"/>
    <cellStyle name="Normal 4 2 2 6 8" xfId="21657" xr:uid="{44BD32EE-757E-4600-8F01-961F6D032528}"/>
    <cellStyle name="Normal 4 2 2 7" xfId="11402" xr:uid="{852594E4-6819-4200-A5A8-76371521146A}"/>
    <cellStyle name="Normal 4 2 2 7 2" xfId="20003" xr:uid="{9F8D3EAC-96E2-4645-AE09-C4B7195C666A}"/>
    <cellStyle name="Normal 4 2 2 7 2 2" xfId="22712" xr:uid="{95361D07-62AE-4D8E-A64D-3B8071930BB4}"/>
    <cellStyle name="Normal 4 2 2 7 2 2 2" xfId="24503" xr:uid="{6D16E8DF-6193-4C84-8160-73142DB681F1}"/>
    <cellStyle name="Normal 4 2 2 7 2 2 2 2" xfId="27777" xr:uid="{1B916BE1-3C2E-49FD-B6FE-8C77215A91E6}"/>
    <cellStyle name="Normal 4 2 2 7 2 2 2 2 2" xfId="34332" xr:uid="{445992DF-CB88-4723-9951-1443477AD7A0}"/>
    <cellStyle name="Normal 4 2 2 7 2 2 2 3" xfId="31054" xr:uid="{E256B21C-AAEE-4198-8D05-D0F9C8288088}"/>
    <cellStyle name="Normal 4 2 2 7 2 2 3" xfId="25941" xr:uid="{2B133E89-D4AF-4896-8030-8C9BFA4C76BD}"/>
    <cellStyle name="Normal 4 2 2 7 2 2 3 2" xfId="32496" xr:uid="{C8F333C7-0EA1-4924-8674-A31B62DFAFE8}"/>
    <cellStyle name="Normal 4 2 2 7 2 2 4" xfId="29218" xr:uid="{9907D263-4D7A-4503-B385-2B53077FC502}"/>
    <cellStyle name="Normal 4 2 2 7 2 3" xfId="23810" xr:uid="{D4138949-4072-419A-B882-8CEB76D52834}"/>
    <cellStyle name="Normal 4 2 2 7 2 3 2" xfId="27086" xr:uid="{8C936F36-A3FB-46AE-B089-0814FBC270DE}"/>
    <cellStyle name="Normal 4 2 2 7 2 3 2 2" xfId="33641" xr:uid="{0DB0EFBA-B761-4907-9692-CE42BA7A8BF7}"/>
    <cellStyle name="Normal 4 2 2 7 2 3 3" xfId="30363" xr:uid="{9B560868-19AB-443B-96C8-3FE1ED984CC3}"/>
    <cellStyle name="Normal 4 2 2 7 2 4" xfId="25250" xr:uid="{FD1D3C5C-8F5D-41A3-AD3D-E23E732D6321}"/>
    <cellStyle name="Normal 4 2 2 7 2 4 2" xfId="31805" xr:uid="{B0247E08-612C-4E92-9685-99EA2D9BA9B6}"/>
    <cellStyle name="Normal 4 2 2 7 2 5" xfId="28527" xr:uid="{264B7310-0D86-4028-9EE2-C8516DBF7F4A}"/>
    <cellStyle name="Normal 4 2 2 7 3" xfId="22312" xr:uid="{8B6EA42A-4B97-4F6D-91D7-BE29EFA81C34}"/>
    <cellStyle name="Normal 4 2 2 7 3 2" xfId="24102" xr:uid="{8F2B2FDC-CA23-476E-9135-DFCFC85F656C}"/>
    <cellStyle name="Normal 4 2 2 7 3 2 2" xfId="27376" xr:uid="{834B08AF-34F9-4EAF-870F-491B4AE23293}"/>
    <cellStyle name="Normal 4 2 2 7 3 2 2 2" xfId="33931" xr:uid="{F5E847F2-BF94-45F0-82EF-638647C6AC4C}"/>
    <cellStyle name="Normal 4 2 2 7 3 2 3" xfId="30653" xr:uid="{356F3E8A-9414-447D-9510-4B9CD6FFB1E5}"/>
    <cellStyle name="Normal 4 2 2 7 3 3" xfId="25540" xr:uid="{B9FEBE9A-589F-49D7-BF8F-2D908711CFD3}"/>
    <cellStyle name="Normal 4 2 2 7 3 3 2" xfId="32095" xr:uid="{8D0CB88B-AAD6-43BC-86DE-069BF9E86848}"/>
    <cellStyle name="Normal 4 2 2 7 3 4" xfId="28817" xr:uid="{D62CAB57-983B-46DE-BE71-4B454BC677EA}"/>
    <cellStyle name="Normal 4 2 2 7 4" xfId="23042" xr:uid="{A97D0327-0043-4D00-A976-4FC043AAC38C}"/>
    <cellStyle name="Normal 4 2 2 7 4 2" xfId="26284" xr:uid="{F86C1D6A-78F2-49B1-B535-2E5EFFBAB1A2}"/>
    <cellStyle name="Normal 4 2 2 7 4 2 2" xfId="32839" xr:uid="{C85FFB29-E216-4C86-B368-7761BD812276}"/>
    <cellStyle name="Normal 4 2 2 7 4 3" xfId="29561" xr:uid="{8E100CAE-BD09-422D-B5F5-4CC8A2E65694}"/>
    <cellStyle name="Normal 4 2 2 7 5" xfId="23409" xr:uid="{D75A6230-8672-4A7B-B881-7CB7EA17055B}"/>
    <cellStyle name="Normal 4 2 2 7 5 2" xfId="26685" xr:uid="{4E965019-1AAC-45C1-9060-1BC20007665D}"/>
    <cellStyle name="Normal 4 2 2 7 5 2 2" xfId="33240" xr:uid="{4BA2FD58-64C9-4CCC-9DB6-8C000CE0F5D6}"/>
    <cellStyle name="Normal 4 2 2 7 5 3" xfId="29962" xr:uid="{E1E0730B-F556-4DF6-B71C-2197E39ABC72}"/>
    <cellStyle name="Normal 4 2 2 7 6" xfId="24849" xr:uid="{A4BE9FA6-0F0D-4656-99BE-2E4255C920B0}"/>
    <cellStyle name="Normal 4 2 2 7 6 2" xfId="31404" xr:uid="{CD2922DA-D9FA-4735-918B-0A21176FA8DE}"/>
    <cellStyle name="Normal 4 2 2 7 7" xfId="28126" xr:uid="{788FD429-43A1-4A6E-8AEC-BE3336E799FC}"/>
    <cellStyle name="Normal 4 2 2 8" xfId="11403" xr:uid="{A9949E5C-4A7B-48DF-BDC6-D13949F18993}"/>
    <cellStyle name="Normal 4 2 2 8 2" xfId="11404" xr:uid="{29C8684D-742B-461E-8BAC-8E2491464621}"/>
    <cellStyle name="Normal 4 2 2 8 2 2" xfId="22768" xr:uid="{C2E24243-42A5-4717-808B-10AEF0E0B183}"/>
    <cellStyle name="Normal 4 2 2 8 2 2 2" xfId="24559" xr:uid="{7C0EF2A1-2146-42F8-8638-B304FD9BD517}"/>
    <cellStyle name="Normal 4 2 2 8 2 2 2 2" xfId="27833" xr:uid="{8935B237-05AC-47CF-AC9F-21380CFB7702}"/>
    <cellStyle name="Normal 4 2 2 8 2 2 2 2 2" xfId="34388" xr:uid="{35038669-F73D-4878-8387-A3B52A6193B2}"/>
    <cellStyle name="Normal 4 2 2 8 2 2 2 3" xfId="31110" xr:uid="{77E5BB39-D2CD-4479-96B5-EFF469647681}"/>
    <cellStyle name="Normal 4 2 2 8 2 2 3" xfId="25997" xr:uid="{F279CDB2-EFE6-4376-84D5-6697702567F3}"/>
    <cellStyle name="Normal 4 2 2 8 2 2 3 2" xfId="32552" xr:uid="{66E138F0-5261-4AF0-B868-29638D45698B}"/>
    <cellStyle name="Normal 4 2 2 8 2 2 4" xfId="29274" xr:uid="{B3A1A81D-D215-423C-9A73-AD4C2CE6EB14}"/>
    <cellStyle name="Normal 4 2 2 8 2 3" xfId="23866" xr:uid="{64D29A03-9005-49F4-B30D-4C0434BB8056}"/>
    <cellStyle name="Normal 4 2 2 8 2 3 2" xfId="27142" xr:uid="{DFA786C3-2D24-4B2B-BB73-9F8473F71705}"/>
    <cellStyle name="Normal 4 2 2 8 2 3 2 2" xfId="33697" xr:uid="{B90BCD8B-6830-4CE8-B675-D240FB633881}"/>
    <cellStyle name="Normal 4 2 2 8 2 3 3" xfId="30419" xr:uid="{F0227D70-4F10-4FA8-8D57-54950BAAF478}"/>
    <cellStyle name="Normal 4 2 2 8 2 4" xfId="25306" xr:uid="{D708342C-EEF2-4503-8C7A-9EA2120F8AD5}"/>
    <cellStyle name="Normal 4 2 2 8 2 4 2" xfId="31861" xr:uid="{6C902141-7A99-401B-BBB0-74870D27AB44}"/>
    <cellStyle name="Normal 4 2 2 8 2 5" xfId="28583" xr:uid="{169367E8-F7D9-4A85-BA00-20CB5674BE26}"/>
    <cellStyle name="Normal 4 2 2 8 2 6" xfId="22044" xr:uid="{A1D344EE-AE31-4BC2-98DC-D32DF1C570EF}"/>
    <cellStyle name="Normal 4 2 2 8 3" xfId="11405" xr:uid="{85B0A824-BCAF-4C0C-BC57-C8708FB98641}"/>
    <cellStyle name="Normal 4 2 2 8 3 2" xfId="24158" xr:uid="{FF42B3CD-D027-4803-9CE9-87E59F502C93}"/>
    <cellStyle name="Normal 4 2 2 8 3 2 2" xfId="27432" xr:uid="{3BB99735-E380-49D0-991B-067B282D01A5}"/>
    <cellStyle name="Normal 4 2 2 8 3 2 2 2" xfId="33987" xr:uid="{D3208BD1-B46B-4869-A7B4-50270FCAB603}"/>
    <cellStyle name="Normal 4 2 2 8 3 2 3" xfId="30709" xr:uid="{4BCF4B47-20DB-4108-8965-CA3BD65B4BF3}"/>
    <cellStyle name="Normal 4 2 2 8 3 3" xfId="25596" xr:uid="{336AABD2-BBEE-4B3E-93E2-35D03EEA8319}"/>
    <cellStyle name="Normal 4 2 2 8 3 3 2" xfId="32151" xr:uid="{94C4DB89-B4AE-4343-AE07-CA24B023EBF6}"/>
    <cellStyle name="Normal 4 2 2 8 3 4" xfId="28873" xr:uid="{D78A7840-F8A4-4204-9973-50237A7BC718}"/>
    <cellStyle name="Normal 4 2 2 8 3 5" xfId="22368" xr:uid="{5B533657-6907-48BB-AA45-E851A3BF92F1}"/>
    <cellStyle name="Normal 4 2 2 8 4" xfId="23098" xr:uid="{1468CCB7-90CB-4903-95C2-52DF9F5A474E}"/>
    <cellStyle name="Normal 4 2 2 8 4 2" xfId="26340" xr:uid="{F2805289-9EB9-4021-B137-0C7D0C63AC10}"/>
    <cellStyle name="Normal 4 2 2 8 4 2 2" xfId="32895" xr:uid="{59728812-D7C0-4D77-82E3-4D56902D8420}"/>
    <cellStyle name="Normal 4 2 2 8 4 3" xfId="29617" xr:uid="{A16E4850-9720-4A6C-A6A7-BB36F9EFD1D1}"/>
    <cellStyle name="Normal 4 2 2 8 5" xfId="23465" xr:uid="{AE8099BA-DF8C-4521-B5B6-9CA6AC389613}"/>
    <cellStyle name="Normal 4 2 2 8 5 2" xfId="26741" xr:uid="{FC82B267-A98C-4C32-9202-6B755FEB3E4C}"/>
    <cellStyle name="Normal 4 2 2 8 5 2 2" xfId="33296" xr:uid="{A5A4925A-0FCD-49C6-8FDC-7A5BF7865B59}"/>
    <cellStyle name="Normal 4 2 2 8 5 3" xfId="30018" xr:uid="{CE1AE1A8-03FA-4D03-848A-48691AFFA26B}"/>
    <cellStyle name="Normal 4 2 2 8 6" xfId="24905" xr:uid="{F422ADD2-4225-4E0A-92FA-A9E2386992E4}"/>
    <cellStyle name="Normal 4 2 2 8 6 2" xfId="31460" xr:uid="{4D8D7B40-394F-413E-8ED0-9318A3BDE45B}"/>
    <cellStyle name="Normal 4 2 2 8 7" xfId="28182" xr:uid="{0EDD7A09-5683-4366-8BBD-1E8D04B54DA9}"/>
    <cellStyle name="Normal 4 2 2 8 8" xfId="21748" xr:uid="{9E66A400-0396-41AB-A88F-5613DBF0D449}"/>
    <cellStyle name="Normal 4 2 2 9" xfId="11406" xr:uid="{2E52D976-7E36-458C-9C5F-BA1F3AEADDBE}"/>
    <cellStyle name="Normal 4 2 2 9 2" xfId="22396" xr:uid="{A3F52DBF-2951-45A6-AAB7-795FE0A13917}"/>
    <cellStyle name="Normal 4 2 2 9 2 2" xfId="24186" xr:uid="{DC3E30D6-1C08-4F42-B31B-EC90CA88A9A8}"/>
    <cellStyle name="Normal 4 2 2 9 2 2 2" xfId="27460" xr:uid="{F93CE625-A121-4F53-86CC-D9D050F8826B}"/>
    <cellStyle name="Normal 4 2 2 9 2 2 2 2" xfId="34015" xr:uid="{0877515E-1F39-48E9-99A9-8498B4F7ACD6}"/>
    <cellStyle name="Normal 4 2 2 9 2 2 3" xfId="30737" xr:uid="{F06B0F3C-3103-4BB2-8103-B15BCCB0B5FE}"/>
    <cellStyle name="Normal 4 2 2 9 2 3" xfId="25624" xr:uid="{EB0651BC-F57B-44E6-A3B0-666BBA750A25}"/>
    <cellStyle name="Normal 4 2 2 9 2 3 2" xfId="32179" xr:uid="{E7CBF1E4-F482-4310-9992-9D2764D55846}"/>
    <cellStyle name="Normal 4 2 2 9 2 4" xfId="28901" xr:uid="{2CD1B1F1-18FC-4E55-8018-F5F82BC4D9F4}"/>
    <cellStyle name="Normal 4 2 2 9 3" xfId="23126" xr:uid="{115274AF-ACBD-4BBA-9F1E-51E007824D7A}"/>
    <cellStyle name="Normal 4 2 2 9 3 2" xfId="26368" xr:uid="{64F8B8FA-A5B6-4DC0-AEA9-5950D42B8CD9}"/>
    <cellStyle name="Normal 4 2 2 9 3 2 2" xfId="32923" xr:uid="{48836702-077E-4BED-AA0C-C97345E1F0B8}"/>
    <cellStyle name="Normal 4 2 2 9 3 3" xfId="29645" xr:uid="{01F7F978-93D6-46E2-84C5-511FE3433A48}"/>
    <cellStyle name="Normal 4 2 2 9 4" xfId="23493" xr:uid="{CC5A232A-29FA-4356-90DD-8C728FB1CE2F}"/>
    <cellStyle name="Normal 4 2 2 9 4 2" xfId="26769" xr:uid="{67C1B632-8CE0-4A22-8E99-1718CD4D0E03}"/>
    <cellStyle name="Normal 4 2 2 9 4 2 2" xfId="33324" xr:uid="{D6E46150-2A91-44C2-AF16-0324DBAAA140}"/>
    <cellStyle name="Normal 4 2 2 9 4 3" xfId="30046" xr:uid="{A012B24A-47F7-4098-886A-581203E1324C}"/>
    <cellStyle name="Normal 4 2 2 9 5" xfId="24933" xr:uid="{15794411-8B24-4086-9688-399FD9E5E4F1}"/>
    <cellStyle name="Normal 4 2 2 9 5 2" xfId="31488" xr:uid="{CE40D59E-D6A7-4F6F-B866-66D8805B2822}"/>
    <cellStyle name="Normal 4 2 2 9 6" xfId="28210" xr:uid="{269561B9-0895-4FBB-B40B-976EDEB93354}"/>
    <cellStyle name="Normal 4 2 2 9 7" xfId="21766" xr:uid="{3E17532A-E3B1-4554-AB9C-30198E215933}"/>
    <cellStyle name="Normal 4 2 20" xfId="34510" xr:uid="{23360ADC-A5F0-4AD3-9B99-F9C76043BD94}"/>
    <cellStyle name="Normal 4 2 20 2" xfId="34564" xr:uid="{A64649B1-60B3-483B-8C23-32B67B3AE296}"/>
    <cellStyle name="Normal 4 2 3" xfId="260" xr:uid="{EEEABB8F-05AF-408A-BAFB-3D59221F10BD}"/>
    <cellStyle name="Normal 4 2 3 10" xfId="18848" xr:uid="{60CF40EB-B518-451A-9152-38BC207B236E}"/>
    <cellStyle name="Normal 4 2 3 10 2" xfId="22515" xr:uid="{54CB3E2A-4B7D-4A4C-B2C2-A2EF4E0CAD14}"/>
    <cellStyle name="Normal 4 2 3 10 2 2" xfId="24305" xr:uid="{80B206EE-808D-4C86-A020-13FDC0207A29}"/>
    <cellStyle name="Normal 4 2 3 10 2 2 2" xfId="27579" xr:uid="{FD6DCFB9-413D-48CC-AE5E-B3317DECB3F6}"/>
    <cellStyle name="Normal 4 2 3 10 2 2 2 2" xfId="34134" xr:uid="{A4154E7B-3C75-4E87-B0E2-FDF3367917EA}"/>
    <cellStyle name="Normal 4 2 3 10 2 2 3" xfId="30856" xr:uid="{A475BAE3-C27A-4B10-81F7-956D9FAD5C18}"/>
    <cellStyle name="Normal 4 2 3 10 2 3" xfId="25743" xr:uid="{B15C8F4D-99E8-46F7-8AFB-3081251B99B9}"/>
    <cellStyle name="Normal 4 2 3 10 2 3 2" xfId="32298" xr:uid="{F1ACFC7C-DD4A-45CD-AD96-F05196338F62}"/>
    <cellStyle name="Normal 4 2 3 10 2 4" xfId="29020" xr:uid="{042F970E-F4C4-4A63-AB26-DB09D5983BE4}"/>
    <cellStyle name="Normal 4 2 3 10 3" xfId="23612" xr:uid="{0823C013-B319-445C-A863-4441FF4BF08F}"/>
    <cellStyle name="Normal 4 2 3 10 3 2" xfId="26888" xr:uid="{BC1E1521-5C30-4192-B3E9-34EE535B6787}"/>
    <cellStyle name="Normal 4 2 3 10 3 2 2" xfId="33443" xr:uid="{DE762400-BD3B-4F0B-AECB-ABD135D3C8FB}"/>
    <cellStyle name="Normal 4 2 3 10 3 3" xfId="30165" xr:uid="{DE526937-A2BC-4C2F-944D-EE6E4B7C29D3}"/>
    <cellStyle name="Normal 4 2 3 10 4" xfId="25052" xr:uid="{3426B0B0-628C-4D7C-8D75-69653935E211}"/>
    <cellStyle name="Normal 4 2 3 10 4 2" xfId="31607" xr:uid="{99CCC554-AC65-4C7E-A3FD-05FC493BC4BB}"/>
    <cellStyle name="Normal 4 2 3 10 5" xfId="28329" xr:uid="{452BDAFA-F501-4949-80C1-F2C429DF2513}"/>
    <cellStyle name="Normal 4 2 3 11" xfId="11407" xr:uid="{6737EB0A-5448-4F5C-B1BE-ED72FEFFC2E6}"/>
    <cellStyle name="Normal 4 2 3 11 2" xfId="23904" xr:uid="{BF579251-A1AF-4AB0-B226-5762BE57A9E0}"/>
    <cellStyle name="Normal 4 2 3 11 2 2" xfId="27178" xr:uid="{87F5EFC2-0D2B-4E96-8515-C9DF78C4A123}"/>
    <cellStyle name="Normal 4 2 3 11 2 2 2" xfId="33733" xr:uid="{00E0E7CC-AE85-42F8-B3D2-0AF1348E9A10}"/>
    <cellStyle name="Normal 4 2 3 11 2 3" xfId="30455" xr:uid="{C0287A0E-DE31-410D-8E71-CA3ACD9460EF}"/>
    <cellStyle name="Normal 4 2 3 11 3" xfId="25342" xr:uid="{2D331A52-58FF-49F9-983B-C516F911FAB7}"/>
    <cellStyle name="Normal 4 2 3 11 3 2" xfId="31897" xr:uid="{750C27A5-55FF-40CB-9FD7-CB2AD15BFDE1}"/>
    <cellStyle name="Normal 4 2 3 11 4" xfId="28619" xr:uid="{8EB3EC3E-CCCE-4690-828F-194FF5456061}"/>
    <cellStyle name="Normal 4 2 3 11 5" xfId="22116" xr:uid="{44218063-81D3-4FDD-8EB3-826068B02674}"/>
    <cellStyle name="Normal 4 2 3 12" xfId="22801" xr:uid="{FB45CC96-93B7-4E86-BDBE-DD5381690B74}"/>
    <cellStyle name="Normal 4 2 3 12 2" xfId="24592" xr:uid="{72A242E5-96A9-4B99-AEC3-A400C8A712B5}"/>
    <cellStyle name="Normal 4 2 3 12 2 2" xfId="27866" xr:uid="{C159ADDD-F312-47FA-ACAD-3159A4BF8C62}"/>
    <cellStyle name="Normal 4 2 3 12 2 2 2" xfId="34421" xr:uid="{A5565AA9-803D-4AA3-A56E-594508D8288C}"/>
    <cellStyle name="Normal 4 2 3 12 2 3" xfId="31143" xr:uid="{12C9E0DC-3AA3-4FA1-A38E-EEE3D115FACD}"/>
    <cellStyle name="Normal 4 2 3 12 3" xfId="26030" xr:uid="{4A6EAC0C-671C-4C0F-9D7B-EA31FB3B639B}"/>
    <cellStyle name="Normal 4 2 3 12 3 2" xfId="32585" xr:uid="{7D93026E-E79E-4881-AE4C-2678F1AE3ABE}"/>
    <cellStyle name="Normal 4 2 3 12 4" xfId="29307" xr:uid="{0CD99C15-63DF-4669-93FF-18C71610160F}"/>
    <cellStyle name="Normal 4 2 3 13" xfId="22858" xr:uid="{0B25687C-38E4-4C2E-9B77-EF99DACC29F7}"/>
    <cellStyle name="Normal 4 2 3 13 2" xfId="26086" xr:uid="{BD1268DC-EBE3-4225-8BA4-24E85C4648E4}"/>
    <cellStyle name="Normal 4 2 3 13 2 2" xfId="32641" xr:uid="{7F0E2EB9-D7C3-40FB-931C-8CF57AF51697}"/>
    <cellStyle name="Normal 4 2 3 13 3" xfId="29363" xr:uid="{1418D38D-15E4-4A10-B860-99916E8DB9CE}"/>
    <cellStyle name="Normal 4 2 3 14" xfId="23246" xr:uid="{5796654E-D9B2-4604-82E8-A7169B2A745C}"/>
    <cellStyle name="Normal 4 2 3 14 2" xfId="26487" xr:uid="{8B3D0209-3225-4E54-8312-DAACEE1351F1}"/>
    <cellStyle name="Normal 4 2 3 14 2 2" xfId="33042" xr:uid="{2882EA02-34EE-4D13-A3EA-890553CA0424}"/>
    <cellStyle name="Normal 4 2 3 14 3" xfId="29764" xr:uid="{9D3E3FEF-5973-4DEC-8136-EFF68F215F88}"/>
    <cellStyle name="Normal 4 2 3 15" xfId="24657" xr:uid="{F8407286-C959-4B45-B2FC-78602C1F791E}"/>
    <cellStyle name="Normal 4 2 3 15 2" xfId="31206" xr:uid="{7F5D363B-AB8A-4505-9A3A-4C70CF21C9D5}"/>
    <cellStyle name="Normal 4 2 3 16" xfId="27929" xr:uid="{8BEBDDF6-6EDA-4562-A034-97478BFA2137}"/>
    <cellStyle name="Normal 4 2 3 2" xfId="261" xr:uid="{BCCE0C97-F7B7-403C-9FFD-214F3405F39F}"/>
    <cellStyle name="Normal 4 2 3 2 10" xfId="22130" xr:uid="{B5E6F7F2-AF94-4CD9-88D4-9F88B75B1561}"/>
    <cellStyle name="Normal 4 2 3 2 10 2" xfId="23918" xr:uid="{CAD7344C-8819-4923-BED3-B60A5DA6721B}"/>
    <cellStyle name="Normal 4 2 3 2 10 2 2" xfId="27192" xr:uid="{822B9B8F-00E4-4470-AB5D-5565FABA8137}"/>
    <cellStyle name="Normal 4 2 3 2 10 2 2 2" xfId="33747" xr:uid="{23E76AC4-8E19-4958-BF4D-E0286B9B8CE9}"/>
    <cellStyle name="Normal 4 2 3 2 10 2 3" xfId="30469" xr:uid="{5AA9FA2A-C59C-4A7B-BF3D-F0AF0F4E96D8}"/>
    <cellStyle name="Normal 4 2 3 2 10 3" xfId="25356" xr:uid="{DC2179E2-DF88-4A01-A639-D923D4F5AC36}"/>
    <cellStyle name="Normal 4 2 3 2 10 3 2" xfId="31911" xr:uid="{F2C27954-E1F7-4EF9-8A2F-477A08D14913}"/>
    <cellStyle name="Normal 4 2 3 2 10 4" xfId="28633" xr:uid="{B553C07A-BC84-4618-A5DE-6A4CD2F8BE3A}"/>
    <cellStyle name="Normal 4 2 3 2 11" xfId="22815" xr:uid="{D63EEB4A-E038-4660-8743-AB42802FA5DA}"/>
    <cellStyle name="Normal 4 2 3 2 11 2" xfId="24606" xr:uid="{400EB55B-CA98-48FF-A6C9-D477C71946CC}"/>
    <cellStyle name="Normal 4 2 3 2 11 2 2" xfId="27880" xr:uid="{A49DFBA0-4F37-4538-A195-9F7263390936}"/>
    <cellStyle name="Normal 4 2 3 2 11 2 2 2" xfId="34435" xr:uid="{2B449B5E-6BAA-49B3-A90A-755D43C4879F}"/>
    <cellStyle name="Normal 4 2 3 2 11 2 3" xfId="31157" xr:uid="{D5820A68-5123-4A02-960C-E92DBA9F22E7}"/>
    <cellStyle name="Normal 4 2 3 2 11 3" xfId="26044" xr:uid="{0DF59806-C811-47A2-9800-EE58C3FE7C24}"/>
    <cellStyle name="Normal 4 2 3 2 11 3 2" xfId="32599" xr:uid="{FD7DABD3-110C-4F2D-9070-4C849D58652B}"/>
    <cellStyle name="Normal 4 2 3 2 11 4" xfId="29321" xr:uid="{459B3426-33D0-4F78-A2DE-EE0E807A99F4}"/>
    <cellStyle name="Normal 4 2 3 2 12" xfId="22872" xr:uid="{ABF455BC-6DCB-4233-8955-0DE1A1BAB58E}"/>
    <cellStyle name="Normal 4 2 3 2 12 2" xfId="26100" xr:uid="{68CEBE25-45AD-40B8-8058-1E6DDBC2A827}"/>
    <cellStyle name="Normal 4 2 3 2 12 2 2" xfId="32655" xr:uid="{FBA29654-D834-46CC-B5B0-E7B80BA8964F}"/>
    <cellStyle name="Normal 4 2 3 2 12 3" xfId="29377" xr:uid="{9F191469-1952-45E4-86C8-4B9E2FAC2D59}"/>
    <cellStyle name="Normal 4 2 3 2 13" xfId="23259" xr:uid="{23541B2B-1960-4264-B66F-F1DF0F0B31C1}"/>
    <cellStyle name="Normal 4 2 3 2 13 2" xfId="26501" xr:uid="{9158EA8F-C3A0-4053-8257-2C6E87D0A93B}"/>
    <cellStyle name="Normal 4 2 3 2 13 2 2" xfId="33056" xr:uid="{1602742D-31C6-44B8-A4D8-32809030D507}"/>
    <cellStyle name="Normal 4 2 3 2 13 3" xfId="29778" xr:uid="{BF25FD46-DD79-4B90-90EA-7750DFFB165E}"/>
    <cellStyle name="Normal 4 2 3 2 14" xfId="24671" xr:uid="{8EA318A5-F2A7-486E-8700-A71BE3208408}"/>
    <cellStyle name="Normal 4 2 3 2 14 2" xfId="31220" xr:uid="{483A79DA-8AEF-4524-8B33-30036C684DB0}"/>
    <cellStyle name="Normal 4 2 3 2 15" xfId="27943" xr:uid="{CB2C6688-538F-421F-9E37-06326AA6F717}"/>
    <cellStyle name="Normal 4 2 3 2 2" xfId="262" xr:uid="{9D4CD3DB-DA96-4E2F-9E02-6F3C784384CD}"/>
    <cellStyle name="Normal 4 2 3 2 2 10" xfId="22916" xr:uid="{5CDEDDDA-F1BA-46F9-89C1-D5FB4A85957B}"/>
    <cellStyle name="Normal 4 2 3 2 2 10 2" xfId="26158" xr:uid="{CAC87F2E-0069-4D72-A987-7D9668ED4B3D}"/>
    <cellStyle name="Normal 4 2 3 2 2 10 2 2" xfId="32713" xr:uid="{648169CC-D11F-4AE1-83E7-F14B1E457DB7}"/>
    <cellStyle name="Normal 4 2 3 2 2 10 3" xfId="29435" xr:uid="{0AC1B88A-C258-4CB3-B178-CDF794055FF3}"/>
    <cellStyle name="Normal 4 2 3 2 2 11" xfId="23305" xr:uid="{B0DD388B-B662-4516-A0DD-4953EE3BB63D}"/>
    <cellStyle name="Normal 4 2 3 2 2 11 2" xfId="26559" xr:uid="{F36160CF-9777-4BFD-AC2E-9AFEE8AC5C7F}"/>
    <cellStyle name="Normal 4 2 3 2 2 11 2 2" xfId="33114" xr:uid="{A337CC34-987A-4E09-BD1A-E8FAE78EC25D}"/>
    <cellStyle name="Normal 4 2 3 2 2 11 3" xfId="29836" xr:uid="{BB6B3181-1F34-44DE-BEFC-EA9ED6961299}"/>
    <cellStyle name="Normal 4 2 3 2 2 12" xfId="24727" xr:uid="{EAB64531-5BB7-401E-B129-58D6A41FCF7F}"/>
    <cellStyle name="Normal 4 2 3 2 2 12 2" xfId="31278" xr:uid="{F041EFF8-43C9-4F84-8676-1083FA217FAD}"/>
    <cellStyle name="Normal 4 2 3 2 2 13" xfId="28000" xr:uid="{387A8F99-7614-44BC-B833-1A1529A457DA}"/>
    <cellStyle name="Normal 4 2 3 2 2 2" xfId="263" xr:uid="{0B1ED544-8EBF-484E-995D-C2AF95BC517C}"/>
    <cellStyle name="Normal 4 2 3 2 2 2 2" xfId="11411" xr:uid="{276BBEA3-7B87-48AE-BA8D-E4CCDEA2FDFC}"/>
    <cellStyle name="Normal 4 2 3 2 2 2 2 2" xfId="22703" xr:uid="{89DCA9A1-E746-4DEB-9489-523153A20019}"/>
    <cellStyle name="Normal 4 2 3 2 2 2 2 2 2" xfId="24494" xr:uid="{E6C35097-B338-43EE-A62D-633B3385CE41}"/>
    <cellStyle name="Normal 4 2 3 2 2 2 2 2 2 2" xfId="27768" xr:uid="{C6B66A45-1A87-453B-86FB-3BF10FFB5733}"/>
    <cellStyle name="Normal 4 2 3 2 2 2 2 2 2 2 2" xfId="34323" xr:uid="{C8DC37BE-2554-4218-8FA6-9DB7E3BB4678}"/>
    <cellStyle name="Normal 4 2 3 2 2 2 2 2 2 3" xfId="31045" xr:uid="{DD49E42D-191A-4FB5-9103-DB6031858237}"/>
    <cellStyle name="Normal 4 2 3 2 2 2 2 2 3" xfId="25932" xr:uid="{05A56F64-C5FF-4703-86DB-780AC50BA17C}"/>
    <cellStyle name="Normal 4 2 3 2 2 2 2 2 3 2" xfId="32487" xr:uid="{9742DF7D-BEA2-484D-9A5F-2EBF523CE355}"/>
    <cellStyle name="Normal 4 2 3 2 2 2 2 2 4" xfId="29209" xr:uid="{C73EDED1-7AE0-4431-A831-2897CC3E151B}"/>
    <cellStyle name="Normal 4 2 3 2 2 2 2 3" xfId="23801" xr:uid="{8A2AA2BD-0AC5-4BD5-812A-909F4616BDEF}"/>
    <cellStyle name="Normal 4 2 3 2 2 2 2 3 2" xfId="27077" xr:uid="{7F8F8900-1DCF-413A-8B5D-6143D6415CA2}"/>
    <cellStyle name="Normal 4 2 3 2 2 2 2 3 2 2" xfId="33632" xr:uid="{F227F4A5-B899-4628-BD5A-4EDFDE2C7170}"/>
    <cellStyle name="Normal 4 2 3 2 2 2 2 3 3" xfId="30354" xr:uid="{754D59B6-486E-4DFC-876E-DEBF10D50190}"/>
    <cellStyle name="Normal 4 2 3 2 2 2 2 4" xfId="25241" xr:uid="{5E6D14F5-8AE8-488C-AD16-742AC2D345B5}"/>
    <cellStyle name="Normal 4 2 3 2 2 2 2 4 2" xfId="31796" xr:uid="{DA3B1A05-3C45-48EE-B2C0-48AD4AB850C8}"/>
    <cellStyle name="Normal 4 2 3 2 2 2 2 5" xfId="28518" xr:uid="{7ADA438F-8220-4D4B-952F-3FBE1D57CC79}"/>
    <cellStyle name="Normal 4 2 3 2 2 2 2 6" xfId="21996" xr:uid="{3B219E86-105D-4A2D-A10B-A610CFA3EBDA}"/>
    <cellStyle name="Normal 4 2 3 2 2 2 3" xfId="11412" xr:uid="{362476A0-5BD7-4FCE-946D-65E73B084FDC}"/>
    <cellStyle name="Normal 4 2 3 2 2 2 3 2" xfId="24093" xr:uid="{C1E399E7-F1A7-40D9-A078-0B0385B8BF9F}"/>
    <cellStyle name="Normal 4 2 3 2 2 2 3 2 2" xfId="27367" xr:uid="{248CCB9C-0737-4BA9-9550-3B363AFF04A3}"/>
    <cellStyle name="Normal 4 2 3 2 2 2 3 2 2 2" xfId="33922" xr:uid="{7360389B-C58A-4B17-96F5-C0F87BC7A39F}"/>
    <cellStyle name="Normal 4 2 3 2 2 2 3 2 3" xfId="30644" xr:uid="{76701512-BD8E-4DB5-B647-61D7B365103F}"/>
    <cellStyle name="Normal 4 2 3 2 2 2 3 3" xfId="25531" xr:uid="{954C20CE-7989-45D8-8B99-FD9D6885075D}"/>
    <cellStyle name="Normal 4 2 3 2 2 2 3 3 2" xfId="32086" xr:uid="{55AEFDEC-1FEC-493B-9F8E-3A07EF07DD10}"/>
    <cellStyle name="Normal 4 2 3 2 2 2 3 4" xfId="28808" xr:uid="{F0AB7317-9A25-46D9-8C95-D42CB4980914}"/>
    <cellStyle name="Normal 4 2 3 2 2 2 3 5" xfId="22303" xr:uid="{3F04230B-D465-4823-836F-F38A19C97C01}"/>
    <cellStyle name="Normal 4 2 3 2 2 2 4" xfId="19684" xr:uid="{A1BE1C38-3B72-4C1D-B1E8-1DF0FE79ABF0}"/>
    <cellStyle name="Normal 4 2 3 2 2 2 4 2" xfId="26275" xr:uid="{88017A5A-CB5A-4993-BEFF-9A83FA42A18C}"/>
    <cellStyle name="Normal 4 2 3 2 2 2 4 2 2" xfId="32830" xr:uid="{CCC80EA2-EA6D-4BD8-8850-97835AC19569}"/>
    <cellStyle name="Normal 4 2 3 2 2 2 4 3" xfId="29552" xr:uid="{D18C5AD7-E811-4FB2-861C-CA23191C8774}"/>
    <cellStyle name="Normal 4 2 3 2 2 2 4 4" xfId="23033" xr:uid="{9B8338E8-5C5D-49D4-9092-DE5F0D6E0869}"/>
    <cellStyle name="Normal 4 2 3 2 2 2 5" xfId="18851" xr:uid="{DC778D83-A8D8-47BC-9DED-2BF73A3B8DB2}"/>
    <cellStyle name="Normal 4 2 3 2 2 2 5 2" xfId="26676" xr:uid="{33A60D50-6AF6-4C07-92BD-2AC43B4CFF8A}"/>
    <cellStyle name="Normal 4 2 3 2 2 2 5 2 2" xfId="33231" xr:uid="{0C278017-DF7B-431C-8FDF-B6BA87034B27}"/>
    <cellStyle name="Normal 4 2 3 2 2 2 5 3" xfId="29953" xr:uid="{E115A77F-67F2-4F80-91C6-42D1E9C0E6A9}"/>
    <cellStyle name="Normal 4 2 3 2 2 2 6" xfId="11410" xr:uid="{22179E12-41CC-4E41-AFF0-159F1E2C4B6A}"/>
    <cellStyle name="Normal 4 2 3 2 2 2 6 2" xfId="31395" xr:uid="{AA2776C3-6111-404E-9823-680FEACC1819}"/>
    <cellStyle name="Normal 4 2 3 2 2 2 6 3" xfId="24840" xr:uid="{1FCC6721-B9D6-4435-9D0B-65F182386947}"/>
    <cellStyle name="Normal 4 2 3 2 2 2 7" xfId="28117" xr:uid="{CD614B28-747B-45D8-8AD5-8B4ADF4613C2}"/>
    <cellStyle name="Normal 4 2 3 2 2 3" xfId="11413" xr:uid="{C0F184F6-7B1B-4CE1-A618-809786D180B2}"/>
    <cellStyle name="Normal 4 2 3 2 2 3 2" xfId="20004" xr:uid="{76CE14F1-3420-4E98-B002-F1B86C16E7D2}"/>
    <cellStyle name="Normal 4 2 3 2 2 3 2 2" xfId="22645" xr:uid="{15007D81-FB93-4B81-A876-5959FB06A27E}"/>
    <cellStyle name="Normal 4 2 3 2 2 3 2 2 2" xfId="24435" xr:uid="{7BEF3D91-F638-4CFD-A896-2711E668B760}"/>
    <cellStyle name="Normal 4 2 3 2 2 3 2 2 2 2" xfId="27709" xr:uid="{D0B3E111-39AB-4092-9D08-587E1CE1F68E}"/>
    <cellStyle name="Normal 4 2 3 2 2 3 2 2 2 2 2" xfId="34264" xr:uid="{1192E93F-075A-417B-B588-32A35A6A9CBC}"/>
    <cellStyle name="Normal 4 2 3 2 2 3 2 2 2 3" xfId="30986" xr:uid="{FFA0EBA7-0CFD-4F53-8837-4D67AEF4D456}"/>
    <cellStyle name="Normal 4 2 3 2 2 3 2 2 3" xfId="25873" xr:uid="{362BECB7-AEFA-4648-9D61-3ADCD3C1141C}"/>
    <cellStyle name="Normal 4 2 3 2 2 3 2 2 3 2" xfId="32428" xr:uid="{FD29E8FF-3F28-435A-B53F-EDDA1EEE8BF6}"/>
    <cellStyle name="Normal 4 2 3 2 2 3 2 2 4" xfId="29150" xr:uid="{58542931-08EC-4DC0-BA8F-5D963889419B}"/>
    <cellStyle name="Normal 4 2 3 2 2 3 2 3" xfId="23742" xr:uid="{15B15884-9F3A-4754-A597-6EA73CF38066}"/>
    <cellStyle name="Normal 4 2 3 2 2 3 2 3 2" xfId="27018" xr:uid="{24406148-9235-48A0-8D98-2ADBF283718F}"/>
    <cellStyle name="Normal 4 2 3 2 2 3 2 3 2 2" xfId="33573" xr:uid="{524249BB-5BAB-48CE-96B3-EF74E907DCDB}"/>
    <cellStyle name="Normal 4 2 3 2 2 3 2 3 3" xfId="30295" xr:uid="{3A99B679-DE54-4287-B714-764E50126AD1}"/>
    <cellStyle name="Normal 4 2 3 2 2 3 2 4" xfId="25182" xr:uid="{EAD4A2A5-8247-4E4B-B52D-8255897074B2}"/>
    <cellStyle name="Normal 4 2 3 2 2 3 2 4 2" xfId="31737" xr:uid="{78EEFD1A-106B-4807-BB0E-974840BF6A7B}"/>
    <cellStyle name="Normal 4 2 3 2 2 3 2 5" xfId="28459" xr:uid="{07685B68-2FB8-4C20-83AC-C5D5F3A9057F}"/>
    <cellStyle name="Normal 4 2 3 2 2 3 3" xfId="22244" xr:uid="{BF06BC0D-0E0C-479D-BF6C-7E7B7ED39DB9}"/>
    <cellStyle name="Normal 4 2 3 2 2 3 3 2" xfId="24034" xr:uid="{0702C3BF-FD5E-49CE-8E2C-344B2C9643F8}"/>
    <cellStyle name="Normal 4 2 3 2 2 3 3 2 2" xfId="27308" xr:uid="{2C11EF63-9C96-4DDC-9EDF-5C2CCADCC87E}"/>
    <cellStyle name="Normal 4 2 3 2 2 3 3 2 2 2" xfId="33863" xr:uid="{602D4CBE-5414-4C08-84EC-CD1FFF4D300B}"/>
    <cellStyle name="Normal 4 2 3 2 2 3 3 2 3" xfId="30585" xr:uid="{AA328298-7171-4B28-BFC9-0FB4BE614308}"/>
    <cellStyle name="Normal 4 2 3 2 2 3 3 3" xfId="25472" xr:uid="{25740271-81F2-4041-8CD5-5C5EC7AEB132}"/>
    <cellStyle name="Normal 4 2 3 2 2 3 3 3 2" xfId="32027" xr:uid="{C445E8D8-3FCA-4202-AEF7-767C11049905}"/>
    <cellStyle name="Normal 4 2 3 2 2 3 3 4" xfId="28749" xr:uid="{B6740BBB-C812-4BBC-AF51-3E24692A05E5}"/>
    <cellStyle name="Normal 4 2 3 2 2 3 4" xfId="22974" xr:uid="{7E06A0C2-7970-4FBE-B1F9-43152FB25428}"/>
    <cellStyle name="Normal 4 2 3 2 2 3 4 2" xfId="26216" xr:uid="{D37D68F5-7750-448D-A386-D713D13464E9}"/>
    <cellStyle name="Normal 4 2 3 2 2 3 4 2 2" xfId="32771" xr:uid="{F643DEDB-5ED9-4A09-9BDD-44D1BA697EA1}"/>
    <cellStyle name="Normal 4 2 3 2 2 3 4 3" xfId="29493" xr:uid="{77016486-E0FC-4F08-BF7A-9EAE45C16D6E}"/>
    <cellStyle name="Normal 4 2 3 2 2 3 5" xfId="23363" xr:uid="{31FBC906-5486-4B59-AD59-EB551C152E34}"/>
    <cellStyle name="Normal 4 2 3 2 2 3 5 2" xfId="26617" xr:uid="{E62EC604-F633-4218-872B-4217D9AEE8D5}"/>
    <cellStyle name="Normal 4 2 3 2 2 3 5 2 2" xfId="33172" xr:uid="{168607C9-0A65-4178-94AC-D2E22E46FE1F}"/>
    <cellStyle name="Normal 4 2 3 2 2 3 5 3" xfId="29894" xr:uid="{B4353425-E425-48B9-8356-1F1863F37E4F}"/>
    <cellStyle name="Normal 4 2 3 2 2 3 6" xfId="24785" xr:uid="{B78AA004-8205-4A83-9422-2C3FCD0830AC}"/>
    <cellStyle name="Normal 4 2 3 2 2 3 6 2" xfId="31336" xr:uid="{C269B433-65CF-479F-94EF-C7F68A0661EA}"/>
    <cellStyle name="Normal 4 2 3 2 2 3 7" xfId="28058" xr:uid="{9EEDAD34-4CA4-440C-A5CC-10E107BD7373}"/>
    <cellStyle name="Normal 4 2 3 2 2 4" xfId="11414" xr:uid="{127864B6-11F7-4885-A2CC-581070A48152}"/>
    <cellStyle name="Normal 4 2 3 2 2 4 2" xfId="11415" xr:uid="{0382DBD9-C939-450B-9623-4E0A87E5C7AB}"/>
    <cellStyle name="Normal 4 2 3 2 2 4 2 2" xfId="22759" xr:uid="{15A37422-6AC8-41DD-9C5D-FA9A5134F8E9}"/>
    <cellStyle name="Normal 4 2 3 2 2 4 2 2 2" xfId="24550" xr:uid="{1FC9C123-2A63-495A-968B-E50797BD4AAF}"/>
    <cellStyle name="Normal 4 2 3 2 2 4 2 2 2 2" xfId="27824" xr:uid="{43F00C86-8D75-4A31-9C2A-1F8F60BF4D10}"/>
    <cellStyle name="Normal 4 2 3 2 2 4 2 2 2 2 2" xfId="34379" xr:uid="{15EEF77B-3090-4A93-A208-5500A481B80E}"/>
    <cellStyle name="Normal 4 2 3 2 2 4 2 2 2 3" xfId="31101" xr:uid="{4FD5F306-2E29-4141-9982-D3FFAF478D34}"/>
    <cellStyle name="Normal 4 2 3 2 2 4 2 2 3" xfId="25988" xr:uid="{3CB79089-5E5C-4EF4-B311-F28697EA64BA}"/>
    <cellStyle name="Normal 4 2 3 2 2 4 2 2 3 2" xfId="32543" xr:uid="{9ED0AA42-ADD5-427B-83D2-BF7B6D8556F1}"/>
    <cellStyle name="Normal 4 2 3 2 2 4 2 2 4" xfId="29265" xr:uid="{50B3E8E3-0EB5-4481-B9F0-28D1FF5C057C}"/>
    <cellStyle name="Normal 4 2 3 2 2 4 2 3" xfId="23857" xr:uid="{AD9FBA0B-B450-4272-AEBE-7FB1966EA95D}"/>
    <cellStyle name="Normal 4 2 3 2 2 4 2 3 2" xfId="27133" xr:uid="{7DE00A64-2F83-4B3C-8300-742FAA4E12F1}"/>
    <cellStyle name="Normal 4 2 3 2 2 4 2 3 2 2" xfId="33688" xr:uid="{C85E56E0-A8DF-4281-A94B-33D5C2823118}"/>
    <cellStyle name="Normal 4 2 3 2 2 4 2 3 3" xfId="30410" xr:uid="{AC01C6F3-48DE-4704-B133-AEE12E8AFFB5}"/>
    <cellStyle name="Normal 4 2 3 2 2 4 2 4" xfId="25297" xr:uid="{610C8EB1-7CAE-41F2-AC69-F13C12C5BBD5}"/>
    <cellStyle name="Normal 4 2 3 2 2 4 2 4 2" xfId="31852" xr:uid="{2ADB3AFD-DD24-4B5A-A48B-73788E7FB689}"/>
    <cellStyle name="Normal 4 2 3 2 2 4 2 5" xfId="28574" xr:uid="{99F5F52C-A10A-48DF-92B4-982506A50DE4}"/>
    <cellStyle name="Normal 4 2 3 2 2 4 2 6" xfId="22038" xr:uid="{9C40ABC1-ADCA-43D2-BE42-B553146883E9}"/>
    <cellStyle name="Normal 4 2 3 2 2 4 3" xfId="11416" xr:uid="{3AA58162-E6C8-4E7F-84E4-784C8D3BC512}"/>
    <cellStyle name="Normal 4 2 3 2 2 4 3 2" xfId="24149" xr:uid="{AFB3C758-954E-44A3-AAC6-9DEBBFBD8EBC}"/>
    <cellStyle name="Normal 4 2 3 2 2 4 3 2 2" xfId="27423" xr:uid="{9C24588E-97B5-4663-8707-7ADCD2CA5060}"/>
    <cellStyle name="Normal 4 2 3 2 2 4 3 2 2 2" xfId="33978" xr:uid="{4D261159-4BB8-4D8D-9067-7C03D7D885A3}"/>
    <cellStyle name="Normal 4 2 3 2 2 4 3 2 3" xfId="30700" xr:uid="{3567CC35-B20E-4B88-8CCB-03E31616CE21}"/>
    <cellStyle name="Normal 4 2 3 2 2 4 3 3" xfId="25587" xr:uid="{15AEB309-3A72-47C2-8410-E7689A3E70C6}"/>
    <cellStyle name="Normal 4 2 3 2 2 4 3 3 2" xfId="32142" xr:uid="{8D969009-E3FC-43F1-8938-7FA24095B270}"/>
    <cellStyle name="Normal 4 2 3 2 2 4 3 4" xfId="28864" xr:uid="{C9E2B4E8-3079-4E36-A1FC-A5D89E0B1924}"/>
    <cellStyle name="Normal 4 2 3 2 2 4 3 5" xfId="22359" xr:uid="{02E81B00-02EC-4D25-B9BF-5DB55F5FA948}"/>
    <cellStyle name="Normal 4 2 3 2 2 4 4" xfId="23089" xr:uid="{5AB697C6-670D-48BC-9737-D0C5F20D7238}"/>
    <cellStyle name="Normal 4 2 3 2 2 4 4 2" xfId="26331" xr:uid="{ABDC15E8-3081-4F9D-9F0A-8F08FD63DA1F}"/>
    <cellStyle name="Normal 4 2 3 2 2 4 4 2 2" xfId="32886" xr:uid="{B62D875D-C08F-4542-B448-01C07779418F}"/>
    <cellStyle name="Normal 4 2 3 2 2 4 4 3" xfId="29608" xr:uid="{25FE7AB4-A8E3-4E90-9204-465149EF6567}"/>
    <cellStyle name="Normal 4 2 3 2 2 4 5" xfId="23456" xr:uid="{EC56AD14-102D-4462-90EC-54DB5F6DD364}"/>
    <cellStyle name="Normal 4 2 3 2 2 4 5 2" xfId="26732" xr:uid="{87C255C7-3488-451F-A061-CE5903C9350C}"/>
    <cellStyle name="Normal 4 2 3 2 2 4 5 2 2" xfId="33287" xr:uid="{BEEFCCA6-F163-403C-B9A8-F9ECFE69FA01}"/>
    <cellStyle name="Normal 4 2 3 2 2 4 5 3" xfId="30009" xr:uid="{3A927C33-D150-4B8E-BEEC-A5ACBE53BF02}"/>
    <cellStyle name="Normal 4 2 3 2 2 4 6" xfId="24896" xr:uid="{C0278587-C06F-4BE0-BD26-795EF4C5CB3A}"/>
    <cellStyle name="Normal 4 2 3 2 2 4 6 2" xfId="31451" xr:uid="{D8D4B026-A719-4E9D-879A-DDA1927D7AA0}"/>
    <cellStyle name="Normal 4 2 3 2 2 4 7" xfId="28173" xr:uid="{5CBB93B2-8989-4078-8BF1-C9DD72DB7A62}"/>
    <cellStyle name="Normal 4 2 3 2 2 4 8" xfId="21742" xr:uid="{0182DEBD-4034-49CF-B4FA-A4D844A4E04F}"/>
    <cellStyle name="Normal 4 2 3 2 2 5" xfId="19683" xr:uid="{790D6ECA-1F90-4905-A98C-D4BF6A941977}"/>
    <cellStyle name="Normal 4 2 3 2 2 5 2" xfId="22443" xr:uid="{4E70F81C-710A-4CF2-92B1-A6827287C6DB}"/>
    <cellStyle name="Normal 4 2 3 2 2 5 2 2" xfId="24233" xr:uid="{658FA66E-167B-40F8-99D5-547A7B545F8F}"/>
    <cellStyle name="Normal 4 2 3 2 2 5 2 2 2" xfId="27507" xr:uid="{C8F66C4F-C845-4F69-8478-76D65F3AB11D}"/>
    <cellStyle name="Normal 4 2 3 2 2 5 2 2 2 2" xfId="34062" xr:uid="{E676ACF4-BEDA-4FD6-BB15-A8650D73F33D}"/>
    <cellStyle name="Normal 4 2 3 2 2 5 2 2 3" xfId="30784" xr:uid="{832FA686-AE02-4E71-AB4C-BC3DE8D6E5DA}"/>
    <cellStyle name="Normal 4 2 3 2 2 5 2 3" xfId="25671" xr:uid="{9C62683E-335E-40DB-B09A-3A7DFB960992}"/>
    <cellStyle name="Normal 4 2 3 2 2 5 2 3 2" xfId="32226" xr:uid="{840BEE17-4CA8-461A-8435-B9C972C0BD70}"/>
    <cellStyle name="Normal 4 2 3 2 2 5 2 4" xfId="28948" xr:uid="{ABAC00DB-710E-4D3E-863B-E4CD48986E7E}"/>
    <cellStyle name="Normal 4 2 3 2 2 5 3" xfId="23173" xr:uid="{4FDBDC50-60F0-4661-B8DA-D6C92D7BD839}"/>
    <cellStyle name="Normal 4 2 3 2 2 5 3 2" xfId="26415" xr:uid="{246DB5F7-B167-4C56-B227-52A6CD20B6FE}"/>
    <cellStyle name="Normal 4 2 3 2 2 5 3 2 2" xfId="32970" xr:uid="{8BB63FCE-D183-4FB4-83F1-BC18777C0F65}"/>
    <cellStyle name="Normal 4 2 3 2 2 5 3 3" xfId="29692" xr:uid="{807BF436-945E-45C6-A260-ACDAAE43762E}"/>
    <cellStyle name="Normal 4 2 3 2 2 5 4" xfId="23540" xr:uid="{2EA7CE95-4341-482A-B8BD-DB03A1EB4709}"/>
    <cellStyle name="Normal 4 2 3 2 2 5 4 2" xfId="26816" xr:uid="{7D2A1751-704D-4CFA-916E-046F080A7ADF}"/>
    <cellStyle name="Normal 4 2 3 2 2 5 4 2 2" xfId="33371" xr:uid="{6BEBD837-FA01-41C6-A0F4-9ACCAE1A3F48}"/>
    <cellStyle name="Normal 4 2 3 2 2 5 4 3" xfId="30093" xr:uid="{37910FAB-765A-4011-9A06-F1929921634F}"/>
    <cellStyle name="Normal 4 2 3 2 2 5 5" xfId="24980" xr:uid="{F5F597A1-F077-4EE2-96FC-20BB3CA2B9D7}"/>
    <cellStyle name="Normal 4 2 3 2 2 5 5 2" xfId="31535" xr:uid="{FADEDDEA-AEB0-4DB4-8A25-2936D93BBE07}"/>
    <cellStyle name="Normal 4 2 3 2 2 5 6" xfId="28257" xr:uid="{E30A422D-6DCB-425B-BB9B-5F1FBEECBED9}"/>
    <cellStyle name="Normal 4 2 3 2 2 5 7" xfId="21813" xr:uid="{CA47243F-FF6B-409B-9F85-EF941A429799}"/>
    <cellStyle name="Normal 4 2 3 2 2 6" xfId="18850" xr:uid="{0351DDCC-4EDA-4DDC-8D8C-D7CB6B360A29}"/>
    <cellStyle name="Normal 4 2 3 2 2 6 2" xfId="22501" xr:uid="{580975A7-3937-42E2-804A-6E376A190741}"/>
    <cellStyle name="Normal 4 2 3 2 2 6 2 2" xfId="24291" xr:uid="{8ECAE912-F53D-47C6-BFD7-7CB3DB3175B8}"/>
    <cellStyle name="Normal 4 2 3 2 2 6 2 2 2" xfId="27565" xr:uid="{265ABC51-931C-42EE-B944-E2442D84026F}"/>
    <cellStyle name="Normal 4 2 3 2 2 6 2 2 2 2" xfId="34120" xr:uid="{309E1A2B-9C58-46BC-A87E-DC9E515CC755}"/>
    <cellStyle name="Normal 4 2 3 2 2 6 2 2 3" xfId="30842" xr:uid="{1CCC19A1-6AC1-46F7-ADE3-3384E8031FBD}"/>
    <cellStyle name="Normal 4 2 3 2 2 6 2 3" xfId="25729" xr:uid="{83902FAE-316B-41E8-9EC6-5E9DEEAB18C2}"/>
    <cellStyle name="Normal 4 2 3 2 2 6 2 3 2" xfId="32284" xr:uid="{53D606D0-35D2-4C94-804B-9B68F6F1B38F}"/>
    <cellStyle name="Normal 4 2 3 2 2 6 2 4" xfId="29006" xr:uid="{21F21B35-82E7-4398-8845-0F9FCCEE9448}"/>
    <cellStyle name="Normal 4 2 3 2 2 6 3" xfId="23231" xr:uid="{EC83692E-0926-4A5B-8C3F-2BD6E8A439EC}"/>
    <cellStyle name="Normal 4 2 3 2 2 6 3 2" xfId="26473" xr:uid="{DB05DEAF-FDCC-4BE6-80EF-641F9038BFE1}"/>
    <cellStyle name="Normal 4 2 3 2 2 6 3 2 2" xfId="33028" xr:uid="{E45F2138-33EC-42CA-87D9-E9363865D29E}"/>
    <cellStyle name="Normal 4 2 3 2 2 6 3 3" xfId="29750" xr:uid="{2BB41101-E7AF-4346-BFB3-BAF104F4D7D7}"/>
    <cellStyle name="Normal 4 2 3 2 2 6 4" xfId="23598" xr:uid="{C73E29ED-FCCA-4FDF-9951-E60B86723E5D}"/>
    <cellStyle name="Normal 4 2 3 2 2 6 4 2" xfId="26874" xr:uid="{6F855C65-5A75-40AB-8105-454F5D1F2C50}"/>
    <cellStyle name="Normal 4 2 3 2 2 6 4 2 2" xfId="33429" xr:uid="{992508E5-B39F-4E5F-9F6A-2076D2891B17}"/>
    <cellStyle name="Normal 4 2 3 2 2 6 4 3" xfId="30151" xr:uid="{FED91B83-EA98-49B7-AFAA-200A0567192C}"/>
    <cellStyle name="Normal 4 2 3 2 2 6 5" xfId="25038" xr:uid="{42A4A538-0A7B-4023-982C-D89778170853}"/>
    <cellStyle name="Normal 4 2 3 2 2 6 5 2" xfId="31593" xr:uid="{538517A4-30E5-4E79-9F61-5FB639BA812E}"/>
    <cellStyle name="Normal 4 2 3 2 2 6 6" xfId="28315" xr:uid="{1FF1845F-233C-4E47-9FD3-741D2AC57BFF}"/>
    <cellStyle name="Normal 4 2 3 2 2 7" xfId="11409" xr:uid="{36A75EF9-D09D-401F-86AF-4A4BB5BAEEE4}"/>
    <cellStyle name="Normal 4 2 3 2 2 7 2" xfId="22587" xr:uid="{06814C41-BF73-4D2C-B311-66D97D38B791}"/>
    <cellStyle name="Normal 4 2 3 2 2 7 2 2" xfId="24377" xr:uid="{64FACDCB-409B-4600-B74D-68A96B18CB17}"/>
    <cellStyle name="Normal 4 2 3 2 2 7 2 2 2" xfId="27651" xr:uid="{0B6D950E-96A2-4356-BE99-2E829B3DDDD0}"/>
    <cellStyle name="Normal 4 2 3 2 2 7 2 2 2 2" xfId="34206" xr:uid="{5C514724-DB28-4150-AE28-B92A9C13EBE8}"/>
    <cellStyle name="Normal 4 2 3 2 2 7 2 2 3" xfId="30928" xr:uid="{B81D136E-1B39-4ABB-99FE-8EED76AC7DFA}"/>
    <cellStyle name="Normal 4 2 3 2 2 7 2 3" xfId="25815" xr:uid="{63622683-1369-47B0-91E0-7BC041929D64}"/>
    <cellStyle name="Normal 4 2 3 2 2 7 2 3 2" xfId="32370" xr:uid="{B3F875C0-F4F2-4034-9149-2E97367E5046}"/>
    <cellStyle name="Normal 4 2 3 2 2 7 2 4" xfId="29092" xr:uid="{377F8DDD-14D0-47A7-8213-20BC9489D979}"/>
    <cellStyle name="Normal 4 2 3 2 2 7 3" xfId="23684" xr:uid="{094A0ECF-C0AC-473E-BA90-E76F2DF4AC59}"/>
    <cellStyle name="Normal 4 2 3 2 2 7 3 2" xfId="26960" xr:uid="{84B1CE26-E84C-445B-9B58-8C17F2F27526}"/>
    <cellStyle name="Normal 4 2 3 2 2 7 3 2 2" xfId="33515" xr:uid="{FBE3825C-3FE7-48BB-916B-A70CD076ECE3}"/>
    <cellStyle name="Normal 4 2 3 2 2 7 3 3" xfId="30237" xr:uid="{21E3B19D-EA54-4E1F-A8BC-D1311EE4F90B}"/>
    <cellStyle name="Normal 4 2 3 2 2 7 4" xfId="25124" xr:uid="{66C4C77E-3598-49A0-BDC3-81A380F7B088}"/>
    <cellStyle name="Normal 4 2 3 2 2 7 4 2" xfId="31679" xr:uid="{DD7EC050-096A-46AC-818A-03515DBA7B8F}"/>
    <cellStyle name="Normal 4 2 3 2 2 7 5" xfId="28401" xr:uid="{28C7550B-7B90-449D-8E1E-1BEB2252B9A1}"/>
    <cellStyle name="Normal 4 2 3 2 2 7 6" xfId="21919" xr:uid="{5C2B6F34-AD44-405D-986A-36BA4C84A191}"/>
    <cellStyle name="Normal 4 2 3 2 2 8" xfId="22186" xr:uid="{69640EA0-C883-458D-9721-84ACC03EB999}"/>
    <cellStyle name="Normal 4 2 3 2 2 8 2" xfId="23976" xr:uid="{BE46F4F3-9037-44B3-AC4D-A4286E7E8493}"/>
    <cellStyle name="Normal 4 2 3 2 2 8 2 2" xfId="27250" xr:uid="{45817B2D-C57F-4EDC-960D-F985BD346391}"/>
    <cellStyle name="Normal 4 2 3 2 2 8 2 2 2" xfId="33805" xr:uid="{B34F37D3-7D4B-4092-AC8A-48CA525DA5B8}"/>
    <cellStyle name="Normal 4 2 3 2 2 8 2 3" xfId="30527" xr:uid="{EC362F6E-1429-4082-A5B0-9EA57C706D5E}"/>
    <cellStyle name="Normal 4 2 3 2 2 8 3" xfId="25414" xr:uid="{144462D7-DFB7-4ED3-BADD-81E6C9B678C9}"/>
    <cellStyle name="Normal 4 2 3 2 2 8 3 2" xfId="31969" xr:uid="{DD099EF1-018C-4270-B8A1-EF2FB7EE3D5A}"/>
    <cellStyle name="Normal 4 2 3 2 2 8 4" xfId="28691" xr:uid="{51EB748A-81F5-4FE8-82D3-5F7675EDF1DC}"/>
    <cellStyle name="Normal 4 2 3 2 2 9" xfId="22843" xr:uid="{516C1BBB-2686-46E1-8D12-38B7987099D1}"/>
    <cellStyle name="Normal 4 2 3 2 2 9 2" xfId="24634" xr:uid="{BA51B1F2-3192-42F2-8C64-E495E8270C96}"/>
    <cellStyle name="Normal 4 2 3 2 2 9 2 2" xfId="27908" xr:uid="{6E140C56-78EC-42A1-BA99-0F171E52594B}"/>
    <cellStyle name="Normal 4 2 3 2 2 9 2 2 2" xfId="34463" xr:uid="{BFD6584B-23D0-41BE-A9EE-C9CB6BDB4219}"/>
    <cellStyle name="Normal 4 2 3 2 2 9 2 3" xfId="31185" xr:uid="{317A33FD-F0C9-4E23-9EA4-7723ECA5BA7B}"/>
    <cellStyle name="Normal 4 2 3 2 2 9 3" xfId="26072" xr:uid="{F7EB2AFE-3A54-48C2-9DE6-6DBF856E7EDC}"/>
    <cellStyle name="Normal 4 2 3 2 2 9 3 2" xfId="32627" xr:uid="{2B13B882-F34F-41CF-996C-72A97DA494B4}"/>
    <cellStyle name="Normal 4 2 3 2 2 9 4" xfId="29349" xr:uid="{F56C1E43-6D31-47F7-96C4-5E647DF42665}"/>
    <cellStyle name="Normal 4 2 3 2 3" xfId="264" xr:uid="{0A7C44A6-052E-40BA-A3DD-431DD757D4A2}"/>
    <cellStyle name="Normal 4 2 3 2 3 2" xfId="11418" xr:uid="{5F33CE11-6533-4CC3-8AC1-25C95B46EF3E}"/>
    <cellStyle name="Normal 4 2 3 2 3 2 2" xfId="20005" xr:uid="{4EC7CAC9-1284-4952-A294-CA51D0FA7CE8}"/>
    <cellStyle name="Normal 4 2 3 2 3 2 2 2" xfId="22673" xr:uid="{9167F8B6-A235-40DD-AA88-F1BE13216220}"/>
    <cellStyle name="Normal 4 2 3 2 3 2 2 2 2" xfId="24464" xr:uid="{0FFE86F5-5789-47A5-9F99-01A8C0EF40E4}"/>
    <cellStyle name="Normal 4 2 3 2 3 2 2 2 2 2" xfId="27738" xr:uid="{64B7D904-F191-4C24-817D-A9A661764120}"/>
    <cellStyle name="Normal 4 2 3 2 3 2 2 2 2 2 2" xfId="34293" xr:uid="{C48902DD-1E07-46AB-8AB6-47B2383D9ADF}"/>
    <cellStyle name="Normal 4 2 3 2 3 2 2 2 2 3" xfId="31015" xr:uid="{279E0FFB-A22C-4A5C-822A-9F48F093B4AA}"/>
    <cellStyle name="Normal 4 2 3 2 3 2 2 2 3" xfId="25902" xr:uid="{6FDB5A74-4400-4ED0-9D1A-C62839994600}"/>
    <cellStyle name="Normal 4 2 3 2 3 2 2 2 3 2" xfId="32457" xr:uid="{65245446-20F0-4C89-96CC-0CDCE4F69CD4}"/>
    <cellStyle name="Normal 4 2 3 2 3 2 2 2 4" xfId="29179" xr:uid="{0D5D2A32-5F8F-4094-AD0A-FEC35741EBE2}"/>
    <cellStyle name="Normal 4 2 3 2 3 2 2 3" xfId="23771" xr:uid="{EDDA4674-B91B-4358-AF2F-219DE78CDEFE}"/>
    <cellStyle name="Normal 4 2 3 2 3 2 2 3 2" xfId="27047" xr:uid="{F5B8C198-F541-493F-BB7B-F47D02467CC8}"/>
    <cellStyle name="Normal 4 2 3 2 3 2 2 3 2 2" xfId="33602" xr:uid="{4137C068-89BD-4231-A70E-C08A292A1D70}"/>
    <cellStyle name="Normal 4 2 3 2 3 2 2 3 3" xfId="30324" xr:uid="{31E09EDA-EF8C-4E69-BCA2-F007F24E37BC}"/>
    <cellStyle name="Normal 4 2 3 2 3 2 2 4" xfId="25211" xr:uid="{425805D0-4F5B-448C-A9A0-D03872C2B38A}"/>
    <cellStyle name="Normal 4 2 3 2 3 2 2 4 2" xfId="31766" xr:uid="{0C4E7633-9E75-4911-8822-AD2DCB24C291}"/>
    <cellStyle name="Normal 4 2 3 2 3 2 2 5" xfId="28488" xr:uid="{09B26280-63CF-46A4-A922-DE297F44BC64}"/>
    <cellStyle name="Normal 4 2 3 2 3 2 3" xfId="22273" xr:uid="{5C1F67C1-ED42-4E25-BB80-D8DA5BE0459F}"/>
    <cellStyle name="Normal 4 2 3 2 3 2 3 2" xfId="24063" xr:uid="{1F3993EF-AE83-420B-958B-DCE3EF7DBC06}"/>
    <cellStyle name="Normal 4 2 3 2 3 2 3 2 2" xfId="27337" xr:uid="{E244562E-8BB5-4CC0-B73B-4653B0095969}"/>
    <cellStyle name="Normal 4 2 3 2 3 2 3 2 2 2" xfId="33892" xr:uid="{A801113F-5CE0-4E31-903C-593E41198453}"/>
    <cellStyle name="Normal 4 2 3 2 3 2 3 2 3" xfId="30614" xr:uid="{B81BE0D5-15E5-4DEC-AA31-DF631CC85D9E}"/>
    <cellStyle name="Normal 4 2 3 2 3 2 3 3" xfId="25501" xr:uid="{DE35C7DF-8049-4A89-A09E-7F6974433FF3}"/>
    <cellStyle name="Normal 4 2 3 2 3 2 3 3 2" xfId="32056" xr:uid="{49361C56-B4E5-4239-A0E4-3E54F7A9BE89}"/>
    <cellStyle name="Normal 4 2 3 2 3 2 3 4" xfId="28778" xr:uid="{AE5918BA-4AE1-485B-9D79-5E9E7AB3C3DB}"/>
    <cellStyle name="Normal 4 2 3 2 3 2 4" xfId="23003" xr:uid="{10E76616-92B7-43BE-965F-D9906B9C05A3}"/>
    <cellStyle name="Normal 4 2 3 2 3 2 4 2" xfId="26245" xr:uid="{6EFDC6B4-7E81-4D28-B15E-B01D1A0DD02A}"/>
    <cellStyle name="Normal 4 2 3 2 3 2 4 2 2" xfId="32800" xr:uid="{06B2CC9B-2C22-47C9-9D85-43C081FBD751}"/>
    <cellStyle name="Normal 4 2 3 2 3 2 4 3" xfId="29522" xr:uid="{66F8D28F-C221-4586-83E1-8A4F2FE128CB}"/>
    <cellStyle name="Normal 4 2 3 2 3 2 5" xfId="23392" xr:uid="{32F609E3-E2E7-44DB-A62C-E6BCE9265553}"/>
    <cellStyle name="Normal 4 2 3 2 3 2 5 2" xfId="26646" xr:uid="{CD31EE8C-B15C-4805-B083-FE3455534A2B}"/>
    <cellStyle name="Normal 4 2 3 2 3 2 5 2 2" xfId="33201" xr:uid="{F1408460-F89D-4637-A17F-765984A01983}"/>
    <cellStyle name="Normal 4 2 3 2 3 2 5 3" xfId="29923" xr:uid="{20CBE61A-0DD7-4D40-9250-EF593D60246D}"/>
    <cellStyle name="Normal 4 2 3 2 3 2 6" xfId="24814" xr:uid="{EA2DAC05-B041-4D83-AFA2-BA9D16A550D7}"/>
    <cellStyle name="Normal 4 2 3 2 3 2 6 2" xfId="31365" xr:uid="{452172D5-76D5-4F57-A3D1-6C01B34060EC}"/>
    <cellStyle name="Normal 4 2 3 2 3 2 7" xfId="28087" xr:uid="{38B02B3B-FBDB-4696-87DD-F9DA9AC8B092}"/>
    <cellStyle name="Normal 4 2 3 2 3 3" xfId="11419" xr:uid="{A7CF46D6-60E7-49A0-8DC3-C1C9CEFD67C9}"/>
    <cellStyle name="Normal 4 2 3 2 3 3 2" xfId="22557" xr:uid="{3381A2E8-C3C4-4321-AB5B-135BA6C319E8}"/>
    <cellStyle name="Normal 4 2 3 2 3 3 2 2" xfId="24347" xr:uid="{BF08A8D8-02DF-4E8D-91D4-0130391E4888}"/>
    <cellStyle name="Normal 4 2 3 2 3 3 2 2 2" xfId="27621" xr:uid="{59A224D6-615B-4984-80B0-E63635688214}"/>
    <cellStyle name="Normal 4 2 3 2 3 3 2 2 2 2" xfId="34176" xr:uid="{B6F40A43-046F-4FF1-8502-40F2F03AC21B}"/>
    <cellStyle name="Normal 4 2 3 2 3 3 2 2 3" xfId="30898" xr:uid="{1627D439-C981-49E8-81B1-E59D0867B068}"/>
    <cellStyle name="Normal 4 2 3 2 3 3 2 3" xfId="25785" xr:uid="{55FF26E7-8B78-4EAB-A934-A70C442DB211}"/>
    <cellStyle name="Normal 4 2 3 2 3 3 2 3 2" xfId="32340" xr:uid="{279698D7-C700-44CE-84CD-68E2232B10E1}"/>
    <cellStyle name="Normal 4 2 3 2 3 3 2 4" xfId="29062" xr:uid="{B3015812-7EDF-4015-B115-5219EBCD6A07}"/>
    <cellStyle name="Normal 4 2 3 2 3 3 3" xfId="23654" xr:uid="{0AA65B59-FFB8-478A-9BB2-293A8D69754E}"/>
    <cellStyle name="Normal 4 2 3 2 3 3 3 2" xfId="26930" xr:uid="{BCA54A31-33F5-4C8C-AB59-02E54D53A0E6}"/>
    <cellStyle name="Normal 4 2 3 2 3 3 3 2 2" xfId="33485" xr:uid="{0F74C401-9781-46F7-8880-63AC56E86412}"/>
    <cellStyle name="Normal 4 2 3 2 3 3 3 3" xfId="30207" xr:uid="{81EBB832-C7E6-4CEF-BF18-05DCBED6A5C8}"/>
    <cellStyle name="Normal 4 2 3 2 3 3 4" xfId="25094" xr:uid="{80DFBEF6-27AB-4C31-814B-926BDB39C983}"/>
    <cellStyle name="Normal 4 2 3 2 3 3 4 2" xfId="31649" xr:uid="{402259F2-9F9D-4549-A3F2-94F5C3D3DD7D}"/>
    <cellStyle name="Normal 4 2 3 2 3 3 5" xfId="28371" xr:uid="{2EC4FA39-F59E-4EC9-880A-162E30BFD624}"/>
    <cellStyle name="Normal 4 2 3 2 3 3 6" xfId="21893" xr:uid="{13585ECA-E84B-4273-8EB4-6556DCE093CB}"/>
    <cellStyle name="Normal 4 2 3 2 3 4" xfId="19685" xr:uid="{39D6B99E-A956-4D89-BA21-7516AF595740}"/>
    <cellStyle name="Normal 4 2 3 2 3 4 2" xfId="23946" xr:uid="{327A3ABD-07D4-4E67-A464-FE3461E6F70D}"/>
    <cellStyle name="Normal 4 2 3 2 3 4 2 2" xfId="27220" xr:uid="{FF529A97-8DBA-4268-8EE8-87A792DB53B2}"/>
    <cellStyle name="Normal 4 2 3 2 3 4 2 2 2" xfId="33775" xr:uid="{D670FE3F-74E8-4322-B545-9911F6B62BC5}"/>
    <cellStyle name="Normal 4 2 3 2 3 4 2 3" xfId="30497" xr:uid="{1B87F8AB-45A3-4865-A488-DC0B716A216F}"/>
    <cellStyle name="Normal 4 2 3 2 3 4 3" xfId="25384" xr:uid="{A49D9557-F582-4748-83E2-0B8812A15C6B}"/>
    <cellStyle name="Normal 4 2 3 2 3 4 3 2" xfId="31939" xr:uid="{B6222AC7-B024-4471-88AC-8D6FA81DF112}"/>
    <cellStyle name="Normal 4 2 3 2 3 4 4" xfId="28661" xr:uid="{C15A5A99-8092-480B-90AC-3D1648328D5B}"/>
    <cellStyle name="Normal 4 2 3 2 3 4 5" xfId="22158" xr:uid="{65B44B49-DB31-4DB0-975D-3A6487523E22}"/>
    <cellStyle name="Normal 4 2 3 2 3 5" xfId="18852" xr:uid="{6FF9A8D7-E999-427F-AF39-89A43CE8AB1F}"/>
    <cellStyle name="Normal 4 2 3 2 3 5 2" xfId="26128" xr:uid="{E79B8E24-7E3F-4E4C-AB7C-1DA906F4A789}"/>
    <cellStyle name="Normal 4 2 3 2 3 5 2 2" xfId="32683" xr:uid="{DB6EF7D9-A7A2-4D97-9129-E131D1C8C76E}"/>
    <cellStyle name="Normal 4 2 3 2 3 5 3" xfId="29405" xr:uid="{EAD7A7A5-13DF-4B48-9C3E-AD75982A736B}"/>
    <cellStyle name="Normal 4 2 3 2 3 6" xfId="11417" xr:uid="{E2F3A98F-62DC-4E9C-A45E-C5EB30F80689}"/>
    <cellStyle name="Normal 4 2 3 2 3 6 2" xfId="26529" xr:uid="{2C2BAB21-F1E8-4D3F-9591-3D077CB71E3B}"/>
    <cellStyle name="Normal 4 2 3 2 3 6 2 2" xfId="33084" xr:uid="{740CEC85-30BB-4B52-AC90-8A938F80994E}"/>
    <cellStyle name="Normal 4 2 3 2 3 6 3" xfId="29806" xr:uid="{5EF31F5C-C6B5-4CEF-92E1-D6F9C9F1493C}"/>
    <cellStyle name="Normal 4 2 3 2 3 6 4" xfId="23276" xr:uid="{B6813FAA-2864-4994-973A-1CAD4821243E}"/>
    <cellStyle name="Normal 4 2 3 2 3 7" xfId="24697" xr:uid="{BD40421A-D286-4289-BC41-18AC6A3AF0F2}"/>
    <cellStyle name="Normal 4 2 3 2 3 7 2" xfId="31248" xr:uid="{6767A84E-259A-43B9-95B9-C2753FE708B2}"/>
    <cellStyle name="Normal 4 2 3 2 3 8" xfId="27971" xr:uid="{1D945CB9-4F9B-4B21-9E20-A55B4B578754}"/>
    <cellStyle name="Normal 4 2 3 2 4" xfId="11420" xr:uid="{AE0BDCC8-DB08-44D0-B21A-5840C8C3638E}"/>
    <cellStyle name="Normal 4 2 3 2 4 2" xfId="20006" xr:uid="{2859D514-9D12-4CE0-91D9-4F553FD2C110}"/>
    <cellStyle name="Normal 4 2 3 2 4 2 2" xfId="22615" xr:uid="{D3DD2326-F6A4-4B02-AD2A-E5FE373A147F}"/>
    <cellStyle name="Normal 4 2 3 2 4 2 2 2" xfId="24405" xr:uid="{1C37AF04-5BB2-42E8-8101-4A55CAB70942}"/>
    <cellStyle name="Normal 4 2 3 2 4 2 2 2 2" xfId="27679" xr:uid="{BCDE8A1F-93BE-43F1-A913-560195946272}"/>
    <cellStyle name="Normal 4 2 3 2 4 2 2 2 2 2" xfId="34234" xr:uid="{F92A6336-942E-452C-9BDA-E242E069D4DB}"/>
    <cellStyle name="Normal 4 2 3 2 4 2 2 2 3" xfId="30956" xr:uid="{42E1D64A-ABBB-473E-9D8B-841CC3767913}"/>
    <cellStyle name="Normal 4 2 3 2 4 2 2 3" xfId="25843" xr:uid="{3FFBB610-2DA7-4244-9FB7-FC0F86CEF6BD}"/>
    <cellStyle name="Normal 4 2 3 2 4 2 2 3 2" xfId="32398" xr:uid="{BF5971F8-0C27-4D32-A33A-CEC238112B8C}"/>
    <cellStyle name="Normal 4 2 3 2 4 2 2 4" xfId="29120" xr:uid="{EB373B15-2EA4-4EF2-B287-14E6BA09AFAF}"/>
    <cellStyle name="Normal 4 2 3 2 4 2 3" xfId="23712" xr:uid="{7A81F5E1-4BBB-4118-837A-164216114CF8}"/>
    <cellStyle name="Normal 4 2 3 2 4 2 3 2" xfId="26988" xr:uid="{C5A5CA55-60CA-47E4-983E-0BA255EC0591}"/>
    <cellStyle name="Normal 4 2 3 2 4 2 3 2 2" xfId="33543" xr:uid="{A9EBE842-A4B0-43F9-BC24-C9DA56347E98}"/>
    <cellStyle name="Normal 4 2 3 2 4 2 3 3" xfId="30265" xr:uid="{0AB92F98-0E52-4D5A-9D35-A817F063525C}"/>
    <cellStyle name="Normal 4 2 3 2 4 2 4" xfId="25152" xr:uid="{7410DE9E-BA9F-4A3A-A29F-328278D92B00}"/>
    <cellStyle name="Normal 4 2 3 2 4 2 4 2" xfId="31707" xr:uid="{A6097A25-1AC3-40ED-AFD6-FE7925C42636}"/>
    <cellStyle name="Normal 4 2 3 2 4 2 5" xfId="28429" xr:uid="{ED5E346E-A661-4FAE-AC42-5E4D6C9930CB}"/>
    <cellStyle name="Normal 4 2 3 2 4 3" xfId="22214" xr:uid="{17A40C87-D4DF-43C9-9410-569E3B6E91AD}"/>
    <cellStyle name="Normal 4 2 3 2 4 3 2" xfId="24004" xr:uid="{B9672761-0D0E-446F-8779-F8D88C145BBC}"/>
    <cellStyle name="Normal 4 2 3 2 4 3 2 2" xfId="27278" xr:uid="{DB1F0961-59E3-455F-9877-BECD65E54B2F}"/>
    <cellStyle name="Normal 4 2 3 2 4 3 2 2 2" xfId="33833" xr:uid="{4FA03F1B-8F85-4996-B223-7A4B51D43EA0}"/>
    <cellStyle name="Normal 4 2 3 2 4 3 2 3" xfId="30555" xr:uid="{FBB40DA2-E27A-4C8A-865B-1418FD0004DB}"/>
    <cellStyle name="Normal 4 2 3 2 4 3 3" xfId="25442" xr:uid="{C188D3B1-6B26-4D0B-B845-CD7F26F348BD}"/>
    <cellStyle name="Normal 4 2 3 2 4 3 3 2" xfId="31997" xr:uid="{D043C977-705F-4460-A903-EA4C3054AC58}"/>
    <cellStyle name="Normal 4 2 3 2 4 3 4" xfId="28719" xr:uid="{438F5637-E022-41D4-B779-50EB820249A3}"/>
    <cellStyle name="Normal 4 2 3 2 4 4" xfId="22944" xr:uid="{B1F3B926-765D-4C91-883D-E191999E1E8C}"/>
    <cellStyle name="Normal 4 2 3 2 4 4 2" xfId="26186" xr:uid="{F2BA137F-FA0F-4E49-A811-ADC5363B8B52}"/>
    <cellStyle name="Normal 4 2 3 2 4 4 2 2" xfId="32741" xr:uid="{82709B8B-02FA-4FCF-8C67-5B7FDB31950C}"/>
    <cellStyle name="Normal 4 2 3 2 4 4 3" xfId="29463" xr:uid="{73E02180-BFD4-4A96-8FA2-A0DF601EC35E}"/>
    <cellStyle name="Normal 4 2 3 2 4 5" xfId="23333" xr:uid="{ACA40E47-99EE-4E4D-B027-6CAD6043CA7C}"/>
    <cellStyle name="Normal 4 2 3 2 4 5 2" xfId="26587" xr:uid="{3F5BE87D-05F0-4355-95DE-8EADB2608780}"/>
    <cellStyle name="Normal 4 2 3 2 4 5 2 2" xfId="33142" xr:uid="{3E64224A-1115-4355-AE63-897322CA4A47}"/>
    <cellStyle name="Normal 4 2 3 2 4 5 3" xfId="29864" xr:uid="{E3613E51-CB09-4D3E-B56E-4F0BC2A43895}"/>
    <cellStyle name="Normal 4 2 3 2 4 6" xfId="24755" xr:uid="{0EC0D165-73BF-40B0-AEBC-34CE3932764A}"/>
    <cellStyle name="Normal 4 2 3 2 4 6 2" xfId="31306" xr:uid="{C30060E5-484D-49C1-A4AB-7808CEE844A3}"/>
    <cellStyle name="Normal 4 2 3 2 4 7" xfId="28028" xr:uid="{2D0F4653-3BC7-4733-B92D-94F50F957786}"/>
    <cellStyle name="Normal 4 2 3 2 5" xfId="11421" xr:uid="{91CD44D5-A9E9-4470-A2DC-D978A6DFD257}"/>
    <cellStyle name="Normal 4 2 3 2 5 2" xfId="11422" xr:uid="{8F3A1497-0CAA-4653-8D64-4AE81CEE8F83}"/>
    <cellStyle name="Normal 4 2 3 2 5 2 2" xfId="22731" xr:uid="{0C2B6C89-8B1D-4FA8-87C3-EF5F585DAA8A}"/>
    <cellStyle name="Normal 4 2 3 2 5 2 2 2" xfId="24522" xr:uid="{41471816-3EEF-4076-AFCA-35124F571960}"/>
    <cellStyle name="Normal 4 2 3 2 5 2 2 2 2" xfId="27796" xr:uid="{ADAF6710-A99C-49D5-850D-C349EC1173B9}"/>
    <cellStyle name="Normal 4 2 3 2 5 2 2 2 2 2" xfId="34351" xr:uid="{97879AA3-BC9C-4CBB-92AC-B15E9C183F02}"/>
    <cellStyle name="Normal 4 2 3 2 5 2 2 2 3" xfId="31073" xr:uid="{604B3C2F-D765-4257-AFF3-F9CE20A29DB9}"/>
    <cellStyle name="Normal 4 2 3 2 5 2 2 3" xfId="25960" xr:uid="{5C2FF65A-D88C-4FBB-95E3-10A156A899FE}"/>
    <cellStyle name="Normal 4 2 3 2 5 2 2 3 2" xfId="32515" xr:uid="{F80C8743-E9F8-4FC8-8B5A-6A1C59B10B90}"/>
    <cellStyle name="Normal 4 2 3 2 5 2 2 4" xfId="29237" xr:uid="{D280D2E3-1834-4F75-B3B7-3722B7A3B2E9}"/>
    <cellStyle name="Normal 4 2 3 2 5 2 3" xfId="23829" xr:uid="{838E1AF6-8A6B-4771-884E-8231FF9A5E1F}"/>
    <cellStyle name="Normal 4 2 3 2 5 2 3 2" xfId="27105" xr:uid="{2B20A5F8-E1AD-42B1-AA55-AE6122C43642}"/>
    <cellStyle name="Normal 4 2 3 2 5 2 3 2 2" xfId="33660" xr:uid="{065F6A18-5FC9-422F-8C08-80F60D30957F}"/>
    <cellStyle name="Normal 4 2 3 2 5 2 3 3" xfId="30382" xr:uid="{B40FD12E-AA86-41B8-8E91-04C0FA683AA6}"/>
    <cellStyle name="Normal 4 2 3 2 5 2 4" xfId="25269" xr:uid="{5FE6631A-9040-4722-96A6-6E03FD4FD200}"/>
    <cellStyle name="Normal 4 2 3 2 5 2 4 2" xfId="31824" xr:uid="{AF5822BA-66E3-499C-A22B-63AFAE087A4B}"/>
    <cellStyle name="Normal 4 2 3 2 5 2 5" xfId="28546" xr:uid="{0A4FA77A-BFF0-4A75-8281-FCBE81534FA0}"/>
    <cellStyle name="Normal 4 2 3 2 5 2 6" xfId="22017" xr:uid="{126920A1-8229-45EA-94AD-366045051E36}"/>
    <cellStyle name="Normal 4 2 3 2 5 3" xfId="11423" xr:uid="{FC9E7B28-59D3-45C1-A0EA-36AB84830AB2}"/>
    <cellStyle name="Normal 4 2 3 2 5 3 2" xfId="24121" xr:uid="{0C6BFA6E-8C38-46B0-99F6-D8833166B330}"/>
    <cellStyle name="Normal 4 2 3 2 5 3 2 2" xfId="27395" xr:uid="{8C1B2220-6449-4C80-9225-527C17F83A9D}"/>
    <cellStyle name="Normal 4 2 3 2 5 3 2 2 2" xfId="33950" xr:uid="{0A7B7A34-EC61-4904-9FCC-1EF032A135BE}"/>
    <cellStyle name="Normal 4 2 3 2 5 3 2 3" xfId="30672" xr:uid="{56493331-CACA-4561-BAD5-625BDF270465}"/>
    <cellStyle name="Normal 4 2 3 2 5 3 3" xfId="25559" xr:uid="{DCC40764-8FAF-45EA-B12E-AA393C24F373}"/>
    <cellStyle name="Normal 4 2 3 2 5 3 3 2" xfId="32114" xr:uid="{06087215-E6F6-4047-8CBF-0A9A21CC36BC}"/>
    <cellStyle name="Normal 4 2 3 2 5 3 4" xfId="28836" xr:uid="{3A07492C-D03F-4213-8C31-6BBDA980BA55}"/>
    <cellStyle name="Normal 4 2 3 2 5 3 5" xfId="22331" xr:uid="{A060014C-4082-4FD5-868E-A2DFE5239425}"/>
    <cellStyle name="Normal 4 2 3 2 5 4" xfId="23061" xr:uid="{CD7E7CB7-10C9-4280-AADA-18F4C9F972B4}"/>
    <cellStyle name="Normal 4 2 3 2 5 4 2" xfId="26303" xr:uid="{53170C76-0DFC-412E-84EF-1E6AC1001255}"/>
    <cellStyle name="Normal 4 2 3 2 5 4 2 2" xfId="32858" xr:uid="{B5F2D2D6-A836-486F-BC01-8B9E079FFAC9}"/>
    <cellStyle name="Normal 4 2 3 2 5 4 3" xfId="29580" xr:uid="{6EFDA085-BC90-4C07-870C-270B4906ABED}"/>
    <cellStyle name="Normal 4 2 3 2 5 5" xfId="23428" xr:uid="{739321FB-86F4-46EC-AD57-3A612A8C1A92}"/>
    <cellStyle name="Normal 4 2 3 2 5 5 2" xfId="26704" xr:uid="{458D42DC-20CE-4940-9CBE-D13A3EDF12DC}"/>
    <cellStyle name="Normal 4 2 3 2 5 5 2 2" xfId="33259" xr:uid="{63710C55-BC04-4B92-81D2-96CA89ED074B}"/>
    <cellStyle name="Normal 4 2 3 2 5 5 3" xfId="29981" xr:uid="{1A39241A-5A71-48B3-9EF9-35031FAF4FB4}"/>
    <cellStyle name="Normal 4 2 3 2 5 6" xfId="24868" xr:uid="{27103417-4B58-4651-88C0-B7378703AE1E}"/>
    <cellStyle name="Normal 4 2 3 2 5 6 2" xfId="31423" xr:uid="{E0BDC82B-491E-4961-9A5E-189D1DED0ECF}"/>
    <cellStyle name="Normal 4 2 3 2 5 7" xfId="28145" xr:uid="{2941E714-4351-41FA-9FC7-0B0FE2B7E78F}"/>
    <cellStyle name="Normal 4 2 3 2 5 8" xfId="21721" xr:uid="{83142B1F-04B4-43ED-BAFE-EC7A629AA700}"/>
    <cellStyle name="Normal 4 2 3 2 6" xfId="11424" xr:uid="{7679AA56-1C1F-4D16-8D19-57114E372B74}"/>
    <cellStyle name="Normal 4 2 3 2 6 2" xfId="20007" xr:uid="{75F4A5E9-07AB-480D-9136-82FD86766077}"/>
    <cellStyle name="Normal 4 2 3 2 6 2 2" xfId="22787" xr:uid="{4E82B90B-DF4F-4881-96C9-86E379F8202D}"/>
    <cellStyle name="Normal 4 2 3 2 6 2 2 2" xfId="24578" xr:uid="{EB50F998-5128-48F3-861F-1341258B94BF}"/>
    <cellStyle name="Normal 4 2 3 2 6 2 2 2 2" xfId="27852" xr:uid="{AC25DF8E-32B2-4EB8-B65F-F8AE9C49C5DA}"/>
    <cellStyle name="Normal 4 2 3 2 6 2 2 2 2 2" xfId="34407" xr:uid="{72E99C4A-8085-4757-A43A-B4DB532C32A3}"/>
    <cellStyle name="Normal 4 2 3 2 6 2 2 2 3" xfId="31129" xr:uid="{9DE548C0-E4D2-4581-9403-3A010CD89F07}"/>
    <cellStyle name="Normal 4 2 3 2 6 2 2 3" xfId="26016" xr:uid="{E4750E39-284E-44F1-9C86-C61788105909}"/>
    <cellStyle name="Normal 4 2 3 2 6 2 2 3 2" xfId="32571" xr:uid="{1A8B2CB2-ECE1-429A-A2C0-BE94D8701FD7}"/>
    <cellStyle name="Normal 4 2 3 2 6 2 2 4" xfId="29293" xr:uid="{EE05BAFF-2609-4D09-B6E9-1641C969E91E}"/>
    <cellStyle name="Normal 4 2 3 2 6 2 3" xfId="23885" xr:uid="{ACF3C4F4-CF43-474F-B41A-E295FF480BE9}"/>
    <cellStyle name="Normal 4 2 3 2 6 2 3 2" xfId="27161" xr:uid="{D57E25B2-B21C-44CD-8B2C-F757DDD6DB04}"/>
    <cellStyle name="Normal 4 2 3 2 6 2 3 2 2" xfId="33716" xr:uid="{6CAF6BFF-AE9B-4103-ABBB-0B0DA2216674}"/>
    <cellStyle name="Normal 4 2 3 2 6 2 3 3" xfId="30438" xr:uid="{50E4FF04-FF0A-4F58-AEC0-E7ABED77EFDB}"/>
    <cellStyle name="Normal 4 2 3 2 6 2 4" xfId="25325" xr:uid="{2D7FE226-2B74-49F8-9194-933FEBE20931}"/>
    <cellStyle name="Normal 4 2 3 2 6 2 4 2" xfId="31880" xr:uid="{5DF119B7-8483-42BB-9CBE-483A0F3BA221}"/>
    <cellStyle name="Normal 4 2 3 2 6 2 5" xfId="28602" xr:uid="{501CFF05-5542-4F88-ACA8-DCAFF95F965E}"/>
    <cellStyle name="Normal 4 2 3 2 6 3" xfId="22387" xr:uid="{351121AA-F402-4E01-A9C2-874B4EDD76A8}"/>
    <cellStyle name="Normal 4 2 3 2 6 3 2" xfId="24177" xr:uid="{5E62FA64-51A9-4466-B417-239CE6FCF0E9}"/>
    <cellStyle name="Normal 4 2 3 2 6 3 2 2" xfId="27451" xr:uid="{C64CCE18-575F-40F6-B28A-6F9E295C3680}"/>
    <cellStyle name="Normal 4 2 3 2 6 3 2 2 2" xfId="34006" xr:uid="{BE2DD3A0-5AEE-46DD-80C4-C0739BCFDB9A}"/>
    <cellStyle name="Normal 4 2 3 2 6 3 2 3" xfId="30728" xr:uid="{19AA3DD7-B437-4526-B2B9-237265D65943}"/>
    <cellStyle name="Normal 4 2 3 2 6 3 3" xfId="25615" xr:uid="{1645E009-5EE3-4FD3-ABAB-F1CF6846E953}"/>
    <cellStyle name="Normal 4 2 3 2 6 3 3 2" xfId="32170" xr:uid="{EB0C1B27-8B8D-4E9D-A2CC-11101613E6B1}"/>
    <cellStyle name="Normal 4 2 3 2 6 3 4" xfId="28892" xr:uid="{9E44E72F-8D4B-4ACA-B3B7-051247664832}"/>
    <cellStyle name="Normal 4 2 3 2 6 4" xfId="23117" xr:uid="{5546C528-10A5-4EE8-8BE2-00D0E9285976}"/>
    <cellStyle name="Normal 4 2 3 2 6 4 2" xfId="26359" xr:uid="{68976F90-6920-47DE-B993-E33766D87003}"/>
    <cellStyle name="Normal 4 2 3 2 6 4 2 2" xfId="32914" xr:uid="{6C161598-EB22-433D-844A-D44D645DB3D6}"/>
    <cellStyle name="Normal 4 2 3 2 6 4 3" xfId="29636" xr:uid="{F1305376-22AA-450E-A3CA-4ADBCF5C1E03}"/>
    <cellStyle name="Normal 4 2 3 2 6 5" xfId="23484" xr:uid="{F0467F42-E319-422E-B464-E105F8173450}"/>
    <cellStyle name="Normal 4 2 3 2 6 5 2" xfId="26760" xr:uid="{0102BD0B-59F5-40CC-9217-DDB92ADD9AB2}"/>
    <cellStyle name="Normal 4 2 3 2 6 5 2 2" xfId="33315" xr:uid="{E5657AA4-C344-4656-9B0C-1E9EC46DBD83}"/>
    <cellStyle name="Normal 4 2 3 2 6 5 3" xfId="30037" xr:uid="{136A90DE-F3C0-4F77-A023-F70AEF7E22CE}"/>
    <cellStyle name="Normal 4 2 3 2 6 6" xfId="24924" xr:uid="{C7800A6D-846B-4852-9708-BA38D33E1F2C}"/>
    <cellStyle name="Normal 4 2 3 2 6 6 2" xfId="31479" xr:uid="{5E15B6F8-3E32-4ACA-8786-88B17F5F3A09}"/>
    <cellStyle name="Normal 4 2 3 2 6 7" xfId="28201" xr:uid="{823FDC4B-D471-4A39-A7EC-CBEB4DAAEC1B}"/>
    <cellStyle name="Normal 4 2 3 2 7" xfId="19682" xr:uid="{E6DFF96A-63B5-447A-9A15-A54421D15276}"/>
    <cellStyle name="Normal 4 2 3 2 7 2" xfId="22415" xr:uid="{E5830755-E357-4F4B-A32C-95CAA971CD42}"/>
    <cellStyle name="Normal 4 2 3 2 7 2 2" xfId="24205" xr:uid="{9CC8917F-30F3-4C57-B02B-6E36C456811E}"/>
    <cellStyle name="Normal 4 2 3 2 7 2 2 2" xfId="27479" xr:uid="{24936A96-8861-4FA8-8A7C-BC98E53D01D9}"/>
    <cellStyle name="Normal 4 2 3 2 7 2 2 2 2" xfId="34034" xr:uid="{1D541F8B-D3AB-4FAB-A4A5-23EFABA1ACC7}"/>
    <cellStyle name="Normal 4 2 3 2 7 2 2 3" xfId="30756" xr:uid="{32E1338F-6D23-474B-80EF-39A7C011D807}"/>
    <cellStyle name="Normal 4 2 3 2 7 2 3" xfId="25643" xr:uid="{5ABE15F0-6E60-4414-9A19-E8BA732C8DCD}"/>
    <cellStyle name="Normal 4 2 3 2 7 2 3 2" xfId="32198" xr:uid="{E585CCE5-A1D8-43F7-946F-2987A16229FE}"/>
    <cellStyle name="Normal 4 2 3 2 7 2 4" xfId="28920" xr:uid="{E200A92C-BE3B-4E1E-9E0F-CF4A781354FB}"/>
    <cellStyle name="Normal 4 2 3 2 7 3" xfId="23145" xr:uid="{259D9510-FDEA-4645-9458-EEA0240D3B57}"/>
    <cellStyle name="Normal 4 2 3 2 7 3 2" xfId="26387" xr:uid="{F1E31AC0-7345-4D6F-8274-68665C82673B}"/>
    <cellStyle name="Normal 4 2 3 2 7 3 2 2" xfId="32942" xr:uid="{F587A38B-87E1-4085-A7E5-4F5C386ACDA8}"/>
    <cellStyle name="Normal 4 2 3 2 7 3 3" xfId="29664" xr:uid="{BBD3E927-2C5B-4970-9097-15299A827C4A}"/>
    <cellStyle name="Normal 4 2 3 2 7 4" xfId="23512" xr:uid="{F88C54EB-B8F4-4384-89DE-B060BA6E3CDE}"/>
    <cellStyle name="Normal 4 2 3 2 7 4 2" xfId="26788" xr:uid="{BB21FBEF-4E15-4C01-9D15-005452AC65E8}"/>
    <cellStyle name="Normal 4 2 3 2 7 4 2 2" xfId="33343" xr:uid="{BA68C60D-C8ED-4527-BB43-708446A68EAC}"/>
    <cellStyle name="Normal 4 2 3 2 7 4 3" xfId="30065" xr:uid="{438DA4B2-7AA1-4E89-A080-4399FA32423B}"/>
    <cellStyle name="Normal 4 2 3 2 7 5" xfId="24952" xr:uid="{4D20A8D3-3FC0-4C3C-A820-F9C951479D45}"/>
    <cellStyle name="Normal 4 2 3 2 7 5 2" xfId="31507" xr:uid="{E96FF19D-4E33-4E0A-96F5-F7013238C589}"/>
    <cellStyle name="Normal 4 2 3 2 7 6" xfId="28229" xr:uid="{F727A37B-DC4E-41BE-B53E-09B08382B2B9}"/>
    <cellStyle name="Normal 4 2 3 2 7 7" xfId="21785" xr:uid="{6F3CC6A0-DCB8-4522-8C61-BA73DF22F7EC}"/>
    <cellStyle name="Normal 4 2 3 2 8" xfId="18849" xr:uid="{38BA6095-2ABC-4DC0-9780-DF6EF9831645}"/>
    <cellStyle name="Normal 4 2 3 2 8 2" xfId="22473" xr:uid="{463B2802-C59B-488A-90B0-5FDCA7D2BA8F}"/>
    <cellStyle name="Normal 4 2 3 2 8 2 2" xfId="24263" xr:uid="{2ACC54B4-E3B3-4581-98D9-D7825CF74B76}"/>
    <cellStyle name="Normal 4 2 3 2 8 2 2 2" xfId="27537" xr:uid="{CF152DB0-83A6-41E4-81E3-25FF1B6D28A9}"/>
    <cellStyle name="Normal 4 2 3 2 8 2 2 2 2" xfId="34092" xr:uid="{23B0263B-D236-4D1F-8EA8-ECEF8535CD60}"/>
    <cellStyle name="Normal 4 2 3 2 8 2 2 3" xfId="30814" xr:uid="{1CCE0B26-3F86-4067-90FE-69872A6C98A7}"/>
    <cellStyle name="Normal 4 2 3 2 8 2 3" xfId="25701" xr:uid="{259C9FA7-1517-496C-BEC5-38B7BD1498F2}"/>
    <cellStyle name="Normal 4 2 3 2 8 2 3 2" xfId="32256" xr:uid="{8C28AD37-793B-4138-909D-9FB331DF1400}"/>
    <cellStyle name="Normal 4 2 3 2 8 2 4" xfId="28978" xr:uid="{4D0F6472-C507-451E-80A1-F14EF20DB768}"/>
    <cellStyle name="Normal 4 2 3 2 8 3" xfId="23203" xr:uid="{91D54A28-7F9D-41AE-B176-57DE1A725E20}"/>
    <cellStyle name="Normal 4 2 3 2 8 3 2" xfId="26445" xr:uid="{FBDAB3CB-F4B3-4F82-BCAB-BA21F3AF8EEC}"/>
    <cellStyle name="Normal 4 2 3 2 8 3 2 2" xfId="33000" xr:uid="{1FCAB525-7C3B-47DF-BA96-A71204FAE07F}"/>
    <cellStyle name="Normal 4 2 3 2 8 3 3" xfId="29722" xr:uid="{580B04A3-7583-4725-9A95-422295A4B232}"/>
    <cellStyle name="Normal 4 2 3 2 8 4" xfId="23570" xr:uid="{4167C234-841A-4BCB-BF04-3E5BD5C5401B}"/>
    <cellStyle name="Normal 4 2 3 2 8 4 2" xfId="26846" xr:uid="{CACC012F-7067-4793-B61A-9C2ECF2883CA}"/>
    <cellStyle name="Normal 4 2 3 2 8 4 2 2" xfId="33401" xr:uid="{89A79598-C8C8-4401-A426-4B882AAED1B0}"/>
    <cellStyle name="Normal 4 2 3 2 8 4 3" xfId="30123" xr:uid="{26D11522-6C68-4256-ADFD-BE85D87C9F0F}"/>
    <cellStyle name="Normal 4 2 3 2 8 5" xfId="25010" xr:uid="{E7A81F6C-130F-40E4-AF8E-0B42569E43EB}"/>
    <cellStyle name="Normal 4 2 3 2 8 5 2" xfId="31565" xr:uid="{B3118930-8626-469D-A60A-1F15AC27F924}"/>
    <cellStyle name="Normal 4 2 3 2 8 6" xfId="28287" xr:uid="{C36D26B0-F0E3-4F42-92E9-260F3B9A07BE}"/>
    <cellStyle name="Normal 4 2 3 2 9" xfId="11408" xr:uid="{26572AC8-FA59-4155-AD25-454BF5F54267}"/>
    <cellStyle name="Normal 4 2 3 2 9 2" xfId="22529" xr:uid="{EE54982C-25E6-471F-8226-FC4F3B076EE9}"/>
    <cellStyle name="Normal 4 2 3 2 9 2 2" xfId="24319" xr:uid="{2B7E91E4-B3F8-4B4D-BBA1-6C84ABD4D0FF}"/>
    <cellStyle name="Normal 4 2 3 2 9 2 2 2" xfId="27593" xr:uid="{5009559F-64DE-41AF-B292-127C7A00348A}"/>
    <cellStyle name="Normal 4 2 3 2 9 2 2 2 2" xfId="34148" xr:uid="{6EA6F737-339E-45BA-B2CB-97CE71F295D4}"/>
    <cellStyle name="Normal 4 2 3 2 9 2 2 3" xfId="30870" xr:uid="{5FCC8E46-1F15-432C-B10E-1D4A75CAF7AA}"/>
    <cellStyle name="Normal 4 2 3 2 9 2 3" xfId="25757" xr:uid="{821B6344-B405-4EC6-B120-3C850AF07CD4}"/>
    <cellStyle name="Normal 4 2 3 2 9 2 3 2" xfId="32312" xr:uid="{5B5C12A2-C231-4E78-9107-E2924E392475}"/>
    <cellStyle name="Normal 4 2 3 2 9 2 4" xfId="29034" xr:uid="{9A941731-BDA9-460A-8D31-39F3BCB199A5}"/>
    <cellStyle name="Normal 4 2 3 2 9 3" xfId="23626" xr:uid="{94E24113-4DC3-403C-B126-1353EBC4BC45}"/>
    <cellStyle name="Normal 4 2 3 2 9 3 2" xfId="26902" xr:uid="{47CA062B-DD90-439E-8A55-964A1B373759}"/>
    <cellStyle name="Normal 4 2 3 2 9 3 2 2" xfId="33457" xr:uid="{C45AC565-E2A8-4597-8AB8-6B814563EB15}"/>
    <cellStyle name="Normal 4 2 3 2 9 3 3" xfId="30179" xr:uid="{03276D8D-29E5-4EE1-9ACA-E765889FED89}"/>
    <cellStyle name="Normal 4 2 3 2 9 4" xfId="25066" xr:uid="{8F201059-3BB7-41B2-95C9-870D055ADCBA}"/>
    <cellStyle name="Normal 4 2 3 2 9 4 2" xfId="31621" xr:uid="{D150FD6A-BC1C-45FD-8B3B-16743BBD2BFB}"/>
    <cellStyle name="Normal 4 2 3 2 9 5" xfId="28343" xr:uid="{29C8B4DA-E057-466D-ADEF-C54DD7A02C4C}"/>
    <cellStyle name="Normal 4 2 3 2 9 6" xfId="21866" xr:uid="{F869F92C-7ABA-49F6-B78A-73CA6EE7CBD2}"/>
    <cellStyle name="Normal 4 2 3 3" xfId="265" xr:uid="{7A1A3094-D058-47AE-AA3B-B420DC97D08E}"/>
    <cellStyle name="Normal 4 2 3 3 10" xfId="22901" xr:uid="{3B36CD9B-9B58-4F65-A984-34E7B255F6AF}"/>
    <cellStyle name="Normal 4 2 3 3 10 2" xfId="26143" xr:uid="{2986B1CF-5801-4C33-8BB0-93DAA89CDD88}"/>
    <cellStyle name="Normal 4 2 3 3 10 2 2" xfId="32698" xr:uid="{AFC1673D-3701-4AC4-9AFA-3A172A49F107}"/>
    <cellStyle name="Normal 4 2 3 3 10 3" xfId="29420" xr:uid="{E5D2A31D-46B8-4CCA-A79A-5614F3FCD472}"/>
    <cellStyle name="Normal 4 2 3 3 11" xfId="23290" xr:uid="{EA196B7C-06BB-41BD-9685-4FAB5B7749F2}"/>
    <cellStyle name="Normal 4 2 3 3 11 2" xfId="26544" xr:uid="{5DEC2B37-2B9A-418C-8100-7F86447F8306}"/>
    <cellStyle name="Normal 4 2 3 3 11 2 2" xfId="33099" xr:uid="{6E85E3D1-4713-42A0-A35D-EDA40010E495}"/>
    <cellStyle name="Normal 4 2 3 3 11 3" xfId="29821" xr:uid="{C383E5DE-FF1C-4FE3-A9BB-A810A77B465A}"/>
    <cellStyle name="Normal 4 2 3 3 12" xfId="24712" xr:uid="{1FB9EA9A-0227-4829-AB36-B32C12D40BFF}"/>
    <cellStyle name="Normal 4 2 3 3 12 2" xfId="31263" xr:uid="{016E031F-E7EA-45A5-A095-484B3B57C5E9}"/>
    <cellStyle name="Normal 4 2 3 3 13" xfId="27985" xr:uid="{95BC7726-E77C-4E7A-A7FD-3E1289356821}"/>
    <cellStyle name="Normal 4 2 3 3 2" xfId="266" xr:uid="{9858D2D8-F139-4B42-8625-82E79E941ACE}"/>
    <cellStyle name="Normal 4 2 3 3 2 2" xfId="11427" xr:uid="{FB776AF9-DB1A-49BC-8974-5DC21B1A781A}"/>
    <cellStyle name="Normal 4 2 3 3 2 2 2" xfId="22688" xr:uid="{3518EB80-BF86-4B11-A90C-A2936CC30E6A}"/>
    <cellStyle name="Normal 4 2 3 3 2 2 2 2" xfId="24479" xr:uid="{B377BA1B-42DE-4DE4-B220-D68182B078BA}"/>
    <cellStyle name="Normal 4 2 3 3 2 2 2 2 2" xfId="27753" xr:uid="{37EE609D-336D-4684-A2A3-109818004AA8}"/>
    <cellStyle name="Normal 4 2 3 3 2 2 2 2 2 2" xfId="34308" xr:uid="{40A94AE5-4034-4B49-BCDA-D7084E1E0C42}"/>
    <cellStyle name="Normal 4 2 3 3 2 2 2 2 3" xfId="31030" xr:uid="{C043C46F-5028-4EC0-AD52-F0CEA129DAC7}"/>
    <cellStyle name="Normal 4 2 3 3 2 2 2 3" xfId="25917" xr:uid="{9EE2FB8E-A1B6-4F2C-8B40-650396F7E848}"/>
    <cellStyle name="Normal 4 2 3 3 2 2 2 3 2" xfId="32472" xr:uid="{974B5740-E5A6-4422-B9A9-21AF6B61DC56}"/>
    <cellStyle name="Normal 4 2 3 3 2 2 2 4" xfId="29194" xr:uid="{AD6BE762-894B-40A0-B296-BC31D9081928}"/>
    <cellStyle name="Normal 4 2 3 3 2 2 3" xfId="23786" xr:uid="{4B6E3149-EB86-4D42-A997-DC7AC69A3BB5}"/>
    <cellStyle name="Normal 4 2 3 3 2 2 3 2" xfId="27062" xr:uid="{23F71F25-6CAB-482B-A1C7-42272CE02E83}"/>
    <cellStyle name="Normal 4 2 3 3 2 2 3 2 2" xfId="33617" xr:uid="{A21D81EF-A00B-4F2E-BC83-B032D519C154}"/>
    <cellStyle name="Normal 4 2 3 3 2 2 3 3" xfId="30339" xr:uid="{3BDF0BE3-407D-4EAE-A173-6A3CC6B82878}"/>
    <cellStyle name="Normal 4 2 3 3 2 2 4" xfId="25226" xr:uid="{E4333268-FDFB-431D-8338-E646D37671F3}"/>
    <cellStyle name="Normal 4 2 3 3 2 2 4 2" xfId="31781" xr:uid="{F6EA648D-45CF-47B3-AB67-5155721A16E9}"/>
    <cellStyle name="Normal 4 2 3 3 2 2 5" xfId="28503" xr:uid="{ACAAF019-3C94-4145-AA12-5C2494752D5C}"/>
    <cellStyle name="Normal 4 2 3 3 2 2 6" xfId="21982" xr:uid="{26617B8A-20D4-418C-98CE-57DF7B531146}"/>
    <cellStyle name="Normal 4 2 3 3 2 3" xfId="11428" xr:uid="{E79C0E12-BBD8-4C08-A813-C188C27EBE0C}"/>
    <cellStyle name="Normal 4 2 3 3 2 3 2" xfId="24078" xr:uid="{FE52AC0F-7A4E-4BE9-BA77-BBD45A7CA6D2}"/>
    <cellStyle name="Normal 4 2 3 3 2 3 2 2" xfId="27352" xr:uid="{3AB18E63-5018-4B09-92FA-66F19EEDAB76}"/>
    <cellStyle name="Normal 4 2 3 3 2 3 2 2 2" xfId="33907" xr:uid="{7966527A-54FF-4D4E-9E80-59817291887A}"/>
    <cellStyle name="Normal 4 2 3 3 2 3 2 3" xfId="30629" xr:uid="{B8ACCC2D-D9E2-40C0-A80B-CAF60A6893EE}"/>
    <cellStyle name="Normal 4 2 3 3 2 3 3" xfId="25516" xr:uid="{8206997E-E937-4130-9A96-919790ABDEBD}"/>
    <cellStyle name="Normal 4 2 3 3 2 3 3 2" xfId="32071" xr:uid="{025759B0-2F56-4313-A426-1A88B7E61068}"/>
    <cellStyle name="Normal 4 2 3 3 2 3 4" xfId="28793" xr:uid="{757E4A4F-0C03-4137-9172-DCEB8114FDF0}"/>
    <cellStyle name="Normal 4 2 3 3 2 3 5" xfId="22288" xr:uid="{BAFE67C8-AE4D-4883-8B2D-17B02F07F378}"/>
    <cellStyle name="Normal 4 2 3 3 2 4" xfId="19687" xr:uid="{2FDBD8F1-D5C2-42FE-8AA6-6826A09CDEB6}"/>
    <cellStyle name="Normal 4 2 3 3 2 4 2" xfId="26260" xr:uid="{FE2BE1C7-756E-40AD-8BEE-BD911FDDD0E0}"/>
    <cellStyle name="Normal 4 2 3 3 2 4 2 2" xfId="32815" xr:uid="{71210574-F898-4C33-A3BF-7B9CE4850500}"/>
    <cellStyle name="Normal 4 2 3 3 2 4 3" xfId="29537" xr:uid="{AAD17778-1014-4A8E-9B79-421C3A6CB634}"/>
    <cellStyle name="Normal 4 2 3 3 2 4 4" xfId="23018" xr:uid="{B0552FFD-806A-4EAE-8B0B-C950A4067CA5}"/>
    <cellStyle name="Normal 4 2 3 3 2 5" xfId="18854" xr:uid="{2DC28FB8-1044-4C07-A09A-A136A6375946}"/>
    <cellStyle name="Normal 4 2 3 3 2 5 2" xfId="26661" xr:uid="{9760EEBB-7205-47E9-BFAC-D0825E15ECC4}"/>
    <cellStyle name="Normal 4 2 3 3 2 5 2 2" xfId="33216" xr:uid="{DB9726C6-802D-4873-93EF-10D4EB95F542}"/>
    <cellStyle name="Normal 4 2 3 3 2 5 3" xfId="29938" xr:uid="{68EBE169-41DB-438E-BA83-DBE4DE4AE723}"/>
    <cellStyle name="Normal 4 2 3 3 2 6" xfId="11426" xr:uid="{3CF47092-16AB-4117-9FFF-4C5B1F882A1D}"/>
    <cellStyle name="Normal 4 2 3 3 2 6 2" xfId="31380" xr:uid="{CB2A721C-68D2-4092-A8DB-A9191F7FDCFD}"/>
    <cellStyle name="Normal 4 2 3 3 2 6 3" xfId="24827" xr:uid="{C8B1EA5F-F5E3-49C1-8EF7-8FD7FC5CBCB2}"/>
    <cellStyle name="Normal 4 2 3 3 2 7" xfId="28102" xr:uid="{19B8F94F-BA98-4779-9B5E-F3BA3D7F0DBE}"/>
    <cellStyle name="Normal 4 2 3 3 3" xfId="11429" xr:uid="{7EDA2DB8-5612-4518-BE7F-5B12278D52D0}"/>
    <cellStyle name="Normal 4 2 3 3 3 2" xfId="20008" xr:uid="{32E528F9-1FED-474E-B557-DEFA484F37F9}"/>
    <cellStyle name="Normal 4 2 3 3 3 2 2" xfId="22630" xr:uid="{3A87E46E-2700-417F-9320-2EDB6ACEE274}"/>
    <cellStyle name="Normal 4 2 3 3 3 2 2 2" xfId="24420" xr:uid="{69977070-DB16-41BB-8878-5157F533406D}"/>
    <cellStyle name="Normal 4 2 3 3 3 2 2 2 2" xfId="27694" xr:uid="{F81C5BE3-8FCC-439B-9308-5245846C982E}"/>
    <cellStyle name="Normal 4 2 3 3 3 2 2 2 2 2" xfId="34249" xr:uid="{135042E5-DA3F-4EEF-8BEA-968B039B86EE}"/>
    <cellStyle name="Normal 4 2 3 3 3 2 2 2 3" xfId="30971" xr:uid="{81D64B6A-F614-4961-8724-CD3FF19F5D0E}"/>
    <cellStyle name="Normal 4 2 3 3 3 2 2 3" xfId="25858" xr:uid="{1700A72F-921B-4944-8956-658B6B0661E1}"/>
    <cellStyle name="Normal 4 2 3 3 3 2 2 3 2" xfId="32413" xr:uid="{FDA8F9BE-B34F-4BFA-BEB0-25C8B13B7343}"/>
    <cellStyle name="Normal 4 2 3 3 3 2 2 4" xfId="29135" xr:uid="{C898AC4F-66F0-4D28-93F9-75080C0DB4FF}"/>
    <cellStyle name="Normal 4 2 3 3 3 2 3" xfId="23727" xr:uid="{7D81EA95-2BFA-4B13-920C-DFF4605C57C6}"/>
    <cellStyle name="Normal 4 2 3 3 3 2 3 2" xfId="27003" xr:uid="{F518C522-D293-447E-A776-2E52ACE71F90}"/>
    <cellStyle name="Normal 4 2 3 3 3 2 3 2 2" xfId="33558" xr:uid="{965DD637-6947-4524-AFDD-35340AC059DD}"/>
    <cellStyle name="Normal 4 2 3 3 3 2 3 3" xfId="30280" xr:uid="{B69ED33B-77DA-4ED1-A47F-DCFE57B76546}"/>
    <cellStyle name="Normal 4 2 3 3 3 2 4" xfId="25167" xr:uid="{42A51DA4-9997-4946-8FF5-E81C4C8DD8A9}"/>
    <cellStyle name="Normal 4 2 3 3 3 2 4 2" xfId="31722" xr:uid="{E1E97C57-69E1-4B4C-BB9C-2B83A4C8320E}"/>
    <cellStyle name="Normal 4 2 3 3 3 2 5" xfId="28444" xr:uid="{870B61BB-4BF3-4F96-A10F-4F706E6A60A9}"/>
    <cellStyle name="Normal 4 2 3 3 3 3" xfId="22229" xr:uid="{FFBD36B5-4EDA-481E-833F-9A726FBF3A52}"/>
    <cellStyle name="Normal 4 2 3 3 3 3 2" xfId="24019" xr:uid="{22890077-211D-49C5-BDAE-F7190E92D5AE}"/>
    <cellStyle name="Normal 4 2 3 3 3 3 2 2" xfId="27293" xr:uid="{DAE850D2-BBA8-43B5-9966-A01D40AD3BE2}"/>
    <cellStyle name="Normal 4 2 3 3 3 3 2 2 2" xfId="33848" xr:uid="{F6849A32-A959-4A09-8069-30583E50CE54}"/>
    <cellStyle name="Normal 4 2 3 3 3 3 2 3" xfId="30570" xr:uid="{6920EE1B-ED34-453B-9E56-E13E4E96BBCF}"/>
    <cellStyle name="Normal 4 2 3 3 3 3 3" xfId="25457" xr:uid="{3B12E4B1-BC6D-4FBB-81E9-8B302B713D5B}"/>
    <cellStyle name="Normal 4 2 3 3 3 3 3 2" xfId="32012" xr:uid="{028175B8-4248-4C18-AB0F-3F68065C27B6}"/>
    <cellStyle name="Normal 4 2 3 3 3 3 4" xfId="28734" xr:uid="{E23BDE96-A377-4271-B3B7-3032A888D6CB}"/>
    <cellStyle name="Normal 4 2 3 3 3 4" xfId="22959" xr:uid="{8389FBC7-0FFB-4289-8461-2C8FAE7B7ADE}"/>
    <cellStyle name="Normal 4 2 3 3 3 4 2" xfId="26201" xr:uid="{22F5AEDF-A941-4B7F-804D-3AF51E28B2EF}"/>
    <cellStyle name="Normal 4 2 3 3 3 4 2 2" xfId="32756" xr:uid="{EC8990C1-695C-4226-B4E3-6ED593835469}"/>
    <cellStyle name="Normal 4 2 3 3 3 4 3" xfId="29478" xr:uid="{C670DF24-6D1A-4FCD-A335-035EE43FEA92}"/>
    <cellStyle name="Normal 4 2 3 3 3 5" xfId="23348" xr:uid="{A12221EC-0DCF-4BA5-B417-4E6A9A0E6669}"/>
    <cellStyle name="Normal 4 2 3 3 3 5 2" xfId="26602" xr:uid="{8370D41E-1116-4A7B-87D2-135C461D1D73}"/>
    <cellStyle name="Normal 4 2 3 3 3 5 2 2" xfId="33157" xr:uid="{A1ED16F9-DB1C-4D65-BDA1-FDEACB9790D4}"/>
    <cellStyle name="Normal 4 2 3 3 3 5 3" xfId="29879" xr:uid="{1651A318-1A93-4669-88BE-CF3F23295EFE}"/>
    <cellStyle name="Normal 4 2 3 3 3 6" xfId="24770" xr:uid="{15266124-5215-4A03-9FF6-C6DAAE8C5C44}"/>
    <cellStyle name="Normal 4 2 3 3 3 6 2" xfId="31321" xr:uid="{3F600472-1F30-49EA-8073-26AC5F825B4B}"/>
    <cellStyle name="Normal 4 2 3 3 3 7" xfId="28043" xr:uid="{14850681-BB0C-4775-A54C-63A057428DFF}"/>
    <cellStyle name="Normal 4 2 3 3 4" xfId="11430" xr:uid="{789FFC75-91EF-42D2-9545-FD550FC24392}"/>
    <cellStyle name="Normal 4 2 3 3 4 2" xfId="11431" xr:uid="{48B481DE-7482-4CCB-9749-D5167E8E2C0A}"/>
    <cellStyle name="Normal 4 2 3 3 4 2 2" xfId="22745" xr:uid="{44414DEA-007F-41F7-AA19-9241E8834627}"/>
    <cellStyle name="Normal 4 2 3 3 4 2 2 2" xfId="24536" xr:uid="{14AB74A3-094D-4C5B-97E7-E80CD807C264}"/>
    <cellStyle name="Normal 4 2 3 3 4 2 2 2 2" xfId="27810" xr:uid="{D148D374-7D22-4943-84AD-C243B994F376}"/>
    <cellStyle name="Normal 4 2 3 3 4 2 2 2 2 2" xfId="34365" xr:uid="{B274B508-E220-4477-9F8E-A5ADD9B8A473}"/>
    <cellStyle name="Normal 4 2 3 3 4 2 2 2 3" xfId="31087" xr:uid="{3442452C-6CA1-4ACF-976E-8A7D7FD8F8BA}"/>
    <cellStyle name="Normal 4 2 3 3 4 2 2 3" xfId="25974" xr:uid="{B4295D35-8F57-4039-8E0B-2CBE24BB7FF4}"/>
    <cellStyle name="Normal 4 2 3 3 4 2 2 3 2" xfId="32529" xr:uid="{B546CC10-EA66-415F-8589-E96519AFC30D}"/>
    <cellStyle name="Normal 4 2 3 3 4 2 2 4" xfId="29251" xr:uid="{3466C50A-B81F-4B97-953A-C6B530F8F9F2}"/>
    <cellStyle name="Normal 4 2 3 3 4 2 3" xfId="23843" xr:uid="{89655825-0799-40CE-9693-0B13FB81823C}"/>
    <cellStyle name="Normal 4 2 3 3 4 2 3 2" xfId="27119" xr:uid="{E2D38162-52E0-459B-8EA2-736EF76CF1C6}"/>
    <cellStyle name="Normal 4 2 3 3 4 2 3 2 2" xfId="33674" xr:uid="{E9A9CBEA-08BB-4C87-B947-ED0453B70767}"/>
    <cellStyle name="Normal 4 2 3 3 4 2 3 3" xfId="30396" xr:uid="{82337B39-DA30-4DA9-AC86-D8DCC5275F33}"/>
    <cellStyle name="Normal 4 2 3 3 4 2 4" xfId="25283" xr:uid="{8995DD29-469B-4E29-856B-F7FB4C0178A1}"/>
    <cellStyle name="Normal 4 2 3 3 4 2 4 2" xfId="31838" xr:uid="{A6084B9E-ADB3-43BB-8E67-F1211A964E74}"/>
    <cellStyle name="Normal 4 2 3 3 4 2 5" xfId="28560" xr:uid="{CB954DF4-18DE-45E2-872E-1CB0507A8791}"/>
    <cellStyle name="Normal 4 2 3 3 4 2 6" xfId="22026" xr:uid="{64045D7B-84BC-42D1-8974-409B92A6B634}"/>
    <cellStyle name="Normal 4 2 3 3 4 3" xfId="11432" xr:uid="{CB50DD3F-582C-4E43-84B5-FA7E33CB45B0}"/>
    <cellStyle name="Normal 4 2 3 3 4 3 2" xfId="24135" xr:uid="{63D53B9F-C233-4C5D-99F9-66108F85A3AC}"/>
    <cellStyle name="Normal 4 2 3 3 4 3 2 2" xfId="27409" xr:uid="{5394C56E-5628-4F36-8B36-33108D63F5B5}"/>
    <cellStyle name="Normal 4 2 3 3 4 3 2 2 2" xfId="33964" xr:uid="{5D5CE1C1-93A6-49ED-AB61-40947983DA7D}"/>
    <cellStyle name="Normal 4 2 3 3 4 3 2 3" xfId="30686" xr:uid="{47CC58E8-0145-47E4-A3AF-91F9A9E24A80}"/>
    <cellStyle name="Normal 4 2 3 3 4 3 3" xfId="25573" xr:uid="{27C27D3A-999A-4A4A-AAAD-36C50C25C22D}"/>
    <cellStyle name="Normal 4 2 3 3 4 3 3 2" xfId="32128" xr:uid="{4E0AFE88-DDB1-4FF6-A230-4246F01F80BA}"/>
    <cellStyle name="Normal 4 2 3 3 4 3 4" xfId="28850" xr:uid="{61AB1938-68F4-4128-981D-A04CCF1E5291}"/>
    <cellStyle name="Normal 4 2 3 3 4 3 5" xfId="22345" xr:uid="{2B50B722-3C4F-421C-9789-7D4DFB235FAB}"/>
    <cellStyle name="Normal 4 2 3 3 4 4" xfId="23075" xr:uid="{DB67D872-65A7-4464-B327-D7BED08C9AC8}"/>
    <cellStyle name="Normal 4 2 3 3 4 4 2" xfId="26317" xr:uid="{9A7921FB-E86D-4C45-ADAC-0D664611AF97}"/>
    <cellStyle name="Normal 4 2 3 3 4 4 2 2" xfId="32872" xr:uid="{B92FFE5C-7B73-404F-811E-595D35BE277B}"/>
    <cellStyle name="Normal 4 2 3 3 4 4 3" xfId="29594" xr:uid="{7BE87D5B-5C54-4307-AB1B-F18951ECB0D0}"/>
    <cellStyle name="Normal 4 2 3 3 4 5" xfId="23442" xr:uid="{312BEEC8-A96F-415A-8A5B-FBE986BA3533}"/>
    <cellStyle name="Normal 4 2 3 3 4 5 2" xfId="26718" xr:uid="{0BE5188B-D893-4285-BDAC-814351D63B1A}"/>
    <cellStyle name="Normal 4 2 3 3 4 5 2 2" xfId="33273" xr:uid="{AD4EB9B0-D616-4CA4-847C-054CF8CEA1A7}"/>
    <cellStyle name="Normal 4 2 3 3 4 5 3" xfId="29995" xr:uid="{5EE4AE27-B8F1-4B4B-AFC9-649E75E0898D}"/>
    <cellStyle name="Normal 4 2 3 3 4 6" xfId="24882" xr:uid="{BD0D7696-E5D5-4640-B104-D08D8205C3E2}"/>
    <cellStyle name="Normal 4 2 3 3 4 6 2" xfId="31437" xr:uid="{8DF12E75-FFC5-4577-B0CF-74396B4FD808}"/>
    <cellStyle name="Normal 4 2 3 3 4 7" xfId="28159" xr:uid="{3A38A3B7-849E-4E7F-924A-D8983487D8D3}"/>
    <cellStyle name="Normal 4 2 3 3 4 8" xfId="21730" xr:uid="{420EFBC7-E411-419A-92CE-393A90AAB9D3}"/>
    <cellStyle name="Normal 4 2 3 3 5" xfId="19686" xr:uid="{E4619D56-A753-4689-ABE6-4CC344959C51}"/>
    <cellStyle name="Normal 4 2 3 3 5 2" xfId="22429" xr:uid="{ECBAB46F-32AC-4DEC-8CED-21C754EB4B9D}"/>
    <cellStyle name="Normal 4 2 3 3 5 2 2" xfId="24219" xr:uid="{D01BD36F-3159-473C-908E-CA3BD9A11A9B}"/>
    <cellStyle name="Normal 4 2 3 3 5 2 2 2" xfId="27493" xr:uid="{B528C7AA-0A91-41F7-9618-9C97DD8D53A6}"/>
    <cellStyle name="Normal 4 2 3 3 5 2 2 2 2" xfId="34048" xr:uid="{081CEF23-F450-4BFF-9041-0E6B526B392E}"/>
    <cellStyle name="Normal 4 2 3 3 5 2 2 3" xfId="30770" xr:uid="{EFCA4C65-0E76-4689-ABED-2D410DF9ACCB}"/>
    <cellStyle name="Normal 4 2 3 3 5 2 3" xfId="25657" xr:uid="{AEA10443-269E-41AB-9FED-D8E4897FB06D}"/>
    <cellStyle name="Normal 4 2 3 3 5 2 3 2" xfId="32212" xr:uid="{3A8BA710-A31D-407B-83FC-14C7A79811F0}"/>
    <cellStyle name="Normal 4 2 3 3 5 2 4" xfId="28934" xr:uid="{6CFD29C3-7F85-41B9-BD4A-B705AD6A6ECF}"/>
    <cellStyle name="Normal 4 2 3 3 5 3" xfId="23159" xr:uid="{4B5E200E-3DE3-4CB7-9EB1-A1C87471CAAC}"/>
    <cellStyle name="Normal 4 2 3 3 5 3 2" xfId="26401" xr:uid="{86F12314-233C-4413-8C7E-EEB06AFF3793}"/>
    <cellStyle name="Normal 4 2 3 3 5 3 2 2" xfId="32956" xr:uid="{152B02DB-FFAF-46CA-B9E4-507365D7FC52}"/>
    <cellStyle name="Normal 4 2 3 3 5 3 3" xfId="29678" xr:uid="{EC0FBAEB-6573-4F96-939C-1B41F9D058E2}"/>
    <cellStyle name="Normal 4 2 3 3 5 4" xfId="23526" xr:uid="{084FCF97-2940-41E8-AAB5-89AD1D27EB72}"/>
    <cellStyle name="Normal 4 2 3 3 5 4 2" xfId="26802" xr:uid="{6811784B-5C93-4651-9C17-60B8FEB1A195}"/>
    <cellStyle name="Normal 4 2 3 3 5 4 2 2" xfId="33357" xr:uid="{772519BE-12C4-4FD9-B7A3-4CD4C2093DD9}"/>
    <cellStyle name="Normal 4 2 3 3 5 4 3" xfId="30079" xr:uid="{299B40DB-A850-4B78-AA12-92CE4013B676}"/>
    <cellStyle name="Normal 4 2 3 3 5 5" xfId="24966" xr:uid="{4B21AB66-92F7-4AED-BADB-51E5E633B8F0}"/>
    <cellStyle name="Normal 4 2 3 3 5 5 2" xfId="31521" xr:uid="{448C69D5-36BA-4739-AE9B-F31527D5FADB}"/>
    <cellStyle name="Normal 4 2 3 3 5 6" xfId="28243" xr:uid="{32BE87F7-B6D1-4403-94C0-87547A44996B}"/>
    <cellStyle name="Normal 4 2 3 3 5 7" xfId="21799" xr:uid="{A4AA4585-C56E-4E61-8C36-A05F829A6D38}"/>
    <cellStyle name="Normal 4 2 3 3 6" xfId="18853" xr:uid="{F2B39F9B-F734-420D-8DCC-16D29D1B75C1}"/>
    <cellStyle name="Normal 4 2 3 3 6 2" xfId="22487" xr:uid="{3B6B9CF1-394A-42B6-81F2-E2C5E0DEA5D1}"/>
    <cellStyle name="Normal 4 2 3 3 6 2 2" xfId="24277" xr:uid="{40632644-6F02-4737-A1F2-03073ABB0C27}"/>
    <cellStyle name="Normal 4 2 3 3 6 2 2 2" xfId="27551" xr:uid="{53AFF17A-0973-4B18-AAFA-4FFCA97F559D}"/>
    <cellStyle name="Normal 4 2 3 3 6 2 2 2 2" xfId="34106" xr:uid="{BC1B6476-6774-4C18-B854-1D62A7239740}"/>
    <cellStyle name="Normal 4 2 3 3 6 2 2 3" xfId="30828" xr:uid="{06973C1F-F858-4F99-B501-53C0CA218BBA}"/>
    <cellStyle name="Normal 4 2 3 3 6 2 3" xfId="25715" xr:uid="{C34EA71D-7C5B-4AC7-81F4-198B3D92E0CE}"/>
    <cellStyle name="Normal 4 2 3 3 6 2 3 2" xfId="32270" xr:uid="{94939B9C-9D2C-4708-B108-46E50AE10CB3}"/>
    <cellStyle name="Normal 4 2 3 3 6 2 4" xfId="28992" xr:uid="{2A143F5F-AA60-4FA5-9341-90F62D839621}"/>
    <cellStyle name="Normal 4 2 3 3 6 3" xfId="23217" xr:uid="{D67EEA81-9C0F-48F3-9868-C9EA0274B580}"/>
    <cellStyle name="Normal 4 2 3 3 6 3 2" xfId="26459" xr:uid="{B0BC9A8F-58C3-4D6E-AE65-DD4515AD6437}"/>
    <cellStyle name="Normal 4 2 3 3 6 3 2 2" xfId="33014" xr:uid="{5289647D-6354-467A-B5E5-37BB76479F45}"/>
    <cellStyle name="Normal 4 2 3 3 6 3 3" xfId="29736" xr:uid="{67F6A114-CAA9-4F5F-936B-0005688A11F1}"/>
    <cellStyle name="Normal 4 2 3 3 6 4" xfId="23584" xr:uid="{76C5E283-6D01-4D48-BC13-801F9D053F2F}"/>
    <cellStyle name="Normal 4 2 3 3 6 4 2" xfId="26860" xr:uid="{E7A87170-1DCB-4878-ADBE-041947910778}"/>
    <cellStyle name="Normal 4 2 3 3 6 4 2 2" xfId="33415" xr:uid="{33CB5E87-AC8F-4C3C-B401-A15238415F26}"/>
    <cellStyle name="Normal 4 2 3 3 6 4 3" xfId="30137" xr:uid="{75581DD4-5EC4-4DB5-A40F-83E7555B76C6}"/>
    <cellStyle name="Normal 4 2 3 3 6 5" xfId="25024" xr:uid="{DEE9D33A-16AF-4E0F-AD5F-2B04FE1BD3EA}"/>
    <cellStyle name="Normal 4 2 3 3 6 5 2" xfId="31579" xr:uid="{15CD8470-1F3A-4AC0-A861-43B0125711C2}"/>
    <cellStyle name="Normal 4 2 3 3 6 6" xfId="28301" xr:uid="{FA509DFF-D536-452A-ADAE-F328588D2718}"/>
    <cellStyle name="Normal 4 2 3 3 7" xfId="11425" xr:uid="{F23C45A1-2C5B-4027-B154-CED9A4C4023C}"/>
    <cellStyle name="Normal 4 2 3 3 7 2" xfId="22572" xr:uid="{FE3EBEB9-56D9-491F-8CE7-DE8D2C1BF224}"/>
    <cellStyle name="Normal 4 2 3 3 7 2 2" xfId="24362" xr:uid="{09B46E12-67E2-4A5E-909A-A63D1A9B8A0B}"/>
    <cellStyle name="Normal 4 2 3 3 7 2 2 2" xfId="27636" xr:uid="{5E6FFD40-FF4A-4106-B1F7-53CCD97EA406}"/>
    <cellStyle name="Normal 4 2 3 3 7 2 2 2 2" xfId="34191" xr:uid="{060B6865-9768-44BC-B919-793AEE17DD6B}"/>
    <cellStyle name="Normal 4 2 3 3 7 2 2 3" xfId="30913" xr:uid="{DE4DDA10-00A5-4330-A0E1-B8C3C713715D}"/>
    <cellStyle name="Normal 4 2 3 3 7 2 3" xfId="25800" xr:uid="{C8A310DC-C0CB-4E16-916F-78E8B773A303}"/>
    <cellStyle name="Normal 4 2 3 3 7 2 3 2" xfId="32355" xr:uid="{B9967359-8A2D-46B8-AA92-BF9873E04277}"/>
    <cellStyle name="Normal 4 2 3 3 7 2 4" xfId="29077" xr:uid="{0771DF29-3016-4BB5-B70F-4E59C4E8A379}"/>
    <cellStyle name="Normal 4 2 3 3 7 3" xfId="23669" xr:uid="{1FD7A54D-8F9A-45F2-909C-344F96ED74CC}"/>
    <cellStyle name="Normal 4 2 3 3 7 3 2" xfId="26945" xr:uid="{E361A05D-A967-4912-918C-67B14B396F03}"/>
    <cellStyle name="Normal 4 2 3 3 7 3 2 2" xfId="33500" xr:uid="{B66EF06D-475D-4515-8A07-B1915B5A2E02}"/>
    <cellStyle name="Normal 4 2 3 3 7 3 3" xfId="30222" xr:uid="{DE3A09F1-6771-4619-9C6A-DB7FC5D08893}"/>
    <cellStyle name="Normal 4 2 3 3 7 4" xfId="25109" xr:uid="{C2FAA37F-6D6D-47B5-8B1D-32227A6AAE07}"/>
    <cellStyle name="Normal 4 2 3 3 7 4 2" xfId="31664" xr:uid="{6BF1FE6A-D979-44DF-BDC7-EE1C9B6AD66C}"/>
    <cellStyle name="Normal 4 2 3 3 7 5" xfId="28386" xr:uid="{17841EE1-49BC-4504-8FA7-E25EB8B70053}"/>
    <cellStyle name="Normal 4 2 3 3 7 6" xfId="21905" xr:uid="{A6CE4840-22DF-4BAE-907C-4B57C1CA6B07}"/>
    <cellStyle name="Normal 4 2 3 3 8" xfId="22174" xr:uid="{0A89110C-5343-4C8E-A949-747EEBC61CCC}"/>
    <cellStyle name="Normal 4 2 3 3 8 2" xfId="23961" xr:uid="{D6083613-E0E0-4BB9-A1AB-81FB814EB6EA}"/>
    <cellStyle name="Normal 4 2 3 3 8 2 2" xfId="27235" xr:uid="{ACF54496-D9AC-41DD-BE99-A8F3BBAEF5B8}"/>
    <cellStyle name="Normal 4 2 3 3 8 2 2 2" xfId="33790" xr:uid="{7753DE6C-6845-4C6F-A476-45915FC5E3CD}"/>
    <cellStyle name="Normal 4 2 3 3 8 2 3" xfId="30512" xr:uid="{3FBBA337-3943-4121-BE88-6FB14A5AF2E3}"/>
    <cellStyle name="Normal 4 2 3 3 8 3" xfId="25399" xr:uid="{62B2DA1B-611C-432B-A26B-4A960204CD60}"/>
    <cellStyle name="Normal 4 2 3 3 8 3 2" xfId="31954" xr:uid="{D8523941-5288-4784-9E96-3C99A3DA1C65}"/>
    <cellStyle name="Normal 4 2 3 3 8 4" xfId="28676" xr:uid="{B21F2A88-C1BF-4F3D-A024-7FAF4B13E335}"/>
    <cellStyle name="Normal 4 2 3 3 9" xfId="22829" xr:uid="{5C44B9BE-4691-49AF-9D94-65EB6CEA5808}"/>
    <cellStyle name="Normal 4 2 3 3 9 2" xfId="24620" xr:uid="{5E8EEF5E-C8B5-45A7-8605-C9CEF9115896}"/>
    <cellStyle name="Normal 4 2 3 3 9 2 2" xfId="27894" xr:uid="{997DBC32-5C0A-4654-A1CE-DF40AEDA4208}"/>
    <cellStyle name="Normal 4 2 3 3 9 2 2 2" xfId="34449" xr:uid="{86FB30CD-7F83-4545-8DA3-F9B7B7491D34}"/>
    <cellStyle name="Normal 4 2 3 3 9 2 3" xfId="31171" xr:uid="{C3B7209A-A36F-47B9-AD42-791966A996D7}"/>
    <cellStyle name="Normal 4 2 3 3 9 3" xfId="26058" xr:uid="{DBFBED29-A1CA-4670-859C-37CAF336D1D1}"/>
    <cellStyle name="Normal 4 2 3 3 9 3 2" xfId="32613" xr:uid="{D5B1121F-B696-47E2-8254-EE82EE58E74C}"/>
    <cellStyle name="Normal 4 2 3 3 9 4" xfId="29335" xr:uid="{546BE4D3-3A30-49FB-BA8F-414A1611AE52}"/>
    <cellStyle name="Normal 4 2 3 4" xfId="267" xr:uid="{98F7BCA4-B37D-4EBC-9489-A90EF247E2EC}"/>
    <cellStyle name="Normal 4 2 3 4 2" xfId="11434" xr:uid="{343715B4-B87E-4CB6-88D7-634FEA26F94D}"/>
    <cellStyle name="Normal 4 2 3 4 2 2" xfId="20009" xr:uid="{84027FEF-B25A-4C8B-B3C2-F8E77968ECD4}"/>
    <cellStyle name="Normal 4 2 3 4 2 2 2" xfId="22659" xr:uid="{8D447B40-95CB-40C8-A9A2-6D11D5497D6B}"/>
    <cellStyle name="Normal 4 2 3 4 2 2 2 2" xfId="24450" xr:uid="{99915061-0090-47CD-8862-0BDA42DF0150}"/>
    <cellStyle name="Normal 4 2 3 4 2 2 2 2 2" xfId="27724" xr:uid="{EB8BF835-3271-4C03-9078-51E894E6E4DE}"/>
    <cellStyle name="Normal 4 2 3 4 2 2 2 2 2 2" xfId="34279" xr:uid="{F68BE258-E4E0-4EE9-A4A0-78F7926FB6D9}"/>
    <cellStyle name="Normal 4 2 3 4 2 2 2 2 3" xfId="31001" xr:uid="{60C95631-0782-420B-A886-34F0869DFBD6}"/>
    <cellStyle name="Normal 4 2 3 4 2 2 2 3" xfId="25888" xr:uid="{A76A5777-4BC4-4C9B-BF43-02BBBC52463F}"/>
    <cellStyle name="Normal 4 2 3 4 2 2 2 3 2" xfId="32443" xr:uid="{DF2B6EC1-03CE-4006-8DA5-0DFF7E3C7E3C}"/>
    <cellStyle name="Normal 4 2 3 4 2 2 2 4" xfId="29165" xr:uid="{DBC08F51-D025-42D0-8684-E136D3E2A132}"/>
    <cellStyle name="Normal 4 2 3 4 2 2 3" xfId="23757" xr:uid="{65CB2218-2CC4-4F82-9BFA-71DF5D7E178C}"/>
    <cellStyle name="Normal 4 2 3 4 2 2 3 2" xfId="27033" xr:uid="{802C06C1-5299-4A75-91E4-FA735826D43A}"/>
    <cellStyle name="Normal 4 2 3 4 2 2 3 2 2" xfId="33588" xr:uid="{188AE4C4-9B6A-48FD-837F-633F6BA8F0BD}"/>
    <cellStyle name="Normal 4 2 3 4 2 2 3 3" xfId="30310" xr:uid="{D2AA7801-FCEB-47FA-BF9C-B402DA8B6CB4}"/>
    <cellStyle name="Normal 4 2 3 4 2 2 4" xfId="25197" xr:uid="{24FE425C-BC2A-42DF-B33C-8418F3C08599}"/>
    <cellStyle name="Normal 4 2 3 4 2 2 4 2" xfId="31752" xr:uid="{02EAC0F3-7E4F-4BDA-9185-52CD628934A9}"/>
    <cellStyle name="Normal 4 2 3 4 2 2 5" xfId="28474" xr:uid="{FA2F535B-9573-47C0-96F7-AB971D0B0197}"/>
    <cellStyle name="Normal 4 2 3 4 2 3" xfId="22259" xr:uid="{C1A1B32B-8CFE-48CA-BD16-FDD397BF801D}"/>
    <cellStyle name="Normal 4 2 3 4 2 3 2" xfId="24049" xr:uid="{4748BDA9-C427-4F57-9BA2-0B2F8D9753BD}"/>
    <cellStyle name="Normal 4 2 3 4 2 3 2 2" xfId="27323" xr:uid="{959AD294-EE66-4C8C-8D5A-7CFB1A8F2DF2}"/>
    <cellStyle name="Normal 4 2 3 4 2 3 2 2 2" xfId="33878" xr:uid="{BB917731-A61F-4CFB-BBDF-AFDD9D9A6EA1}"/>
    <cellStyle name="Normal 4 2 3 4 2 3 2 3" xfId="30600" xr:uid="{10C71CA5-7848-4E22-8041-D3BE547FDF52}"/>
    <cellStyle name="Normal 4 2 3 4 2 3 3" xfId="25487" xr:uid="{09AA4DF5-546F-4335-8FD6-A0C6C1F923F8}"/>
    <cellStyle name="Normal 4 2 3 4 2 3 3 2" xfId="32042" xr:uid="{4D2CA504-2A13-434F-8DC6-B51B70F41EA2}"/>
    <cellStyle name="Normal 4 2 3 4 2 3 4" xfId="28764" xr:uid="{F5FD49F3-FE00-463C-AE2B-8CCE15DF162D}"/>
    <cellStyle name="Normal 4 2 3 4 2 4" xfId="22989" xr:uid="{CB4025E9-F943-477B-A795-AD80B4B64753}"/>
    <cellStyle name="Normal 4 2 3 4 2 4 2" xfId="26231" xr:uid="{C352B4D0-96ED-47E6-A0C4-2BEC94C46A23}"/>
    <cellStyle name="Normal 4 2 3 4 2 4 2 2" xfId="32786" xr:uid="{D5AAF2F1-B7A1-4434-958B-8015CDDAD949}"/>
    <cellStyle name="Normal 4 2 3 4 2 4 3" xfId="29508" xr:uid="{747114CB-5116-46B4-ACB1-C9DF33555C40}"/>
    <cellStyle name="Normal 4 2 3 4 2 5" xfId="23378" xr:uid="{CA50CF6B-A99D-4131-89AA-CBEF0EDDF9AB}"/>
    <cellStyle name="Normal 4 2 3 4 2 5 2" xfId="26632" xr:uid="{6F6D9CF9-DDFF-4ECD-BC0E-DE5770493AEA}"/>
    <cellStyle name="Normal 4 2 3 4 2 5 2 2" xfId="33187" xr:uid="{1B28012F-6C27-43B3-AB97-B995A07256BA}"/>
    <cellStyle name="Normal 4 2 3 4 2 5 3" xfId="29909" xr:uid="{AFB555D3-1BE8-4A37-9C8E-B8A148E1788E}"/>
    <cellStyle name="Normal 4 2 3 4 2 6" xfId="24800" xr:uid="{849A6A20-4705-4B09-8B26-1F3651FE8096}"/>
    <cellStyle name="Normal 4 2 3 4 2 6 2" xfId="31351" xr:uid="{A7EB4526-E4AF-4CD4-A126-154AEAD9904F}"/>
    <cellStyle name="Normal 4 2 3 4 2 7" xfId="28073" xr:uid="{513CD965-AF3A-415B-ACE2-7907FA5DD32C}"/>
    <cellStyle name="Normal 4 2 3 4 3" xfId="11435" xr:uid="{AFB318C8-CBCD-4D79-A2AF-559B02396517}"/>
    <cellStyle name="Normal 4 2 3 4 3 2" xfId="22543" xr:uid="{4139775C-995E-40FE-B219-A8984F0EB78D}"/>
    <cellStyle name="Normal 4 2 3 4 3 2 2" xfId="24333" xr:uid="{EBE3D116-E294-4EA6-B82A-C596CCEEDF07}"/>
    <cellStyle name="Normal 4 2 3 4 3 2 2 2" xfId="27607" xr:uid="{CEDF069B-1BE5-481C-AE4D-C0642B221813}"/>
    <cellStyle name="Normal 4 2 3 4 3 2 2 2 2" xfId="34162" xr:uid="{16D5A98D-16C5-4BFB-86A2-27897C4380E2}"/>
    <cellStyle name="Normal 4 2 3 4 3 2 2 3" xfId="30884" xr:uid="{05861161-530B-4AEE-89B5-619DC87BD6FA}"/>
    <cellStyle name="Normal 4 2 3 4 3 2 3" xfId="25771" xr:uid="{31677D61-8B13-4178-A2D5-578D0AF52242}"/>
    <cellStyle name="Normal 4 2 3 4 3 2 3 2" xfId="32326" xr:uid="{55E43E6B-2AFE-4771-8C0D-321E176FBC1F}"/>
    <cellStyle name="Normal 4 2 3 4 3 2 4" xfId="29048" xr:uid="{439B5B42-E62E-4A0F-ADCF-4CCE6D61B166}"/>
    <cellStyle name="Normal 4 2 3 4 3 3" xfId="23640" xr:uid="{48E34878-DA79-4EF0-ACE0-11297AF15475}"/>
    <cellStyle name="Normal 4 2 3 4 3 3 2" xfId="26916" xr:uid="{8330A259-AB3B-4C19-AF12-82F03A085AF6}"/>
    <cellStyle name="Normal 4 2 3 4 3 3 2 2" xfId="33471" xr:uid="{263924FB-0316-4240-BDE9-1E2503E824D3}"/>
    <cellStyle name="Normal 4 2 3 4 3 3 3" xfId="30193" xr:uid="{2F8C6048-9402-4A8F-A82A-153189E8E0B1}"/>
    <cellStyle name="Normal 4 2 3 4 3 4" xfId="25080" xr:uid="{507CACBD-53BC-417E-8A6A-DC75E6892D3E}"/>
    <cellStyle name="Normal 4 2 3 4 3 4 2" xfId="31635" xr:uid="{1FD74BAC-8A4F-42B0-9C4F-A764AE92E572}"/>
    <cellStyle name="Normal 4 2 3 4 3 5" xfId="28357" xr:uid="{51168A12-0C6C-4EF5-908A-DACDC15D22DB}"/>
    <cellStyle name="Normal 4 2 3 4 3 6" xfId="21879" xr:uid="{0A62FA72-2215-4390-9546-F5544659EC1D}"/>
    <cellStyle name="Normal 4 2 3 4 4" xfId="19688" xr:uid="{6C8C216A-E576-437C-8411-FABB2C564890}"/>
    <cellStyle name="Normal 4 2 3 4 4 2" xfId="23932" xr:uid="{66F35E41-5690-4571-B202-37C29DE41068}"/>
    <cellStyle name="Normal 4 2 3 4 4 2 2" xfId="27206" xr:uid="{CC8B9399-494F-40B3-962F-AD67FAABB56E}"/>
    <cellStyle name="Normal 4 2 3 4 4 2 2 2" xfId="33761" xr:uid="{905B571B-A52B-4C98-AB0C-8351C1912078}"/>
    <cellStyle name="Normal 4 2 3 4 4 2 3" xfId="30483" xr:uid="{82FE0DCC-70CC-470C-89AB-F3EDF2022A4B}"/>
    <cellStyle name="Normal 4 2 3 4 4 3" xfId="25370" xr:uid="{0F7F4816-7833-46AC-BC43-24FD27AA78C5}"/>
    <cellStyle name="Normal 4 2 3 4 4 3 2" xfId="31925" xr:uid="{2305A21D-10D9-433E-8BA3-D9CCC63539AD}"/>
    <cellStyle name="Normal 4 2 3 4 4 4" xfId="28647" xr:uid="{528DD1A7-4262-46F5-A9DC-FE18336D622E}"/>
    <cellStyle name="Normal 4 2 3 4 4 5" xfId="22144" xr:uid="{BC48DC7B-C2A2-43BE-9F9C-544AF0DF2BCD}"/>
    <cellStyle name="Normal 4 2 3 4 5" xfId="18855" xr:uid="{D9D8CB81-B4F4-43D2-8F05-9FD8EC5AA742}"/>
    <cellStyle name="Normal 4 2 3 4 5 2" xfId="26114" xr:uid="{3761BD1F-1D87-4735-8A97-CB145481EC50}"/>
    <cellStyle name="Normal 4 2 3 4 5 2 2" xfId="32669" xr:uid="{C003EB17-04EB-45F1-917C-22056A32ED31}"/>
    <cellStyle name="Normal 4 2 3 4 5 3" xfId="29391" xr:uid="{8BEC0679-1213-4E03-8C85-16306FC037D3}"/>
    <cellStyle name="Normal 4 2 3 4 6" xfId="11433" xr:uid="{A3D28F10-3D9E-4F37-BB64-A7EE3468E9B6}"/>
    <cellStyle name="Normal 4 2 3 4 6 2" xfId="26515" xr:uid="{7181A761-76C4-431D-80C9-D6423C1924D9}"/>
    <cellStyle name="Normal 4 2 3 4 6 2 2" xfId="33070" xr:uid="{A9DE3534-2908-4804-A19D-AA0E36FF08A5}"/>
    <cellStyle name="Normal 4 2 3 4 6 3" xfId="29792" xr:uid="{E6C3D3E0-08A0-4EC3-AF07-B9C8AE6D2D82}"/>
    <cellStyle name="Normal 4 2 3 4 6 4" xfId="23266" xr:uid="{C7CFE253-AF49-484A-9680-12F6743C421D}"/>
    <cellStyle name="Normal 4 2 3 4 7" xfId="24683" xr:uid="{B67883FA-43AE-44EE-AFAA-3DEFCD0C04CB}"/>
    <cellStyle name="Normal 4 2 3 4 7 2" xfId="31234" xr:uid="{D2E6E0DE-93FB-49E5-B8CF-8CBDC82F65E4}"/>
    <cellStyle name="Normal 4 2 3 4 8" xfId="27957" xr:uid="{99CA0D12-F118-4759-9859-55D9C0AED722}"/>
    <cellStyle name="Normal 4 2 3 5" xfId="11436" xr:uid="{26AC8B51-349B-4925-AFA7-16FD0BA83B51}"/>
    <cellStyle name="Normal 4 2 3 5 2" xfId="11437" xr:uid="{F8053CCA-FD4D-4C57-92C6-8EB3904A4C4F}"/>
    <cellStyle name="Normal 4 2 3 5 2 2" xfId="22601" xr:uid="{ED4A4A0C-5AF7-4D3A-9DA8-CAC8080B8819}"/>
    <cellStyle name="Normal 4 2 3 5 2 2 2" xfId="24391" xr:uid="{F61A480B-CDFC-4CD9-A1BA-E9ACF92E577F}"/>
    <cellStyle name="Normal 4 2 3 5 2 2 2 2" xfId="27665" xr:uid="{EA76A69D-75AA-4A4C-A587-906CC6C68BFB}"/>
    <cellStyle name="Normal 4 2 3 5 2 2 2 2 2" xfId="34220" xr:uid="{0FC69283-2073-4E23-BE03-DB3A24F9E14F}"/>
    <cellStyle name="Normal 4 2 3 5 2 2 2 3" xfId="30942" xr:uid="{9849FCC4-DF27-4E22-99AA-2F2CED4E9AB6}"/>
    <cellStyle name="Normal 4 2 3 5 2 2 3" xfId="25829" xr:uid="{E30686F6-3CF3-486E-95CB-596E229E603E}"/>
    <cellStyle name="Normal 4 2 3 5 2 2 3 2" xfId="32384" xr:uid="{BB007ED8-3272-4C58-99BA-DAE54327FBFD}"/>
    <cellStyle name="Normal 4 2 3 5 2 2 4" xfId="29106" xr:uid="{E3C91C92-A2A8-4049-AEC8-1B0B754D1950}"/>
    <cellStyle name="Normal 4 2 3 5 2 3" xfId="23698" xr:uid="{61BB3E31-8AA6-47D8-9AC0-855C56FA11A3}"/>
    <cellStyle name="Normal 4 2 3 5 2 3 2" xfId="26974" xr:uid="{939F7DA5-704D-474E-A970-D6C9F7392B8B}"/>
    <cellStyle name="Normal 4 2 3 5 2 3 2 2" xfId="33529" xr:uid="{7EE6D88C-AA53-4CC2-944A-2DD647B6E6FB}"/>
    <cellStyle name="Normal 4 2 3 5 2 3 3" xfId="30251" xr:uid="{2DA827EE-157E-4B02-A58E-F5EDC40F569B}"/>
    <cellStyle name="Normal 4 2 3 5 2 4" xfId="25138" xr:uid="{589F5023-5697-4A93-81D7-392081673C5B}"/>
    <cellStyle name="Normal 4 2 3 5 2 4 2" xfId="31693" xr:uid="{C9BF0F8E-DD76-48E7-85CB-0E05B8742EFB}"/>
    <cellStyle name="Normal 4 2 3 5 2 5" xfId="28415" xr:uid="{29F26636-2A63-4E3C-A005-9508F8E2A7A2}"/>
    <cellStyle name="Normal 4 2 3 5 2 6" xfId="21930" xr:uid="{E1652946-5AD1-4F68-803C-101C0FE76FF1}"/>
    <cellStyle name="Normal 4 2 3 5 3" xfId="11438" xr:uid="{84CACC24-3DCF-4F1B-92C3-A80659A3BF40}"/>
    <cellStyle name="Normal 4 2 3 5 3 2" xfId="23990" xr:uid="{610B5A0C-18E1-41C7-ABC5-6EB71E7871A4}"/>
    <cellStyle name="Normal 4 2 3 5 3 2 2" xfId="27264" xr:uid="{AA0E08F5-D66B-4221-884A-CDF2D687BD44}"/>
    <cellStyle name="Normal 4 2 3 5 3 2 2 2" xfId="33819" xr:uid="{E5C407CD-5A21-4A3B-B0B0-9455F1C517F5}"/>
    <cellStyle name="Normal 4 2 3 5 3 2 3" xfId="30541" xr:uid="{B95C927F-FEF9-41E3-8DB9-AA3E89E76F77}"/>
    <cellStyle name="Normal 4 2 3 5 3 3" xfId="25428" xr:uid="{00BECCB4-A5AD-4DAC-B8FF-54407D6618EE}"/>
    <cellStyle name="Normal 4 2 3 5 3 3 2" xfId="31983" xr:uid="{81AC089A-D79E-4D70-B82B-209AA3DC62EF}"/>
    <cellStyle name="Normal 4 2 3 5 3 4" xfId="28705" xr:uid="{B60B6013-E853-438A-8508-71CF708AB6A8}"/>
    <cellStyle name="Normal 4 2 3 5 3 5" xfId="22200" xr:uid="{86D9A516-4B8E-46CA-8825-5AAF02BBF3ED}"/>
    <cellStyle name="Normal 4 2 3 5 4" xfId="11439" xr:uid="{E763256C-E6FE-4D38-8229-DB88DB8AB506}"/>
    <cellStyle name="Normal 4 2 3 5 4 2" xfId="26172" xr:uid="{83B0C927-41EB-47BA-A7B4-C0E60032C585}"/>
    <cellStyle name="Normal 4 2 3 5 4 2 2" xfId="32727" xr:uid="{E6EF0503-BBEB-4872-9FAD-334B565773E7}"/>
    <cellStyle name="Normal 4 2 3 5 4 3" xfId="29449" xr:uid="{8D476D42-9691-4559-9A7E-D8D8145C4C6D}"/>
    <cellStyle name="Normal 4 2 3 5 4 4" xfId="22930" xr:uid="{AB950245-08E5-4574-9277-29731EF71AA4}"/>
    <cellStyle name="Normal 4 2 3 5 5" xfId="23319" xr:uid="{5340CB0B-633B-4AD0-A3AC-A8747D3AF85B}"/>
    <cellStyle name="Normal 4 2 3 5 5 2" xfId="26573" xr:uid="{D91C86A8-8119-47BC-87CD-71045DA23AB1}"/>
    <cellStyle name="Normal 4 2 3 5 5 2 2" xfId="33128" xr:uid="{E7951511-77B8-4D64-AFE5-C6D6430BFBD6}"/>
    <cellStyle name="Normal 4 2 3 5 5 3" xfId="29850" xr:uid="{3BCB1DD5-F772-47BA-9DBA-49A280D104C9}"/>
    <cellStyle name="Normal 4 2 3 5 6" xfId="24741" xr:uid="{9BB1F9F8-B297-442D-BFEA-BE08845209EB}"/>
    <cellStyle name="Normal 4 2 3 5 6 2" xfId="31292" xr:uid="{39C89477-01BD-4BEE-8AA5-2E73F82B267E}"/>
    <cellStyle name="Normal 4 2 3 5 7" xfId="28014" xr:uid="{4D5C0F39-580E-470A-A28E-6B7E80FF4EE8}"/>
    <cellStyle name="Normal 4 2 3 5 8" xfId="21662" xr:uid="{7BA36453-679C-40D3-BDA9-514849BEB0CA}"/>
    <cellStyle name="Normal 4 2 3 6" xfId="11440" xr:uid="{D18B52A3-109E-4FB2-BE9F-8F214F4EC8BD}"/>
    <cellStyle name="Normal 4 2 3 6 2" xfId="20010" xr:uid="{55F74C0F-6627-49D8-9953-DF84FDF13229}"/>
    <cellStyle name="Normal 4 2 3 6 2 2" xfId="22717" xr:uid="{DCE6F03F-9995-435B-A7EB-1C0E692958D0}"/>
    <cellStyle name="Normal 4 2 3 6 2 2 2" xfId="24508" xr:uid="{F9575638-ED77-41D6-A5B3-B5F9C189815D}"/>
    <cellStyle name="Normal 4 2 3 6 2 2 2 2" xfId="27782" xr:uid="{24FCB41A-7B0A-47F5-9DFC-509FF3630A7F}"/>
    <cellStyle name="Normal 4 2 3 6 2 2 2 2 2" xfId="34337" xr:uid="{7BC4B912-1324-48CB-A88F-0FCBA657B947}"/>
    <cellStyle name="Normal 4 2 3 6 2 2 2 3" xfId="31059" xr:uid="{B2574628-3445-4D7F-AF9C-0D86198245B1}"/>
    <cellStyle name="Normal 4 2 3 6 2 2 3" xfId="25946" xr:uid="{6ED52ADD-4ACE-49B6-AD44-7D0ED221E7DE}"/>
    <cellStyle name="Normal 4 2 3 6 2 2 3 2" xfId="32501" xr:uid="{7B9A9D57-888F-4F48-9BE5-EDC33AE595AD}"/>
    <cellStyle name="Normal 4 2 3 6 2 2 4" xfId="29223" xr:uid="{F854EA74-8C2F-4BE2-AFE7-B852113B88AC}"/>
    <cellStyle name="Normal 4 2 3 6 2 3" xfId="23815" xr:uid="{F0F49389-7E02-4BE7-B93B-304C19D5E183}"/>
    <cellStyle name="Normal 4 2 3 6 2 3 2" xfId="27091" xr:uid="{69BA1EC4-E8AC-43E4-BBBD-74C8CE1FB2A9}"/>
    <cellStyle name="Normal 4 2 3 6 2 3 2 2" xfId="33646" xr:uid="{733A742A-0BD9-4CA2-9B59-589A16523CEF}"/>
    <cellStyle name="Normal 4 2 3 6 2 3 3" xfId="30368" xr:uid="{92A3B6CC-544A-4B72-9CC2-BD6656EED99A}"/>
    <cellStyle name="Normal 4 2 3 6 2 4" xfId="25255" xr:uid="{6592D011-8B47-4CBA-BF54-13D3D4C8B0FF}"/>
    <cellStyle name="Normal 4 2 3 6 2 4 2" xfId="31810" xr:uid="{5A6B4363-AADB-4916-B9EC-4AB38F0D69AC}"/>
    <cellStyle name="Normal 4 2 3 6 2 5" xfId="28532" xr:uid="{7C6CAA6D-6D11-489A-8863-56282EE3D0E3}"/>
    <cellStyle name="Normal 4 2 3 6 3" xfId="22317" xr:uid="{6BCC94F9-117E-4AC1-8ACA-3AD27B262E6A}"/>
    <cellStyle name="Normal 4 2 3 6 3 2" xfId="24107" xr:uid="{9F8640F1-95B6-4418-AE17-0A344D55603B}"/>
    <cellStyle name="Normal 4 2 3 6 3 2 2" xfId="27381" xr:uid="{699FED31-2DB4-4A02-BD79-53D7544E363D}"/>
    <cellStyle name="Normal 4 2 3 6 3 2 2 2" xfId="33936" xr:uid="{CC8D78AE-3583-47F8-B815-B91487EB2600}"/>
    <cellStyle name="Normal 4 2 3 6 3 2 3" xfId="30658" xr:uid="{EA707D67-176B-488D-BE90-FD780C4401C0}"/>
    <cellStyle name="Normal 4 2 3 6 3 3" xfId="25545" xr:uid="{54C28194-35FA-4BCF-8683-5694DE8C83A4}"/>
    <cellStyle name="Normal 4 2 3 6 3 3 2" xfId="32100" xr:uid="{D02BFDC7-F2B2-41D3-ABF1-6798799EF61A}"/>
    <cellStyle name="Normal 4 2 3 6 3 4" xfId="28822" xr:uid="{969C539D-B358-49F5-B8AD-12713F5686C7}"/>
    <cellStyle name="Normal 4 2 3 6 4" xfId="23047" xr:uid="{49DFAC69-76A0-4DB3-89E9-9A127E190AB8}"/>
    <cellStyle name="Normal 4 2 3 6 4 2" xfId="26289" xr:uid="{1981A24D-491B-4471-9AAD-650A94ABD705}"/>
    <cellStyle name="Normal 4 2 3 6 4 2 2" xfId="32844" xr:uid="{7B2F21F5-F0D7-416C-BFB1-836C9F31C035}"/>
    <cellStyle name="Normal 4 2 3 6 4 3" xfId="29566" xr:uid="{8F3E84A2-CC62-4A2D-9912-5D16D08F4A97}"/>
    <cellStyle name="Normal 4 2 3 6 5" xfId="23414" xr:uid="{4C40C06B-F241-41E0-8533-74DEFB7BA7A3}"/>
    <cellStyle name="Normal 4 2 3 6 5 2" xfId="26690" xr:uid="{B0388775-D717-49DD-B9B5-934C9B2EC2FF}"/>
    <cellStyle name="Normal 4 2 3 6 5 2 2" xfId="33245" xr:uid="{D22D36C3-046A-4EA3-8CED-EC17C3B49CF9}"/>
    <cellStyle name="Normal 4 2 3 6 5 3" xfId="29967" xr:uid="{EC35D08F-8B87-4588-AEE7-0F1AD45FC9E9}"/>
    <cellStyle name="Normal 4 2 3 6 6" xfId="24854" xr:uid="{1145112D-E8EF-45A2-99CC-C39BA54401FC}"/>
    <cellStyle name="Normal 4 2 3 6 6 2" xfId="31409" xr:uid="{5B46FAD7-1ADB-4ACC-9259-70F9EE1A6AA6}"/>
    <cellStyle name="Normal 4 2 3 6 7" xfId="28131" xr:uid="{7685661C-42B3-4FE0-9A47-9743640E94D4}"/>
    <cellStyle name="Normal 4 2 3 7" xfId="11441" xr:uid="{CCC4751E-5C8B-42BA-BE8F-796979FEDF04}"/>
    <cellStyle name="Normal 4 2 3 7 2" xfId="11442" xr:uid="{BA9CA5BC-BFFC-4C39-B55A-34F96EF095C4}"/>
    <cellStyle name="Normal 4 2 3 7 2 2" xfId="22773" xr:uid="{D806461C-C105-4984-823C-7961701347A0}"/>
    <cellStyle name="Normal 4 2 3 7 2 2 2" xfId="24564" xr:uid="{D7914533-8339-46CF-A56F-B9E5C924D429}"/>
    <cellStyle name="Normal 4 2 3 7 2 2 2 2" xfId="27838" xr:uid="{9E909338-A82C-4A89-9018-B5950CC45FE3}"/>
    <cellStyle name="Normal 4 2 3 7 2 2 2 2 2" xfId="34393" xr:uid="{3F705DFC-959A-459C-93E4-50DED18D820D}"/>
    <cellStyle name="Normal 4 2 3 7 2 2 2 3" xfId="31115" xr:uid="{081988BD-DDD9-4F53-99F5-A1FE1B28565D}"/>
    <cellStyle name="Normal 4 2 3 7 2 2 3" xfId="26002" xr:uid="{8F55BCFC-3996-4580-A424-6265707AE7D2}"/>
    <cellStyle name="Normal 4 2 3 7 2 2 3 2" xfId="32557" xr:uid="{0E6BCF11-A282-4957-8A8B-55D1883C18A7}"/>
    <cellStyle name="Normal 4 2 3 7 2 2 4" xfId="29279" xr:uid="{A9BF49F7-A05B-4B0E-AD04-5BBFE7A93112}"/>
    <cellStyle name="Normal 4 2 3 7 2 3" xfId="23871" xr:uid="{8C5F9E7E-0D7B-46FF-AFF8-D00623B2CA56}"/>
    <cellStyle name="Normal 4 2 3 7 2 3 2" xfId="27147" xr:uid="{EE972318-163C-4A10-87B5-4091175B373F}"/>
    <cellStyle name="Normal 4 2 3 7 2 3 2 2" xfId="33702" xr:uid="{8974F9A4-1BA8-4C2A-B1D0-CC421700359C}"/>
    <cellStyle name="Normal 4 2 3 7 2 3 3" xfId="30424" xr:uid="{317E6847-F928-4A15-98DE-B38715E9B758}"/>
    <cellStyle name="Normal 4 2 3 7 2 4" xfId="25311" xr:uid="{47AAEFF4-5F2C-48B7-8169-42012CC9F94A}"/>
    <cellStyle name="Normal 4 2 3 7 2 4 2" xfId="31866" xr:uid="{DF63C43F-6C54-45F4-B0A7-E6ACE301D3F5}"/>
    <cellStyle name="Normal 4 2 3 7 2 5" xfId="28588" xr:uid="{22C887C8-8966-48F8-AF24-7439DC279E87}"/>
    <cellStyle name="Normal 4 2 3 7 2 6" xfId="22049" xr:uid="{AD989283-0CBF-4D3E-8B78-89656D689ACF}"/>
    <cellStyle name="Normal 4 2 3 7 3" xfId="11443" xr:uid="{99236FA1-4045-430A-8FD7-4E3D0517A1DF}"/>
    <cellStyle name="Normal 4 2 3 7 3 2" xfId="24163" xr:uid="{4DFC0F29-BE1A-4491-AF2B-D166CFA1F07A}"/>
    <cellStyle name="Normal 4 2 3 7 3 2 2" xfId="27437" xr:uid="{7619A1BE-07DA-4761-80A7-82B8E20C8FF8}"/>
    <cellStyle name="Normal 4 2 3 7 3 2 2 2" xfId="33992" xr:uid="{820AA931-ECF6-4E8D-84D9-238F1AE5E4CF}"/>
    <cellStyle name="Normal 4 2 3 7 3 2 3" xfId="30714" xr:uid="{718AB862-A214-466C-BC22-C216A237AA00}"/>
    <cellStyle name="Normal 4 2 3 7 3 3" xfId="25601" xr:uid="{E7DDC294-E4CE-42C6-B70B-B9029621495E}"/>
    <cellStyle name="Normal 4 2 3 7 3 3 2" xfId="32156" xr:uid="{556764CA-2F87-4ED5-AB03-60A84A3A0A8D}"/>
    <cellStyle name="Normal 4 2 3 7 3 4" xfId="28878" xr:uid="{02B69F54-5AF9-42B0-9E9C-BF11E275F2F2}"/>
    <cellStyle name="Normal 4 2 3 7 3 5" xfId="22373" xr:uid="{2FD4FDFF-70A2-408C-8DA7-A9CDE11CE6C9}"/>
    <cellStyle name="Normal 4 2 3 7 4" xfId="23103" xr:uid="{FB508830-3D14-4E66-857C-D20B4590510E}"/>
    <cellStyle name="Normal 4 2 3 7 4 2" xfId="26345" xr:uid="{B5A391F3-0ABA-4588-B139-1E41D96F70BE}"/>
    <cellStyle name="Normal 4 2 3 7 4 2 2" xfId="32900" xr:uid="{9F3FAA70-499B-4CA3-B245-44F32A4A6DD0}"/>
    <cellStyle name="Normal 4 2 3 7 4 3" xfId="29622" xr:uid="{997142C8-C34A-44E9-AEFB-FA24C7F83712}"/>
    <cellStyle name="Normal 4 2 3 7 5" xfId="23470" xr:uid="{5EED47DC-B1A8-4480-B5BF-2AF21DFD782E}"/>
    <cellStyle name="Normal 4 2 3 7 5 2" xfId="26746" xr:uid="{2C42D769-FA8D-4495-BCAB-37B38343BBEE}"/>
    <cellStyle name="Normal 4 2 3 7 5 2 2" xfId="33301" xr:uid="{8F8D6E7A-4AA8-475A-8195-CF95338E3D36}"/>
    <cellStyle name="Normal 4 2 3 7 5 3" xfId="30023" xr:uid="{0B9BA603-E989-4962-8082-0E4A302B5A44}"/>
    <cellStyle name="Normal 4 2 3 7 6" xfId="24910" xr:uid="{D12B30EE-0641-4BFE-8F9B-2E955939BA5F}"/>
    <cellStyle name="Normal 4 2 3 7 6 2" xfId="31465" xr:uid="{EE3127A6-88EB-42E7-87B8-87423DA75751}"/>
    <cellStyle name="Normal 4 2 3 7 7" xfId="28187" xr:uid="{3EAEC943-CFFF-495F-9304-FB54BF26FB69}"/>
    <cellStyle name="Normal 4 2 3 7 8" xfId="21753" xr:uid="{B1DDC3B8-A4DD-4EE7-881D-480F4146417C}"/>
    <cellStyle name="Normal 4 2 3 8" xfId="11444" xr:uid="{1922D325-6416-447D-BC4D-E7F7083D5382}"/>
    <cellStyle name="Normal 4 2 3 8 2" xfId="22401" xr:uid="{8FD56876-7191-4855-8D11-D1F153B1A6A7}"/>
    <cellStyle name="Normal 4 2 3 8 2 2" xfId="24191" xr:uid="{ABCF215B-2F03-4367-9731-2BA6411364C3}"/>
    <cellStyle name="Normal 4 2 3 8 2 2 2" xfId="27465" xr:uid="{F0D35F0A-D193-4311-A718-71B16668D66B}"/>
    <cellStyle name="Normal 4 2 3 8 2 2 2 2" xfId="34020" xr:uid="{E3EE5516-9AA3-46F2-8410-53A31DF26434}"/>
    <cellStyle name="Normal 4 2 3 8 2 2 3" xfId="30742" xr:uid="{76EDB264-F79C-4BD3-BDB2-34BB301DE8C6}"/>
    <cellStyle name="Normal 4 2 3 8 2 3" xfId="25629" xr:uid="{02C952EE-3AAA-4669-BD7F-CEDE196C1F73}"/>
    <cellStyle name="Normal 4 2 3 8 2 3 2" xfId="32184" xr:uid="{28E8E243-8E21-4E4C-BC90-1C116DE666F4}"/>
    <cellStyle name="Normal 4 2 3 8 2 4" xfId="28906" xr:uid="{788D6FCB-1DAA-48A0-B09E-43B5AFC89CE3}"/>
    <cellStyle name="Normal 4 2 3 8 3" xfId="23131" xr:uid="{E2623E3F-5358-499F-83DA-D058DD581430}"/>
    <cellStyle name="Normal 4 2 3 8 3 2" xfId="26373" xr:uid="{C302EE32-4519-40F1-A8AC-A710474F08C3}"/>
    <cellStyle name="Normal 4 2 3 8 3 2 2" xfId="32928" xr:uid="{449676E1-DB6B-4BA6-ABD5-99820A92D73E}"/>
    <cellStyle name="Normal 4 2 3 8 3 3" xfId="29650" xr:uid="{3F6716FC-1A7D-4BFC-9A10-E922FB32EACB}"/>
    <cellStyle name="Normal 4 2 3 8 4" xfId="23498" xr:uid="{6DDD30F4-8C5C-4A16-8CB0-D706F2D22D93}"/>
    <cellStyle name="Normal 4 2 3 8 4 2" xfId="26774" xr:uid="{F747681C-F6DF-4FE0-A708-709041622E33}"/>
    <cellStyle name="Normal 4 2 3 8 4 2 2" xfId="33329" xr:uid="{1C1F0E30-F18C-4C6A-97EA-89484229CE62}"/>
    <cellStyle name="Normal 4 2 3 8 4 3" xfId="30051" xr:uid="{5734200C-3556-4B15-97EF-4991B6F0E217}"/>
    <cellStyle name="Normal 4 2 3 8 5" xfId="24938" xr:uid="{CE56A44E-E461-4D1D-A0F8-C7E50420353C}"/>
    <cellStyle name="Normal 4 2 3 8 5 2" xfId="31493" xr:uid="{D09D3170-3E4C-4601-BAF6-7D2C182A65F4}"/>
    <cellStyle name="Normal 4 2 3 8 6" xfId="28215" xr:uid="{F4FE7B1A-7147-4101-90B0-AFCB59326B49}"/>
    <cellStyle name="Normal 4 2 3 8 7" xfId="21771" xr:uid="{A7540A92-4EB6-4362-A25D-DEC475BD6EAD}"/>
    <cellStyle name="Normal 4 2 3 9" xfId="19681" xr:uid="{C5EF71D4-0542-4430-8F47-36CC60797149}"/>
    <cellStyle name="Normal 4 2 3 9 2" xfId="22459" xr:uid="{CDE21988-0520-4CA5-A0FB-A1C7DB96F6FE}"/>
    <cellStyle name="Normal 4 2 3 9 2 2" xfId="24249" xr:uid="{CCE73B64-54D9-489B-AAE6-3DC84D913D5D}"/>
    <cellStyle name="Normal 4 2 3 9 2 2 2" xfId="27523" xr:uid="{DD0D09F9-F526-48EA-82E5-F9AE0CB5C825}"/>
    <cellStyle name="Normal 4 2 3 9 2 2 2 2" xfId="34078" xr:uid="{851B3E8C-308E-49C4-8A28-B11F63735E44}"/>
    <cellStyle name="Normal 4 2 3 9 2 2 3" xfId="30800" xr:uid="{FB1DBDA0-F871-4FFB-9762-AD0D1A0ABC72}"/>
    <cellStyle name="Normal 4 2 3 9 2 3" xfId="25687" xr:uid="{10D5F865-B662-4181-9120-F22CAC6DDD99}"/>
    <cellStyle name="Normal 4 2 3 9 2 3 2" xfId="32242" xr:uid="{C8F348F3-E630-4E0A-9930-D89F45059D62}"/>
    <cellStyle name="Normal 4 2 3 9 2 4" xfId="28964" xr:uid="{066DE9F0-57AB-4765-9080-8D45C3CC4DE8}"/>
    <cellStyle name="Normal 4 2 3 9 3" xfId="23189" xr:uid="{A2B09530-07BF-416F-88FD-9F23D49EFE82}"/>
    <cellStyle name="Normal 4 2 3 9 3 2" xfId="26431" xr:uid="{D1170170-A876-412F-8AFB-7C3FC985DA34}"/>
    <cellStyle name="Normal 4 2 3 9 3 2 2" xfId="32986" xr:uid="{823C64FB-BE6C-47C6-8B6F-1B3C064240FF}"/>
    <cellStyle name="Normal 4 2 3 9 3 3" xfId="29708" xr:uid="{0B29D3D4-F643-42B6-A16F-E9A11FB8951E}"/>
    <cellStyle name="Normal 4 2 3 9 4" xfId="23556" xr:uid="{E3508834-ABB6-4D68-A1F8-BD0536A61666}"/>
    <cellStyle name="Normal 4 2 3 9 4 2" xfId="26832" xr:uid="{95A7BB60-20E2-4476-ADFE-BA5E1C39820D}"/>
    <cellStyle name="Normal 4 2 3 9 4 2 2" xfId="33387" xr:uid="{F22126A3-02ED-4C84-8D35-9DA8FC5E9CC5}"/>
    <cellStyle name="Normal 4 2 3 9 4 3" xfId="30109" xr:uid="{B18B0D42-FCC4-409B-8DD8-921AB0136D60}"/>
    <cellStyle name="Normal 4 2 3 9 5" xfId="24996" xr:uid="{DDFD7821-75C2-4531-B8E5-A2D5832CF035}"/>
    <cellStyle name="Normal 4 2 3 9 5 2" xfId="31551" xr:uid="{BF8F8759-E7B7-4AA7-89FC-BE22BC0C77AD}"/>
    <cellStyle name="Normal 4 2 3 9 6" xfId="28273" xr:uid="{C4AAD94F-1EB3-46E1-8477-71AE6CFC9B3C}"/>
    <cellStyle name="Normal 4 2 3 9 7" xfId="21829" xr:uid="{E132FA9C-4EB4-4A36-8A4E-83330B34430D}"/>
    <cellStyle name="Normal 4 2 4" xfId="268" xr:uid="{0BBE895B-FB12-4333-913D-E55746B35B57}"/>
    <cellStyle name="Normal 4 2 4 10" xfId="22123" xr:uid="{B01B9F59-7E94-4802-9323-C52354972804}"/>
    <cellStyle name="Normal 4 2 4 10 2" xfId="23911" xr:uid="{4F278872-1622-4AB9-9B0B-2BDEB58522EE}"/>
    <cellStyle name="Normal 4 2 4 10 2 2" xfId="27185" xr:uid="{B339C30B-C625-4D14-82D2-B931FDB62F0F}"/>
    <cellStyle name="Normal 4 2 4 10 2 2 2" xfId="33740" xr:uid="{F6F7F374-3A7B-4E19-8979-99C3FF768FF3}"/>
    <cellStyle name="Normal 4 2 4 10 2 3" xfId="30462" xr:uid="{36936FA0-1AA3-4FF0-9E6A-809A66FB2E82}"/>
    <cellStyle name="Normal 4 2 4 10 3" xfId="25349" xr:uid="{B34FD097-A1C1-4A30-A3A7-5A2E457EA5DF}"/>
    <cellStyle name="Normal 4 2 4 10 3 2" xfId="31904" xr:uid="{4A88B152-7290-48B9-92F9-AFB96A1E8612}"/>
    <cellStyle name="Normal 4 2 4 10 4" xfId="28626" xr:uid="{4140CEDA-9558-4CAE-9B6B-423685D59488}"/>
    <cellStyle name="Normal 4 2 4 11" xfId="22808" xr:uid="{7987F4BE-472F-414F-AE1A-B3787EEC712C}"/>
    <cellStyle name="Normal 4 2 4 11 2" xfId="24599" xr:uid="{41264776-4011-4409-9B10-DA4F55C97272}"/>
    <cellStyle name="Normal 4 2 4 11 2 2" xfId="27873" xr:uid="{BB8ECEAD-4B90-42EE-9B6D-4A9E51FDAA01}"/>
    <cellStyle name="Normal 4 2 4 11 2 2 2" xfId="34428" xr:uid="{0DDE94D8-0FA9-4290-9A15-7B4B36D58F6A}"/>
    <cellStyle name="Normal 4 2 4 11 2 3" xfId="31150" xr:uid="{418C4259-656A-4918-863F-8B847411DAD9}"/>
    <cellStyle name="Normal 4 2 4 11 3" xfId="26037" xr:uid="{8AEEAE8C-7DA4-4DC0-8316-3639C213DB54}"/>
    <cellStyle name="Normal 4 2 4 11 3 2" xfId="32592" xr:uid="{F0ED4112-DF30-42D3-9DE9-60A245B4AF9F}"/>
    <cellStyle name="Normal 4 2 4 11 4" xfId="29314" xr:uid="{D9067583-F5C3-4EB3-AFD9-9A6479C991D2}"/>
    <cellStyle name="Normal 4 2 4 12" xfId="22865" xr:uid="{AAAB8B59-18BC-44DB-A353-25FFDD15E65C}"/>
    <cellStyle name="Normal 4 2 4 12 2" xfId="26093" xr:uid="{56CE2CC7-4A33-4A20-8A4A-C7A1DA00A483}"/>
    <cellStyle name="Normal 4 2 4 12 2 2" xfId="32648" xr:uid="{7A2D347F-3E19-4131-8012-C08E9B649B36}"/>
    <cellStyle name="Normal 4 2 4 12 3" xfId="29370" xr:uid="{AD86B9A5-5970-495F-B877-E3687E9EB390}"/>
    <cellStyle name="Normal 4 2 4 13" xfId="23252" xr:uid="{A2D54AA0-386C-43F1-B7E1-E586112E9E47}"/>
    <cellStyle name="Normal 4 2 4 13 2" xfId="26494" xr:uid="{1B3F64EA-5F70-4A44-92BE-8D9DE439BF65}"/>
    <cellStyle name="Normal 4 2 4 13 2 2" xfId="33049" xr:uid="{ACB09437-6419-44A5-BCBC-ABE4DDCB3E1C}"/>
    <cellStyle name="Normal 4 2 4 13 3" xfId="29771" xr:uid="{0BB48D45-2249-4E5A-92A9-1AE33BEBE7E4}"/>
    <cellStyle name="Normal 4 2 4 14" xfId="24664" xr:uid="{FAE3EDA1-4F80-487E-9DF3-F9776BD46EB2}"/>
    <cellStyle name="Normal 4 2 4 14 2" xfId="31213" xr:uid="{30FCB68B-4860-4C5A-BC9D-3EBF66043A24}"/>
    <cellStyle name="Normal 4 2 4 15" xfId="27936" xr:uid="{13012AA0-06C6-4139-9CD0-9F65DFF5C17C}"/>
    <cellStyle name="Normal 4 2 4 2" xfId="269" xr:uid="{3D4F3C99-E0B6-4E09-81B2-9EFB08CDED49}"/>
    <cellStyle name="Normal 4 2 4 2 10" xfId="22909" xr:uid="{11E7D2DD-9F2A-4D0F-A133-88C3883FF9F0}"/>
    <cellStyle name="Normal 4 2 4 2 10 2" xfId="26151" xr:uid="{2A57C48D-AC8C-4AC5-AF14-C0F60C4626D5}"/>
    <cellStyle name="Normal 4 2 4 2 10 2 2" xfId="32706" xr:uid="{18FA5A96-5DA9-42B9-81C6-53868182155A}"/>
    <cellStyle name="Normal 4 2 4 2 10 3" xfId="29428" xr:uid="{8D308D4D-6DEC-4504-9B16-F9FB5D766B22}"/>
    <cellStyle name="Normal 4 2 4 2 11" xfId="23298" xr:uid="{7D638D52-F099-4774-8D43-F9FF80461FE1}"/>
    <cellStyle name="Normal 4 2 4 2 11 2" xfId="26552" xr:uid="{8E09F4F8-A442-4903-9EA6-F1106CF6E74C}"/>
    <cellStyle name="Normal 4 2 4 2 11 2 2" xfId="33107" xr:uid="{E4CB1ABF-B039-46D5-A757-AA63717B956A}"/>
    <cellStyle name="Normal 4 2 4 2 11 3" xfId="29829" xr:uid="{FB7B87DB-315C-427A-835C-2F9FF49EF5E6}"/>
    <cellStyle name="Normal 4 2 4 2 12" xfId="24720" xr:uid="{11C255D3-6ABE-454A-B6E1-E2148DA516E6}"/>
    <cellStyle name="Normal 4 2 4 2 12 2" xfId="31271" xr:uid="{3A4DF3AD-88D4-4FB4-B137-EC7FC5FE69B0}"/>
    <cellStyle name="Normal 4 2 4 2 13" xfId="27993" xr:uid="{45D7B5FE-D0B8-4754-B058-83D6BD17644E}"/>
    <cellStyle name="Normal 4 2 4 2 2" xfId="270" xr:uid="{490E923D-3BD8-4DB3-B5D3-F76DB2244839}"/>
    <cellStyle name="Normal 4 2 4 2 2 2" xfId="11448" xr:uid="{D68BD9AC-154D-4A2A-9639-7C7370CE71AD}"/>
    <cellStyle name="Normal 4 2 4 2 2 2 2" xfId="22696" xr:uid="{5E08D6B5-C86F-4BB4-BB82-0B4F18C25D42}"/>
    <cellStyle name="Normal 4 2 4 2 2 2 2 2" xfId="24487" xr:uid="{234BDC66-F1AC-49AF-B2AD-535FD6B6886E}"/>
    <cellStyle name="Normal 4 2 4 2 2 2 2 2 2" xfId="27761" xr:uid="{3EFC4397-1609-4DAF-99DD-AE418F985984}"/>
    <cellStyle name="Normal 4 2 4 2 2 2 2 2 2 2" xfId="34316" xr:uid="{FB0FE048-DF54-41F0-BA3C-DF73E6CC3642}"/>
    <cellStyle name="Normal 4 2 4 2 2 2 2 2 3" xfId="31038" xr:uid="{E96EAC30-CF7E-4C39-8156-6A03E5026EEF}"/>
    <cellStyle name="Normal 4 2 4 2 2 2 2 3" xfId="25925" xr:uid="{A1FF831F-31CE-4289-A216-A32412AFFF3D}"/>
    <cellStyle name="Normal 4 2 4 2 2 2 2 3 2" xfId="32480" xr:uid="{8FFFD221-885B-4A76-B40A-C04CB5E6F84D}"/>
    <cellStyle name="Normal 4 2 4 2 2 2 2 4" xfId="29202" xr:uid="{6057777D-8E6B-4685-81A6-8C80F2E401A5}"/>
    <cellStyle name="Normal 4 2 4 2 2 2 3" xfId="23794" xr:uid="{D0B913F3-43FD-407F-B11F-0BD49B2C8A63}"/>
    <cellStyle name="Normal 4 2 4 2 2 2 3 2" xfId="27070" xr:uid="{0AFE5851-DDF0-4B8C-B3B6-D99E70C9E1D5}"/>
    <cellStyle name="Normal 4 2 4 2 2 2 3 2 2" xfId="33625" xr:uid="{73A0E589-C758-4A6D-A189-D94AEF8F00F9}"/>
    <cellStyle name="Normal 4 2 4 2 2 2 3 3" xfId="30347" xr:uid="{09AC05E1-9C90-4D04-A100-6BF9006A8730}"/>
    <cellStyle name="Normal 4 2 4 2 2 2 4" xfId="25234" xr:uid="{7FA24A9B-A939-41C7-88C5-162D26AA60CC}"/>
    <cellStyle name="Normal 4 2 4 2 2 2 4 2" xfId="31789" xr:uid="{75CD84BD-3827-473C-8442-6904F8929D41}"/>
    <cellStyle name="Normal 4 2 4 2 2 2 5" xfId="28511" xr:uid="{6BE91990-0D5F-47A6-8ED0-20E397539523}"/>
    <cellStyle name="Normal 4 2 4 2 2 2 6" xfId="21989" xr:uid="{5424EEEC-7AD4-4E82-AE6F-57E85AAA0673}"/>
    <cellStyle name="Normal 4 2 4 2 2 3" xfId="11449" xr:uid="{FB5385EA-94DE-4DAB-B98A-1A69DE7AE3DD}"/>
    <cellStyle name="Normal 4 2 4 2 2 3 2" xfId="24086" xr:uid="{4B9ED6F2-2A5A-4D64-8B08-977749930FAF}"/>
    <cellStyle name="Normal 4 2 4 2 2 3 2 2" xfId="27360" xr:uid="{8C8F7799-CEAD-4EDF-8D5E-9DA7DB898017}"/>
    <cellStyle name="Normal 4 2 4 2 2 3 2 2 2" xfId="33915" xr:uid="{F64D2631-5391-4E9F-B4BA-7F252342B63D}"/>
    <cellStyle name="Normal 4 2 4 2 2 3 2 3" xfId="30637" xr:uid="{24BC880D-EF07-4B7B-B024-D36B204565ED}"/>
    <cellStyle name="Normal 4 2 4 2 2 3 3" xfId="25524" xr:uid="{2CE2BC45-BC61-40D6-B73A-37FBC5B641FF}"/>
    <cellStyle name="Normal 4 2 4 2 2 3 3 2" xfId="32079" xr:uid="{27AB8010-C83F-4182-8567-1EA5221EA227}"/>
    <cellStyle name="Normal 4 2 4 2 2 3 4" xfId="28801" xr:uid="{0875195C-21FA-4DFE-B58F-02C2325B3531}"/>
    <cellStyle name="Normal 4 2 4 2 2 3 5" xfId="22296" xr:uid="{A00030AD-D9A6-4DB8-B468-4DF96F7DE2DD}"/>
    <cellStyle name="Normal 4 2 4 2 2 4" xfId="19691" xr:uid="{D66455CA-AEE7-4B31-859D-8BB060EE8EE2}"/>
    <cellStyle name="Normal 4 2 4 2 2 4 2" xfId="26268" xr:uid="{ABA9F258-10B3-4766-B8DD-406AA6D42319}"/>
    <cellStyle name="Normal 4 2 4 2 2 4 2 2" xfId="32823" xr:uid="{918F9B40-7D8C-465C-90EC-217CDF0DA305}"/>
    <cellStyle name="Normal 4 2 4 2 2 4 3" xfId="29545" xr:uid="{C1781291-AE8B-4B6C-954E-CCA639D78A4E}"/>
    <cellStyle name="Normal 4 2 4 2 2 4 4" xfId="23026" xr:uid="{E10927CB-EFEB-46D7-8674-CD0F31394B8C}"/>
    <cellStyle name="Normal 4 2 4 2 2 5" xfId="18858" xr:uid="{FFD207D9-CD72-495F-A3B6-3632812E5EAB}"/>
    <cellStyle name="Normal 4 2 4 2 2 5 2" xfId="26669" xr:uid="{224670A3-96B2-4792-BCD4-F7A42B4996EC}"/>
    <cellStyle name="Normal 4 2 4 2 2 5 2 2" xfId="33224" xr:uid="{E45ADC6B-619A-41B2-BCED-29167C02F639}"/>
    <cellStyle name="Normal 4 2 4 2 2 5 3" xfId="29946" xr:uid="{69D966B7-F393-4FCC-9EC5-48E60B76DD22}"/>
    <cellStyle name="Normal 4 2 4 2 2 6" xfId="11447" xr:uid="{816326B5-EBC2-4A7E-86E6-5B71D0ECFE4E}"/>
    <cellStyle name="Normal 4 2 4 2 2 6 2" xfId="31388" xr:uid="{162F5240-F95C-41FC-8D71-D08F0EC21A21}"/>
    <cellStyle name="Normal 4 2 4 2 2 6 3" xfId="24834" xr:uid="{5D95DD36-47FE-4274-9FFA-525A5F5510FA}"/>
    <cellStyle name="Normal 4 2 4 2 2 7" xfId="28110" xr:uid="{59AC109F-C927-4F9E-B9BA-80A72B863214}"/>
    <cellStyle name="Normal 4 2 4 2 3" xfId="11450" xr:uid="{D0097A23-D39F-48BA-A0E6-4D8293937CB8}"/>
    <cellStyle name="Normal 4 2 4 2 3 2" xfId="20011" xr:uid="{B74DD19A-1F3C-4ED4-87E0-A87EE9CEA985}"/>
    <cellStyle name="Normal 4 2 4 2 3 2 2" xfId="22638" xr:uid="{532E24CF-EED1-4F1A-8E97-1FC60CDF6297}"/>
    <cellStyle name="Normal 4 2 4 2 3 2 2 2" xfId="24428" xr:uid="{A0D37A24-7A32-4844-ABE1-9857980CD575}"/>
    <cellStyle name="Normal 4 2 4 2 3 2 2 2 2" xfId="27702" xr:uid="{DC29223F-4848-4636-8BB5-9BBE51CAC576}"/>
    <cellStyle name="Normal 4 2 4 2 3 2 2 2 2 2" xfId="34257" xr:uid="{C3111A60-C520-4DC0-BC47-A2C3B1920C82}"/>
    <cellStyle name="Normal 4 2 4 2 3 2 2 2 3" xfId="30979" xr:uid="{ECB2E08D-8D05-418D-83C2-54DBA34B81C9}"/>
    <cellStyle name="Normal 4 2 4 2 3 2 2 3" xfId="25866" xr:uid="{907702BD-91B4-4B5B-895A-820BC8B689CC}"/>
    <cellStyle name="Normal 4 2 4 2 3 2 2 3 2" xfId="32421" xr:uid="{651CFFEE-3B43-4360-B05B-9893954C397F}"/>
    <cellStyle name="Normal 4 2 4 2 3 2 2 4" xfId="29143" xr:uid="{8C8024CE-6218-43A6-B723-37DEA03FC7A3}"/>
    <cellStyle name="Normal 4 2 4 2 3 2 3" xfId="23735" xr:uid="{67BB9BF6-3730-4EC5-8BB6-2837E01B8AC6}"/>
    <cellStyle name="Normal 4 2 4 2 3 2 3 2" xfId="27011" xr:uid="{8AA81B0C-13BB-46F5-BF58-FD8691BF4654}"/>
    <cellStyle name="Normal 4 2 4 2 3 2 3 2 2" xfId="33566" xr:uid="{8C8FEE08-CBA5-4EB7-A425-438A9E118F5E}"/>
    <cellStyle name="Normal 4 2 4 2 3 2 3 3" xfId="30288" xr:uid="{0B81163B-9D5F-4CAE-A7A7-46B2F33C4510}"/>
    <cellStyle name="Normal 4 2 4 2 3 2 4" xfId="25175" xr:uid="{483BCEA5-6015-4396-ADD5-C3525566F17F}"/>
    <cellStyle name="Normal 4 2 4 2 3 2 4 2" xfId="31730" xr:uid="{03C61D32-DF25-445A-92DB-4CBFD32B219F}"/>
    <cellStyle name="Normal 4 2 4 2 3 2 5" xfId="28452" xr:uid="{9F23266B-15A6-4510-8DB7-EDD9A68BB9FE}"/>
    <cellStyle name="Normal 4 2 4 2 3 3" xfId="22237" xr:uid="{4FE191E2-7ACE-4B39-8A9C-56B5D00A9FA5}"/>
    <cellStyle name="Normal 4 2 4 2 3 3 2" xfId="24027" xr:uid="{8340D882-A936-4F17-B743-7320420ABE07}"/>
    <cellStyle name="Normal 4 2 4 2 3 3 2 2" xfId="27301" xr:uid="{00F570BE-1013-484D-A5E4-6593E04B6B65}"/>
    <cellStyle name="Normal 4 2 4 2 3 3 2 2 2" xfId="33856" xr:uid="{C56E612F-7A88-420B-9EC3-66E82AF28663}"/>
    <cellStyle name="Normal 4 2 4 2 3 3 2 3" xfId="30578" xr:uid="{0D001459-0A84-488A-AD19-F9635809B61B}"/>
    <cellStyle name="Normal 4 2 4 2 3 3 3" xfId="25465" xr:uid="{AB99E96E-7E1E-4DE8-B103-8F7EB34A771D}"/>
    <cellStyle name="Normal 4 2 4 2 3 3 3 2" xfId="32020" xr:uid="{CF27A616-9EC6-4540-A189-8035A43E614A}"/>
    <cellStyle name="Normal 4 2 4 2 3 3 4" xfId="28742" xr:uid="{D9046A2D-AB7F-490B-82B6-FDFBC02BAC2C}"/>
    <cellStyle name="Normal 4 2 4 2 3 4" xfId="22967" xr:uid="{2843543A-7BD1-41D1-8A19-457BAD4CC77D}"/>
    <cellStyle name="Normal 4 2 4 2 3 4 2" xfId="26209" xr:uid="{89760C43-C158-4404-9AE0-758AA8D881E5}"/>
    <cellStyle name="Normal 4 2 4 2 3 4 2 2" xfId="32764" xr:uid="{20FC201A-B366-44D3-B624-49241692A7C0}"/>
    <cellStyle name="Normal 4 2 4 2 3 4 3" xfId="29486" xr:uid="{66910AE0-FD5B-4A60-B2A6-4F4660E2213A}"/>
    <cellStyle name="Normal 4 2 4 2 3 5" xfId="23356" xr:uid="{70A36273-1D98-457B-AF9E-A2623BD3A859}"/>
    <cellStyle name="Normal 4 2 4 2 3 5 2" xfId="26610" xr:uid="{0FB91855-3202-495F-86E4-AECBBED08A1D}"/>
    <cellStyle name="Normal 4 2 4 2 3 5 2 2" xfId="33165" xr:uid="{B18D5314-7EE3-435F-81FD-AEC38C8D6119}"/>
    <cellStyle name="Normal 4 2 4 2 3 5 3" xfId="29887" xr:uid="{EF3D44B4-649E-45FA-A17F-D3CBBF8C31F6}"/>
    <cellStyle name="Normal 4 2 4 2 3 6" xfId="24778" xr:uid="{A18C08CE-165A-4A91-A105-668A97A39DC0}"/>
    <cellStyle name="Normal 4 2 4 2 3 6 2" xfId="31329" xr:uid="{BB161B72-AD14-429D-B359-56B6D3337540}"/>
    <cellStyle name="Normal 4 2 4 2 3 7" xfId="28051" xr:uid="{AB56A979-FD2D-4E75-86C6-FA1766F2F75E}"/>
    <cellStyle name="Normal 4 2 4 2 4" xfId="11451" xr:uid="{137E33E2-6D10-46D0-AC87-C13EF531AE04}"/>
    <cellStyle name="Normal 4 2 4 2 4 2" xfId="11452" xr:uid="{C1904B40-C85F-48F7-8A57-0ECB63853144}"/>
    <cellStyle name="Normal 4 2 4 2 4 2 2" xfId="22752" xr:uid="{2909F85A-D11A-4711-A425-80E920548003}"/>
    <cellStyle name="Normal 4 2 4 2 4 2 2 2" xfId="24543" xr:uid="{8416DC0D-FF2E-41D6-9B2A-9C8ABF587FCD}"/>
    <cellStyle name="Normal 4 2 4 2 4 2 2 2 2" xfId="27817" xr:uid="{E0DD8B70-6932-420D-9314-564E0BE59107}"/>
    <cellStyle name="Normal 4 2 4 2 4 2 2 2 2 2" xfId="34372" xr:uid="{D503D8A3-1D59-49FF-969C-80FACA0768A1}"/>
    <cellStyle name="Normal 4 2 4 2 4 2 2 2 3" xfId="31094" xr:uid="{E7E4B154-ADF1-4977-83F9-D786E85839D7}"/>
    <cellStyle name="Normal 4 2 4 2 4 2 2 3" xfId="25981" xr:uid="{985C7F0E-C9CB-4756-866A-74936B7F17A1}"/>
    <cellStyle name="Normal 4 2 4 2 4 2 2 3 2" xfId="32536" xr:uid="{BDFDC1F8-8CB0-4812-A2C8-ED6049C3F047}"/>
    <cellStyle name="Normal 4 2 4 2 4 2 2 4" xfId="29258" xr:uid="{5D9562A5-B005-4F6D-99BA-AAE97C661C5D}"/>
    <cellStyle name="Normal 4 2 4 2 4 2 3" xfId="23850" xr:uid="{6F446952-8888-4530-AEA3-F7D272E6783D}"/>
    <cellStyle name="Normal 4 2 4 2 4 2 3 2" xfId="27126" xr:uid="{134D4215-C89F-44B8-A8C7-8349CEDEC738}"/>
    <cellStyle name="Normal 4 2 4 2 4 2 3 2 2" xfId="33681" xr:uid="{9D3CA1A5-D1B9-4B67-8BB4-F1890F234A39}"/>
    <cellStyle name="Normal 4 2 4 2 4 2 3 3" xfId="30403" xr:uid="{D5C39933-094D-48F0-A1C7-D87EC5B2686E}"/>
    <cellStyle name="Normal 4 2 4 2 4 2 4" xfId="25290" xr:uid="{B95AD730-2188-4FEB-B89D-7E3650C5F2A4}"/>
    <cellStyle name="Normal 4 2 4 2 4 2 4 2" xfId="31845" xr:uid="{B8F55234-2B00-4BB8-BF98-0F026B00A4FD}"/>
    <cellStyle name="Normal 4 2 4 2 4 2 5" xfId="28567" xr:uid="{3AFC7684-111F-48CC-9D22-167795E5AC37}"/>
    <cellStyle name="Normal 4 2 4 2 4 2 6" xfId="22031" xr:uid="{0448702F-C053-4D20-A697-EA8EAEC3E21D}"/>
    <cellStyle name="Normal 4 2 4 2 4 3" xfId="11453" xr:uid="{FBD20DC1-EF09-4758-94D1-22712C711E6D}"/>
    <cellStyle name="Normal 4 2 4 2 4 3 2" xfId="24142" xr:uid="{752C514E-4BFE-4066-BCC0-E6732ACE7362}"/>
    <cellStyle name="Normal 4 2 4 2 4 3 2 2" xfId="27416" xr:uid="{09E15588-18C6-4857-8AC7-36FA2F899873}"/>
    <cellStyle name="Normal 4 2 4 2 4 3 2 2 2" xfId="33971" xr:uid="{00A9ED9D-29A2-4336-BA1A-BC71A21E45BD}"/>
    <cellStyle name="Normal 4 2 4 2 4 3 2 3" xfId="30693" xr:uid="{F0845CE5-061D-4611-953A-BBB6F3056B3C}"/>
    <cellStyle name="Normal 4 2 4 2 4 3 3" xfId="25580" xr:uid="{AD379DE5-FA9F-4E58-8B3D-54017A9120B7}"/>
    <cellStyle name="Normal 4 2 4 2 4 3 3 2" xfId="32135" xr:uid="{F56697D5-B673-40D8-9062-3545FBA370C6}"/>
    <cellStyle name="Normal 4 2 4 2 4 3 4" xfId="28857" xr:uid="{C0961973-DAA8-429C-95F6-33F98762CC98}"/>
    <cellStyle name="Normal 4 2 4 2 4 3 5" xfId="22352" xr:uid="{E65C2938-6D36-4373-80BA-D3F9584A6189}"/>
    <cellStyle name="Normal 4 2 4 2 4 4" xfId="23082" xr:uid="{85D41580-C6C5-4CE1-98F6-FC9E5F30DE9B}"/>
    <cellStyle name="Normal 4 2 4 2 4 4 2" xfId="26324" xr:uid="{6870D79D-810F-478A-B325-64F292731E7F}"/>
    <cellStyle name="Normal 4 2 4 2 4 4 2 2" xfId="32879" xr:uid="{10B7E67A-C005-4183-9DCB-E0224ADAF6EB}"/>
    <cellStyle name="Normal 4 2 4 2 4 4 3" xfId="29601" xr:uid="{59F069C5-3785-4A19-96B8-B1C271E8FC33}"/>
    <cellStyle name="Normal 4 2 4 2 4 5" xfId="23449" xr:uid="{810AC171-8B90-4472-940B-2BC3017919E9}"/>
    <cellStyle name="Normal 4 2 4 2 4 5 2" xfId="26725" xr:uid="{47557741-8397-4779-A902-D91C8A975A8D}"/>
    <cellStyle name="Normal 4 2 4 2 4 5 2 2" xfId="33280" xr:uid="{BDEA42DF-94EA-448D-98F2-BC32ED56ADB6}"/>
    <cellStyle name="Normal 4 2 4 2 4 5 3" xfId="30002" xr:uid="{E2D40C70-CC94-48CD-BB13-242DB09E3081}"/>
    <cellStyle name="Normal 4 2 4 2 4 6" xfId="24889" xr:uid="{AF0869E4-9AA2-4EFF-AE92-EDEBB61CB889}"/>
    <cellStyle name="Normal 4 2 4 2 4 6 2" xfId="31444" xr:uid="{15D82C37-CE2B-4365-B413-99E578CE1ACE}"/>
    <cellStyle name="Normal 4 2 4 2 4 7" xfId="28166" xr:uid="{4E8779B4-4B57-4436-BF50-505CB59F2F00}"/>
    <cellStyle name="Normal 4 2 4 2 4 8" xfId="21735" xr:uid="{8655D884-442C-47E5-9A8D-54E08E282CFB}"/>
    <cellStyle name="Normal 4 2 4 2 5" xfId="19690" xr:uid="{54B7FA12-0296-4A98-AB5E-23C4F1A6DDA2}"/>
    <cellStyle name="Normal 4 2 4 2 5 2" xfId="22436" xr:uid="{9C7C5BBB-AD34-48B3-A042-04AF1D473BCB}"/>
    <cellStyle name="Normal 4 2 4 2 5 2 2" xfId="24226" xr:uid="{21BF544A-35BB-4D9A-B59B-E6994FCE2857}"/>
    <cellStyle name="Normal 4 2 4 2 5 2 2 2" xfId="27500" xr:uid="{4FC80FE6-787B-45D7-88BF-16EA41C2E516}"/>
    <cellStyle name="Normal 4 2 4 2 5 2 2 2 2" xfId="34055" xr:uid="{C6FEA564-ED03-461F-9172-39536150482E}"/>
    <cellStyle name="Normal 4 2 4 2 5 2 2 3" xfId="30777" xr:uid="{58CCE81C-A992-424D-9543-D273A5520103}"/>
    <cellStyle name="Normal 4 2 4 2 5 2 3" xfId="25664" xr:uid="{61FC0F16-D442-47CC-97E1-6608303FD875}"/>
    <cellStyle name="Normal 4 2 4 2 5 2 3 2" xfId="32219" xr:uid="{86E46D41-7796-4090-9D84-106744A0605F}"/>
    <cellStyle name="Normal 4 2 4 2 5 2 4" xfId="28941" xr:uid="{7B9C553D-E50D-408A-A1F5-6D11B06819F0}"/>
    <cellStyle name="Normal 4 2 4 2 5 3" xfId="23166" xr:uid="{CDFF1AA8-EF31-497E-BB48-2DF61799D3B4}"/>
    <cellStyle name="Normal 4 2 4 2 5 3 2" xfId="26408" xr:uid="{7E928649-EA01-45E0-B9B3-BD65B5A304E3}"/>
    <cellStyle name="Normal 4 2 4 2 5 3 2 2" xfId="32963" xr:uid="{F7190681-6B57-475E-8779-2A340B6C30C2}"/>
    <cellStyle name="Normal 4 2 4 2 5 3 3" xfId="29685" xr:uid="{9C3ADD4D-618A-4DBA-AE8A-A5C62EF56C32}"/>
    <cellStyle name="Normal 4 2 4 2 5 4" xfId="23533" xr:uid="{56DE5142-F88D-4DF9-A7C0-DB99C269AA31}"/>
    <cellStyle name="Normal 4 2 4 2 5 4 2" xfId="26809" xr:uid="{1641014D-5AA7-4AE7-B418-DF4164DA7C0C}"/>
    <cellStyle name="Normal 4 2 4 2 5 4 2 2" xfId="33364" xr:uid="{44A60DB0-B94B-45E4-80B2-85368B3DCF79}"/>
    <cellStyle name="Normal 4 2 4 2 5 4 3" xfId="30086" xr:uid="{460F2214-B5E2-49B6-BD3C-8B4F6D515F57}"/>
    <cellStyle name="Normal 4 2 4 2 5 5" xfId="24973" xr:uid="{63B6B3FB-2D60-473F-A472-E0B802B17638}"/>
    <cellStyle name="Normal 4 2 4 2 5 5 2" xfId="31528" xr:uid="{BB24D2E3-6869-4D22-8F0B-42F5B92A6358}"/>
    <cellStyle name="Normal 4 2 4 2 5 6" xfId="28250" xr:uid="{8B413926-C25D-482B-A5E7-FF05CBB493BB}"/>
    <cellStyle name="Normal 4 2 4 2 5 7" xfId="21806" xr:uid="{30B2CA8B-FC8C-4636-A157-00898844864F}"/>
    <cellStyle name="Normal 4 2 4 2 6" xfId="18857" xr:uid="{65D05FCA-F46C-40E2-94F7-085D3F90BF27}"/>
    <cellStyle name="Normal 4 2 4 2 6 2" xfId="22494" xr:uid="{3102156E-9382-4AA7-AF82-78ABF7138B28}"/>
    <cellStyle name="Normal 4 2 4 2 6 2 2" xfId="24284" xr:uid="{E987CCF5-08F8-441C-AD59-4ED0E95AE9B5}"/>
    <cellStyle name="Normal 4 2 4 2 6 2 2 2" xfId="27558" xr:uid="{1759B54B-B663-415B-9BFC-1C4ED09836C8}"/>
    <cellStyle name="Normal 4 2 4 2 6 2 2 2 2" xfId="34113" xr:uid="{36EBA6ED-5EA1-44E2-B2DA-42FBDC8B69D6}"/>
    <cellStyle name="Normal 4 2 4 2 6 2 2 3" xfId="30835" xr:uid="{EFCF8421-C9AF-4B6C-918E-7DEC8B406DEF}"/>
    <cellStyle name="Normal 4 2 4 2 6 2 3" xfId="25722" xr:uid="{A14EDC47-7A4F-450E-9FA2-923BFA081E9C}"/>
    <cellStyle name="Normal 4 2 4 2 6 2 3 2" xfId="32277" xr:uid="{19ACDDE9-B53B-486E-B619-376AC956D8AD}"/>
    <cellStyle name="Normal 4 2 4 2 6 2 4" xfId="28999" xr:uid="{7E6B9C84-AD82-4489-A168-282D7A81649A}"/>
    <cellStyle name="Normal 4 2 4 2 6 3" xfId="23224" xr:uid="{1BFE56C8-F43C-47A8-8A7F-0D29727E7738}"/>
    <cellStyle name="Normal 4 2 4 2 6 3 2" xfId="26466" xr:uid="{8593A143-82F6-48FD-9AFB-D0FDCE67AE5F}"/>
    <cellStyle name="Normal 4 2 4 2 6 3 2 2" xfId="33021" xr:uid="{45021D87-2980-4961-B513-B6A162608028}"/>
    <cellStyle name="Normal 4 2 4 2 6 3 3" xfId="29743" xr:uid="{58E7F133-BFC0-4286-9DF4-12EA1C80EED0}"/>
    <cellStyle name="Normal 4 2 4 2 6 4" xfId="23591" xr:uid="{AAC65D65-F059-48AF-8711-8271A397B66C}"/>
    <cellStyle name="Normal 4 2 4 2 6 4 2" xfId="26867" xr:uid="{C3EB606F-4D99-4043-BB00-15E29638F860}"/>
    <cellStyle name="Normal 4 2 4 2 6 4 2 2" xfId="33422" xr:uid="{7288E017-619C-42C4-9651-A9106E84A25F}"/>
    <cellStyle name="Normal 4 2 4 2 6 4 3" xfId="30144" xr:uid="{B1A4C7CF-308F-4DDC-98D4-4EC9AC27D7BD}"/>
    <cellStyle name="Normal 4 2 4 2 6 5" xfId="25031" xr:uid="{298E78B1-0F5F-4257-848E-3D3B0421DA66}"/>
    <cellStyle name="Normal 4 2 4 2 6 5 2" xfId="31586" xr:uid="{9B5D782E-7BDD-4196-809A-4969A9686A5E}"/>
    <cellStyle name="Normal 4 2 4 2 6 6" xfId="28308" xr:uid="{A5512886-9E43-4D93-87C6-DC9F3CED24DE}"/>
    <cellStyle name="Normal 4 2 4 2 7" xfId="11446" xr:uid="{A21DE6DB-2577-4554-A5C4-65748D527493}"/>
    <cellStyle name="Normal 4 2 4 2 7 2" xfId="22580" xr:uid="{44E69A2D-9EB2-44FA-B1E8-5031CD687061}"/>
    <cellStyle name="Normal 4 2 4 2 7 2 2" xfId="24370" xr:uid="{BCEAA8EB-7367-4FE1-AA25-8F880A71C76A}"/>
    <cellStyle name="Normal 4 2 4 2 7 2 2 2" xfId="27644" xr:uid="{A39FDA84-5322-44A0-B641-5448CFE9D965}"/>
    <cellStyle name="Normal 4 2 4 2 7 2 2 2 2" xfId="34199" xr:uid="{6C27EA69-D66F-4548-B7CE-49608500E78A}"/>
    <cellStyle name="Normal 4 2 4 2 7 2 2 3" xfId="30921" xr:uid="{14A1994E-C6F0-483E-8BC1-D45EF321A59F}"/>
    <cellStyle name="Normal 4 2 4 2 7 2 3" xfId="25808" xr:uid="{E6361779-8F33-4985-B1CE-56D605967587}"/>
    <cellStyle name="Normal 4 2 4 2 7 2 3 2" xfId="32363" xr:uid="{404CE98C-1EB4-4F88-A429-6CCF055C0ABE}"/>
    <cellStyle name="Normal 4 2 4 2 7 2 4" xfId="29085" xr:uid="{2190FDB8-22A8-46DD-B862-86A879A36145}"/>
    <cellStyle name="Normal 4 2 4 2 7 3" xfId="23677" xr:uid="{A598E877-6C21-4B08-A540-E5BE66F837A7}"/>
    <cellStyle name="Normal 4 2 4 2 7 3 2" xfId="26953" xr:uid="{A1A6D2F2-EF2F-4125-83A6-B118CF4DCCC6}"/>
    <cellStyle name="Normal 4 2 4 2 7 3 2 2" xfId="33508" xr:uid="{EDD49841-C9B1-4B26-B591-B6376316D742}"/>
    <cellStyle name="Normal 4 2 4 2 7 3 3" xfId="30230" xr:uid="{96579B2C-6909-4573-8564-198963031D8D}"/>
    <cellStyle name="Normal 4 2 4 2 7 4" xfId="25117" xr:uid="{44078A23-6845-45EE-8F2B-88D95087D9DE}"/>
    <cellStyle name="Normal 4 2 4 2 7 4 2" xfId="31672" xr:uid="{06C23CF4-ED36-4D2B-9C69-810E96701F94}"/>
    <cellStyle name="Normal 4 2 4 2 7 5" xfId="28394" xr:uid="{06A5419F-D9E5-43E2-AF84-CAA202C8B4DB}"/>
    <cellStyle name="Normal 4 2 4 2 7 6" xfId="21912" xr:uid="{93BF19B1-C387-4B90-9D68-F599EA849019}"/>
    <cellStyle name="Normal 4 2 4 2 8" xfId="22180" xr:uid="{C9F646E3-3238-4AAE-9680-7330EDEF6F99}"/>
    <cellStyle name="Normal 4 2 4 2 8 2" xfId="23969" xr:uid="{BAE5826D-F429-4862-9B1D-0EE5CDE86347}"/>
    <cellStyle name="Normal 4 2 4 2 8 2 2" xfId="27243" xr:uid="{A073BA7D-8E6D-4150-8D2D-9B57A4CF77CC}"/>
    <cellStyle name="Normal 4 2 4 2 8 2 2 2" xfId="33798" xr:uid="{0D2FF1D5-E5EF-45DA-B4AA-EFD1F8245CE2}"/>
    <cellStyle name="Normal 4 2 4 2 8 2 3" xfId="30520" xr:uid="{27CEE210-EC60-4810-AEF3-3C712C16F391}"/>
    <cellStyle name="Normal 4 2 4 2 8 3" xfId="25407" xr:uid="{04E30E57-F5FE-4AA5-834F-14857DB0457C}"/>
    <cellStyle name="Normal 4 2 4 2 8 3 2" xfId="31962" xr:uid="{AB302CA5-12C8-4E54-AD16-38833CC3C84C}"/>
    <cellStyle name="Normal 4 2 4 2 8 4" xfId="28684" xr:uid="{5C0A801F-C677-42CC-A7DE-7942E509710B}"/>
    <cellStyle name="Normal 4 2 4 2 9" xfId="22836" xr:uid="{492273AF-454D-4711-B2F0-60AA61354AB3}"/>
    <cellStyle name="Normal 4 2 4 2 9 2" xfId="24627" xr:uid="{8F5D3CF0-8B9D-4F16-BDEA-3C552EEE6F6F}"/>
    <cellStyle name="Normal 4 2 4 2 9 2 2" xfId="27901" xr:uid="{22E10B7F-0F9F-4530-A128-B9020481B1C1}"/>
    <cellStyle name="Normal 4 2 4 2 9 2 2 2" xfId="34456" xr:uid="{C18313E5-6981-4AB1-A980-3F8A44903F49}"/>
    <cellStyle name="Normal 4 2 4 2 9 2 3" xfId="31178" xr:uid="{CC985FF0-B4C5-4139-9845-F184977BC61B}"/>
    <cellStyle name="Normal 4 2 4 2 9 3" xfId="26065" xr:uid="{828FEFE9-0C1F-4F8A-AEDC-8EEAC56BF6F8}"/>
    <cellStyle name="Normal 4 2 4 2 9 3 2" xfId="32620" xr:uid="{DDB53D48-17EA-43BB-8BF1-93B6B32F13EB}"/>
    <cellStyle name="Normal 4 2 4 2 9 4" xfId="29342" xr:uid="{3C1664D4-9435-48B3-82DC-80EE2F63D744}"/>
    <cellStyle name="Normal 4 2 4 3" xfId="271" xr:uid="{BCE860DE-E604-436A-A5FE-43622BCD44B3}"/>
    <cellStyle name="Normal 4 2 4 3 2" xfId="11455" xr:uid="{27F38075-A117-49F0-8ECA-D3DD5630C082}"/>
    <cellStyle name="Normal 4 2 4 3 2 2" xfId="20012" xr:uid="{AA41F191-EFD7-40EE-821D-D600C55FDE0A}"/>
    <cellStyle name="Normal 4 2 4 3 2 2 2" xfId="22666" xr:uid="{922212E8-95B3-4542-B0BC-E0B42272D3CD}"/>
    <cellStyle name="Normal 4 2 4 3 2 2 2 2" xfId="24457" xr:uid="{F5E61533-860C-45E0-B875-C575449C318A}"/>
    <cellStyle name="Normal 4 2 4 3 2 2 2 2 2" xfId="27731" xr:uid="{041823F7-C4DD-436A-96E2-6F0E19B5569B}"/>
    <cellStyle name="Normal 4 2 4 3 2 2 2 2 2 2" xfId="34286" xr:uid="{DF7178F7-E872-42D5-BF8D-EBA803548F5D}"/>
    <cellStyle name="Normal 4 2 4 3 2 2 2 2 3" xfId="31008" xr:uid="{B8DAF8F9-E828-4E0A-A8C9-4848103D6CAF}"/>
    <cellStyle name="Normal 4 2 4 3 2 2 2 3" xfId="25895" xr:uid="{8B343DA5-0FD1-44D7-9053-8AF180265B83}"/>
    <cellStyle name="Normal 4 2 4 3 2 2 2 3 2" xfId="32450" xr:uid="{8472BF86-F42C-4D28-95EE-17EEA1414C20}"/>
    <cellStyle name="Normal 4 2 4 3 2 2 2 4" xfId="29172" xr:uid="{514589FB-60E9-4DBF-A917-DCE9BC50A685}"/>
    <cellStyle name="Normal 4 2 4 3 2 2 3" xfId="23764" xr:uid="{90384439-BA54-4F33-80B1-009E8B215FBC}"/>
    <cellStyle name="Normal 4 2 4 3 2 2 3 2" xfId="27040" xr:uid="{40AA295C-271D-4A0B-B9A0-4A4D55B68BDC}"/>
    <cellStyle name="Normal 4 2 4 3 2 2 3 2 2" xfId="33595" xr:uid="{277F35C5-87F6-4DFF-8A47-B47E741EE67A}"/>
    <cellStyle name="Normal 4 2 4 3 2 2 3 3" xfId="30317" xr:uid="{97968FFC-6A83-471F-AD8E-53C43C3405E5}"/>
    <cellStyle name="Normal 4 2 4 3 2 2 4" xfId="25204" xr:uid="{419870DC-425F-4D29-973E-036D83582087}"/>
    <cellStyle name="Normal 4 2 4 3 2 2 4 2" xfId="31759" xr:uid="{6DEA8BEA-58CA-4DEE-ABF4-BFE205AB48CA}"/>
    <cellStyle name="Normal 4 2 4 3 2 2 5" xfId="28481" xr:uid="{CEFC0F24-1BAC-40DC-96D2-1AE2E4525448}"/>
    <cellStyle name="Normal 4 2 4 3 2 3" xfId="22266" xr:uid="{B5CA5FDE-AF35-4E18-AFC0-B80FC2ECB4DD}"/>
    <cellStyle name="Normal 4 2 4 3 2 3 2" xfId="24056" xr:uid="{6AD29C5A-187D-4E37-994B-31CE046C94C0}"/>
    <cellStyle name="Normal 4 2 4 3 2 3 2 2" xfId="27330" xr:uid="{A0FA1906-23F9-438F-89EC-ED619F3B6FDA}"/>
    <cellStyle name="Normal 4 2 4 3 2 3 2 2 2" xfId="33885" xr:uid="{69D2A45F-A637-4462-974A-8C67804B5DC6}"/>
    <cellStyle name="Normal 4 2 4 3 2 3 2 3" xfId="30607" xr:uid="{221F09BC-899C-45AC-9E4D-9AA67DD5D5C9}"/>
    <cellStyle name="Normal 4 2 4 3 2 3 3" xfId="25494" xr:uid="{48352F91-26C9-4D5F-AEEA-2730EF815C1F}"/>
    <cellStyle name="Normal 4 2 4 3 2 3 3 2" xfId="32049" xr:uid="{FF94169C-FC7E-4028-94C9-A673B2E2F20F}"/>
    <cellStyle name="Normal 4 2 4 3 2 3 4" xfId="28771" xr:uid="{B7967097-16C7-48B4-A4AF-74579909AE73}"/>
    <cellStyle name="Normal 4 2 4 3 2 4" xfId="22996" xr:uid="{4465A0DA-DDCC-4BD1-ABE9-C953743C473E}"/>
    <cellStyle name="Normal 4 2 4 3 2 4 2" xfId="26238" xr:uid="{7FD894E1-E08C-4A5D-9F3E-3A5688570F29}"/>
    <cellStyle name="Normal 4 2 4 3 2 4 2 2" xfId="32793" xr:uid="{046C3EEE-4E23-4FF0-AF62-A187E9639761}"/>
    <cellStyle name="Normal 4 2 4 3 2 4 3" xfId="29515" xr:uid="{317C44C2-3452-40BD-ACE3-46C3A060559A}"/>
    <cellStyle name="Normal 4 2 4 3 2 5" xfId="23385" xr:uid="{725752FE-7976-4C3C-9DA8-6B214E15B5A6}"/>
    <cellStyle name="Normal 4 2 4 3 2 5 2" xfId="26639" xr:uid="{BCA3266D-4B39-446E-93D9-1C9C12CA4ED4}"/>
    <cellStyle name="Normal 4 2 4 3 2 5 2 2" xfId="33194" xr:uid="{6ADE8C30-9C14-46D6-905D-F5F0F85423D8}"/>
    <cellStyle name="Normal 4 2 4 3 2 5 3" xfId="29916" xr:uid="{1AED75F5-CB63-483D-90C5-A0095F04AF1E}"/>
    <cellStyle name="Normal 4 2 4 3 2 6" xfId="24807" xr:uid="{1462B41A-4B80-4E6D-A2AA-A7B157547F04}"/>
    <cellStyle name="Normal 4 2 4 3 2 6 2" xfId="31358" xr:uid="{07D61D43-CBF9-4200-85AB-B8FBD124F019}"/>
    <cellStyle name="Normal 4 2 4 3 2 7" xfId="28080" xr:uid="{125DCFE2-FF17-47DD-80C4-651C20ADBF0E}"/>
    <cellStyle name="Normal 4 2 4 3 3" xfId="11456" xr:uid="{0C2CA464-0753-48E1-B6B9-AE72075A6EEE}"/>
    <cellStyle name="Normal 4 2 4 3 3 2" xfId="22550" xr:uid="{2857F67C-AAB0-406B-B455-25D78981F815}"/>
    <cellStyle name="Normal 4 2 4 3 3 2 2" xfId="24340" xr:uid="{E015E86D-78D1-4855-BA49-D972CBA0EEA7}"/>
    <cellStyle name="Normal 4 2 4 3 3 2 2 2" xfId="27614" xr:uid="{9D0A6B49-725F-4CD2-A1EC-428C0DD135DD}"/>
    <cellStyle name="Normal 4 2 4 3 3 2 2 2 2" xfId="34169" xr:uid="{EEFBBD64-95E9-4B33-99DE-C7C5970B9BA7}"/>
    <cellStyle name="Normal 4 2 4 3 3 2 2 3" xfId="30891" xr:uid="{C5BC3EEE-379C-40CA-BF0A-EFFA02FA709D}"/>
    <cellStyle name="Normal 4 2 4 3 3 2 3" xfId="25778" xr:uid="{7A9AB194-4398-454C-92DF-92D2BFC498C2}"/>
    <cellStyle name="Normal 4 2 4 3 3 2 3 2" xfId="32333" xr:uid="{6EB7D9FC-D02D-4586-841C-4475CA3B5C6A}"/>
    <cellStyle name="Normal 4 2 4 3 3 2 4" xfId="29055" xr:uid="{7E3B6C3A-C0D5-4355-9004-8D7212314874}"/>
    <cellStyle name="Normal 4 2 4 3 3 3" xfId="23647" xr:uid="{54D22A94-A2D9-4F88-A16D-ECC7AC21EE60}"/>
    <cellStyle name="Normal 4 2 4 3 3 3 2" xfId="26923" xr:uid="{C659F6B5-6A94-4EC4-A4F4-14C51995ACF3}"/>
    <cellStyle name="Normal 4 2 4 3 3 3 2 2" xfId="33478" xr:uid="{B5FEA26D-2535-4B31-A6C5-410D2A4D46D9}"/>
    <cellStyle name="Normal 4 2 4 3 3 3 3" xfId="30200" xr:uid="{D7739ABE-E06F-47A2-939E-FCE903A385BD}"/>
    <cellStyle name="Normal 4 2 4 3 3 4" xfId="25087" xr:uid="{72EE4D57-CFED-4763-B50B-096B2972584A}"/>
    <cellStyle name="Normal 4 2 4 3 3 4 2" xfId="31642" xr:uid="{B2F5CE3B-9A8C-48A3-B935-E949B915C1B6}"/>
    <cellStyle name="Normal 4 2 4 3 3 5" xfId="28364" xr:uid="{8E669DCF-0677-4EDD-A913-BAA7EF5A9731}"/>
    <cellStyle name="Normal 4 2 4 3 3 6" xfId="21886" xr:uid="{071891AD-CA9A-4139-BC4D-0575406EEFBC}"/>
    <cellStyle name="Normal 4 2 4 3 4" xfId="19692" xr:uid="{4CD6DB59-E4E1-41BA-9692-7BB8AACED4BD}"/>
    <cellStyle name="Normal 4 2 4 3 4 2" xfId="23939" xr:uid="{70A6DC7B-6AC9-4D90-B78D-1F740C4D93FF}"/>
    <cellStyle name="Normal 4 2 4 3 4 2 2" xfId="27213" xr:uid="{B221CE0F-EA31-4953-963A-8C9298BE1B99}"/>
    <cellStyle name="Normal 4 2 4 3 4 2 2 2" xfId="33768" xr:uid="{C5583C4C-462C-4483-90E5-B3FAE6012DD4}"/>
    <cellStyle name="Normal 4 2 4 3 4 2 3" xfId="30490" xr:uid="{85742BBE-2ADB-4E1E-AF3F-BBBDF2BC95ED}"/>
    <cellStyle name="Normal 4 2 4 3 4 3" xfId="25377" xr:uid="{385AE4E1-C98D-48D7-A258-2FA3427C57B4}"/>
    <cellStyle name="Normal 4 2 4 3 4 3 2" xfId="31932" xr:uid="{4A38D828-C7D4-469F-822B-E2282FB8637E}"/>
    <cellStyle name="Normal 4 2 4 3 4 4" xfId="28654" xr:uid="{78648EF9-4FEE-48F2-8F84-79EFC4FF76F0}"/>
    <cellStyle name="Normal 4 2 4 3 4 5" xfId="22151" xr:uid="{F0CFC2AF-6478-4C49-8D4B-EC6244D01B31}"/>
    <cellStyle name="Normal 4 2 4 3 5" xfId="18859" xr:uid="{14E0159D-D5B1-499F-8E57-DE79CC023ABB}"/>
    <cellStyle name="Normal 4 2 4 3 5 2" xfId="26121" xr:uid="{8C3121E2-7558-4853-BC04-A6FF3E04B08F}"/>
    <cellStyle name="Normal 4 2 4 3 5 2 2" xfId="32676" xr:uid="{44612A8C-8086-42E9-82E3-FA7FF217AF47}"/>
    <cellStyle name="Normal 4 2 4 3 5 3" xfId="29398" xr:uid="{9F5FF282-882A-47AD-A831-6D91D3A5D748}"/>
    <cellStyle name="Normal 4 2 4 3 6" xfId="11454" xr:uid="{387E5387-A78A-4568-A57C-FB8E4A5B5169}"/>
    <cellStyle name="Normal 4 2 4 3 6 2" xfId="26522" xr:uid="{C0CF6087-3B6F-423C-B39C-68D21B09C9F5}"/>
    <cellStyle name="Normal 4 2 4 3 6 2 2" xfId="33077" xr:uid="{174D4F29-1078-4B91-B8E9-5DD71CCAB257}"/>
    <cellStyle name="Normal 4 2 4 3 6 3" xfId="29799" xr:uid="{AE3D6664-6A82-4B25-9B61-3649AEBF216F}"/>
    <cellStyle name="Normal 4 2 4 3 6 4" xfId="23270" xr:uid="{977BD569-39F7-421F-9F41-FB2950FC7512}"/>
    <cellStyle name="Normal 4 2 4 3 7" xfId="24690" xr:uid="{9055EA4A-FFEB-45B8-8DAE-4FA552045CFC}"/>
    <cellStyle name="Normal 4 2 4 3 7 2" xfId="31241" xr:uid="{059A8D02-D8A6-49CB-AB8D-C32F3B92BEFD}"/>
    <cellStyle name="Normal 4 2 4 3 8" xfId="27964" xr:uid="{CE0524F1-42EC-41BA-A0BF-4E1F20B1B5F6}"/>
    <cellStyle name="Normal 4 2 4 4" xfId="11457" xr:uid="{FD44D070-C650-4DCE-A080-E86C873F1CB4}"/>
    <cellStyle name="Normal 4 2 4 4 2" xfId="11458" xr:uid="{726652B2-1D51-4651-BEBA-C813287611B2}"/>
    <cellStyle name="Normal 4 2 4 4 2 2" xfId="22608" xr:uid="{15BA91FD-AECF-46E4-A9A6-FF4229CEF50A}"/>
    <cellStyle name="Normal 4 2 4 4 2 2 2" xfId="24398" xr:uid="{DB63816D-25D5-43D6-B9FB-F8D297207BAE}"/>
    <cellStyle name="Normal 4 2 4 4 2 2 2 2" xfId="27672" xr:uid="{3EFC41A5-A70C-46F7-8837-CA1934A4BEB6}"/>
    <cellStyle name="Normal 4 2 4 4 2 2 2 2 2" xfId="34227" xr:uid="{6682D74D-2841-4457-8058-2D7987A3465A}"/>
    <cellStyle name="Normal 4 2 4 4 2 2 2 3" xfId="30949" xr:uid="{E26FC2FA-39C0-4597-AF52-FBB67A6A6143}"/>
    <cellStyle name="Normal 4 2 4 4 2 2 3" xfId="25836" xr:uid="{22C72E1C-0D87-4ABB-A5CB-170D20ED0C1C}"/>
    <cellStyle name="Normal 4 2 4 4 2 2 3 2" xfId="32391" xr:uid="{7AA7E2C6-A2D9-4E54-A6DD-409DBADBB44D}"/>
    <cellStyle name="Normal 4 2 4 4 2 2 4" xfId="29113" xr:uid="{BA91443A-7F6D-419F-99B8-FCC577D85228}"/>
    <cellStyle name="Normal 4 2 4 4 2 3" xfId="23705" xr:uid="{23ADC840-247A-487F-AD11-AB01D536F083}"/>
    <cellStyle name="Normal 4 2 4 4 2 3 2" xfId="26981" xr:uid="{ABAE6E1C-3824-491E-BFED-2D6E37A4575D}"/>
    <cellStyle name="Normal 4 2 4 4 2 3 2 2" xfId="33536" xr:uid="{055E30F7-16E4-46C4-BFD5-2D245F3AF772}"/>
    <cellStyle name="Normal 4 2 4 4 2 3 3" xfId="30258" xr:uid="{E1F1ACD0-FB74-48D7-A349-B3D4AC282923}"/>
    <cellStyle name="Normal 4 2 4 4 2 4" xfId="25145" xr:uid="{06C0FA7A-268A-4CCA-B3A9-FC449323605B}"/>
    <cellStyle name="Normal 4 2 4 4 2 4 2" xfId="31700" xr:uid="{2A908F72-8E74-4EF9-94B1-8CE8DF4052E0}"/>
    <cellStyle name="Normal 4 2 4 4 2 5" xfId="28422" xr:uid="{240218C7-4FE3-4BA8-8668-F7DEC5B26E2A}"/>
    <cellStyle name="Normal 4 2 4 4 2 6" xfId="21936" xr:uid="{C5F537BD-C1FA-44AA-8C86-A2BAE13B9976}"/>
    <cellStyle name="Normal 4 2 4 4 3" xfId="11459" xr:uid="{29E123C3-2CAD-452D-9381-F0EF463552C0}"/>
    <cellStyle name="Normal 4 2 4 4 3 2" xfId="23997" xr:uid="{B59D9C7E-848E-45BF-8CF5-648E2D3B453E}"/>
    <cellStyle name="Normal 4 2 4 4 3 2 2" xfId="27271" xr:uid="{0608A000-E29B-42E0-9864-25B4FB9A75F2}"/>
    <cellStyle name="Normal 4 2 4 4 3 2 2 2" xfId="33826" xr:uid="{07CFFF1A-2CBE-437F-9DC0-6CE14F58107B}"/>
    <cellStyle name="Normal 4 2 4 4 3 2 3" xfId="30548" xr:uid="{AAE78184-1DAE-498B-9CE5-FCD1BC8D5EC4}"/>
    <cellStyle name="Normal 4 2 4 4 3 3" xfId="25435" xr:uid="{F6DD02CD-0E12-4DC0-AB99-23C1FC1DE21C}"/>
    <cellStyle name="Normal 4 2 4 4 3 3 2" xfId="31990" xr:uid="{70F3E543-38DA-4701-91D1-F1DBA21126D3}"/>
    <cellStyle name="Normal 4 2 4 4 3 4" xfId="28712" xr:uid="{F3E375EE-3315-4292-A013-F7C3D59A96C3}"/>
    <cellStyle name="Normal 4 2 4 4 3 5" xfId="22207" xr:uid="{D413FE91-B0C4-4A24-8364-AB2004CF9397}"/>
    <cellStyle name="Normal 4 2 4 4 4" xfId="22937" xr:uid="{61942565-D89C-43AC-A141-2D94DAC45CF1}"/>
    <cellStyle name="Normal 4 2 4 4 4 2" xfId="26179" xr:uid="{17D6E139-FE2A-4A63-803B-A9AE3E409422}"/>
    <cellStyle name="Normal 4 2 4 4 4 2 2" xfId="32734" xr:uid="{7E97CF07-A845-4312-B30F-9B33E8D77BD8}"/>
    <cellStyle name="Normal 4 2 4 4 4 3" xfId="29456" xr:uid="{7E5D6FA4-FF37-4143-82FA-FE27BA55E83D}"/>
    <cellStyle name="Normal 4 2 4 4 5" xfId="23326" xr:uid="{B7EC7C8A-2AA3-4956-8F95-4560791AEF51}"/>
    <cellStyle name="Normal 4 2 4 4 5 2" xfId="26580" xr:uid="{473A5D41-A00B-4930-9578-8A0E7C1C9FA8}"/>
    <cellStyle name="Normal 4 2 4 4 5 2 2" xfId="33135" xr:uid="{B5DA7E61-011C-4483-87EB-0BE42CA00287}"/>
    <cellStyle name="Normal 4 2 4 4 5 3" xfId="29857" xr:uid="{F11A7629-43A3-4362-B7A0-0C7350FF53D2}"/>
    <cellStyle name="Normal 4 2 4 4 6" xfId="24748" xr:uid="{B075F06F-A7D3-4F06-864B-3D2A1C1873BC}"/>
    <cellStyle name="Normal 4 2 4 4 6 2" xfId="31299" xr:uid="{FA3460CD-1655-49BB-B6D0-A04712B20C2D}"/>
    <cellStyle name="Normal 4 2 4 4 7" xfId="28021" xr:uid="{1C4B46EA-E203-4341-8C05-FBA8AE6195A7}"/>
    <cellStyle name="Normal 4 2 4 4 8" xfId="21668" xr:uid="{57AD7589-9B1D-478E-8D7D-B390CFF7D9D8}"/>
    <cellStyle name="Normal 4 2 4 5" xfId="11460" xr:uid="{08A5689D-4255-4C76-8BCC-06939BF1E3F9}"/>
    <cellStyle name="Normal 4 2 4 5 2" xfId="20013" xr:uid="{CAC69960-25FE-47EC-A0B6-AA218A1936FA}"/>
    <cellStyle name="Normal 4 2 4 5 2 2" xfId="22724" xr:uid="{A7109375-FCF7-4764-A0DA-74030C43BB3C}"/>
    <cellStyle name="Normal 4 2 4 5 2 2 2" xfId="24515" xr:uid="{052ADD8F-717B-44E1-972C-2DBFCC22B662}"/>
    <cellStyle name="Normal 4 2 4 5 2 2 2 2" xfId="27789" xr:uid="{C9631D8C-41FB-4E9A-81EC-3CA3B153CAE2}"/>
    <cellStyle name="Normal 4 2 4 5 2 2 2 2 2" xfId="34344" xr:uid="{D5598DE5-DEB2-4299-931E-FD6616591928}"/>
    <cellStyle name="Normal 4 2 4 5 2 2 2 3" xfId="31066" xr:uid="{5B872F22-7E77-4ECC-B2CB-B1A371C05652}"/>
    <cellStyle name="Normal 4 2 4 5 2 2 3" xfId="25953" xr:uid="{8AE1B630-B561-43AD-BE47-E7C900CBB3E3}"/>
    <cellStyle name="Normal 4 2 4 5 2 2 3 2" xfId="32508" xr:uid="{D963D461-FB20-45EE-AA6E-7C55F0A62E3C}"/>
    <cellStyle name="Normal 4 2 4 5 2 2 4" xfId="29230" xr:uid="{AB83A0C3-3683-4C86-86E8-B02229E79460}"/>
    <cellStyle name="Normal 4 2 4 5 2 3" xfId="23822" xr:uid="{FA324FD3-613D-487E-9449-185D65D83CF2}"/>
    <cellStyle name="Normal 4 2 4 5 2 3 2" xfId="27098" xr:uid="{88536520-0661-43E8-B3B6-DD6672275F15}"/>
    <cellStyle name="Normal 4 2 4 5 2 3 2 2" xfId="33653" xr:uid="{BB28A7D5-E2F7-4C4D-BFEE-E2934C13AACC}"/>
    <cellStyle name="Normal 4 2 4 5 2 3 3" xfId="30375" xr:uid="{5EA5D9B8-5645-4A57-AA2A-3E343F976DCA}"/>
    <cellStyle name="Normal 4 2 4 5 2 4" xfId="25262" xr:uid="{06391824-4C6E-40EA-A44F-328A9C46AE59}"/>
    <cellStyle name="Normal 4 2 4 5 2 4 2" xfId="31817" xr:uid="{50C50591-2475-494E-B067-97D5DCE5DF55}"/>
    <cellStyle name="Normal 4 2 4 5 2 5" xfId="28539" xr:uid="{C8CE376C-2F34-4A37-B454-1717700600A6}"/>
    <cellStyle name="Normal 4 2 4 5 3" xfId="22324" xr:uid="{B4627D47-1D07-428D-B803-A290975B87DB}"/>
    <cellStyle name="Normal 4 2 4 5 3 2" xfId="24114" xr:uid="{B38ACDC1-8869-4108-AC78-41EBB41409A9}"/>
    <cellStyle name="Normal 4 2 4 5 3 2 2" xfId="27388" xr:uid="{7F6D371A-07A8-43D6-8EEB-C5D84729E778}"/>
    <cellStyle name="Normal 4 2 4 5 3 2 2 2" xfId="33943" xr:uid="{DEA6C854-1E40-4835-B2F6-38F1156F63A7}"/>
    <cellStyle name="Normal 4 2 4 5 3 2 3" xfId="30665" xr:uid="{3D69D118-4203-4216-B4EE-9120957DB2A7}"/>
    <cellStyle name="Normal 4 2 4 5 3 3" xfId="25552" xr:uid="{9AD5A347-75FC-4F2D-BFCC-40513F0FB814}"/>
    <cellStyle name="Normal 4 2 4 5 3 3 2" xfId="32107" xr:uid="{34AE012E-F571-4E57-8E59-BF5DA8DB01BE}"/>
    <cellStyle name="Normal 4 2 4 5 3 4" xfId="28829" xr:uid="{0A40AF0D-994A-4A8E-ADC5-17F47E22B60B}"/>
    <cellStyle name="Normal 4 2 4 5 4" xfId="23054" xr:uid="{8B64B047-8FDD-4E67-901E-F6818756C00E}"/>
    <cellStyle name="Normal 4 2 4 5 4 2" xfId="26296" xr:uid="{6D0FC67F-2747-47D1-94A7-527C44E6448A}"/>
    <cellStyle name="Normal 4 2 4 5 4 2 2" xfId="32851" xr:uid="{C6F76B8C-80A8-4D1B-AF8E-45EF587DEDE6}"/>
    <cellStyle name="Normal 4 2 4 5 4 3" xfId="29573" xr:uid="{7E50BC0B-AA2D-418F-A1B9-02B564D196D3}"/>
    <cellStyle name="Normal 4 2 4 5 5" xfId="23421" xr:uid="{F8585FB5-7ECC-46C6-AFCA-29819A7862BE}"/>
    <cellStyle name="Normal 4 2 4 5 5 2" xfId="26697" xr:uid="{92A07784-7EE6-4F50-A1EE-42DE82FFE964}"/>
    <cellStyle name="Normal 4 2 4 5 5 2 2" xfId="33252" xr:uid="{B9EE3996-DBEA-46B9-97AF-84A66554AF72}"/>
    <cellStyle name="Normal 4 2 4 5 5 3" xfId="29974" xr:uid="{481251BD-36B7-4E7F-980F-4CF7D754BADF}"/>
    <cellStyle name="Normal 4 2 4 5 6" xfId="24861" xr:uid="{C4CE0341-7F95-412F-AE0D-D719A32163FB}"/>
    <cellStyle name="Normal 4 2 4 5 6 2" xfId="31416" xr:uid="{EFD02D2F-AA79-4818-96A5-0D06C21D99F5}"/>
    <cellStyle name="Normal 4 2 4 5 7" xfId="28138" xr:uid="{DF73FF35-5725-4B3E-85E0-0BE8969A9C3D}"/>
    <cellStyle name="Normal 4 2 4 6" xfId="11461" xr:uid="{89E20DDC-7796-4362-9BA5-FCFC81B35893}"/>
    <cellStyle name="Normal 4 2 4 6 2" xfId="11462" xr:uid="{E65CF111-5660-436E-906C-A25770A6DB14}"/>
    <cellStyle name="Normal 4 2 4 6 2 2" xfId="22780" xr:uid="{3B3AAEDB-1C6E-4208-A3D6-ABC6B618C58B}"/>
    <cellStyle name="Normal 4 2 4 6 2 2 2" xfId="24571" xr:uid="{E8F603A1-4299-4491-848D-7F129BE0CA15}"/>
    <cellStyle name="Normal 4 2 4 6 2 2 2 2" xfId="27845" xr:uid="{331583FA-768C-4B18-9145-F5F76FF2A883}"/>
    <cellStyle name="Normal 4 2 4 6 2 2 2 2 2" xfId="34400" xr:uid="{B0494686-DCE6-4390-999A-3A34D90F5489}"/>
    <cellStyle name="Normal 4 2 4 6 2 2 2 3" xfId="31122" xr:uid="{10757A61-C6FB-4A44-A8DF-5AEE87A0B351}"/>
    <cellStyle name="Normal 4 2 4 6 2 2 3" xfId="26009" xr:uid="{D35ED408-EAFF-48D5-B1C5-7DD5791DE4CC}"/>
    <cellStyle name="Normal 4 2 4 6 2 2 3 2" xfId="32564" xr:uid="{D71A6A81-F08F-43F1-9EB3-45BFC7541637}"/>
    <cellStyle name="Normal 4 2 4 6 2 2 4" xfId="29286" xr:uid="{D77A8F52-80FD-4557-8178-BEC662D3E794}"/>
    <cellStyle name="Normal 4 2 4 6 2 3" xfId="23878" xr:uid="{49DD47B1-D83D-4949-8884-BBD414C7A517}"/>
    <cellStyle name="Normal 4 2 4 6 2 3 2" xfId="27154" xr:uid="{7AC526DA-2EA1-4C16-8AE5-CBF4AD89A0B8}"/>
    <cellStyle name="Normal 4 2 4 6 2 3 2 2" xfId="33709" xr:uid="{DAFE8CF8-0BCB-4DF9-95D8-9B831CF08387}"/>
    <cellStyle name="Normal 4 2 4 6 2 3 3" xfId="30431" xr:uid="{1E508886-DB95-47A7-9019-31EAB93647FE}"/>
    <cellStyle name="Normal 4 2 4 6 2 4" xfId="25318" xr:uid="{B19D1EF9-7E4C-4BE2-929F-FC04F92BADEB}"/>
    <cellStyle name="Normal 4 2 4 6 2 4 2" xfId="31873" xr:uid="{D942876E-621F-4520-9212-F1BC5D408065}"/>
    <cellStyle name="Normal 4 2 4 6 2 5" xfId="28595" xr:uid="{16BCEB4E-F60D-4612-8B31-DE7CCA85E923}"/>
    <cellStyle name="Normal 4 2 4 6 2 6" xfId="22053" xr:uid="{DA65D5EA-121D-41F3-A68E-733D8E6365AD}"/>
    <cellStyle name="Normal 4 2 4 6 3" xfId="11463" xr:uid="{91E64790-22A2-4874-B056-565F0BC697C0}"/>
    <cellStyle name="Normal 4 2 4 6 3 2" xfId="24170" xr:uid="{9A17C39D-B069-499F-B45B-F4ED46AD4D75}"/>
    <cellStyle name="Normal 4 2 4 6 3 2 2" xfId="27444" xr:uid="{63CA497D-9257-450D-B4C3-E6982C4415D2}"/>
    <cellStyle name="Normal 4 2 4 6 3 2 2 2" xfId="33999" xr:uid="{C8152A64-3842-4AC3-83CD-1E50D1AAB438}"/>
    <cellStyle name="Normal 4 2 4 6 3 2 3" xfId="30721" xr:uid="{A757ED3D-44F1-44DB-8B66-F91075050520}"/>
    <cellStyle name="Normal 4 2 4 6 3 3" xfId="25608" xr:uid="{55EE5145-BA6F-43D6-A2E7-33D2147CC356}"/>
    <cellStyle name="Normal 4 2 4 6 3 3 2" xfId="32163" xr:uid="{3B95CFF4-D6B4-4006-A803-A68C07D6939F}"/>
    <cellStyle name="Normal 4 2 4 6 3 4" xfId="28885" xr:uid="{500F9557-AFFD-41EC-96EC-A7A2851A9D9A}"/>
    <cellStyle name="Normal 4 2 4 6 3 5" xfId="22380" xr:uid="{01E08DCD-33B7-4951-9EA1-99CB1E495703}"/>
    <cellStyle name="Normal 4 2 4 6 4" xfId="23110" xr:uid="{45604EBC-B754-4693-ACEA-EA457C8D655C}"/>
    <cellStyle name="Normal 4 2 4 6 4 2" xfId="26352" xr:uid="{6A899F78-82AE-4550-AD76-FC22AC8837DB}"/>
    <cellStyle name="Normal 4 2 4 6 4 2 2" xfId="32907" xr:uid="{EED93251-B863-43F9-A12D-4C296EE5632C}"/>
    <cellStyle name="Normal 4 2 4 6 4 3" xfId="29629" xr:uid="{65C1E4B0-8B6C-4E69-A020-9335129D0E08}"/>
    <cellStyle name="Normal 4 2 4 6 5" xfId="23477" xr:uid="{E593A965-8721-4499-8C65-9F74152C8CEC}"/>
    <cellStyle name="Normal 4 2 4 6 5 2" xfId="26753" xr:uid="{330A9BA0-2F4D-4FFF-80A8-802DC01B3561}"/>
    <cellStyle name="Normal 4 2 4 6 5 2 2" xfId="33308" xr:uid="{E2368EF2-88E4-4082-B4E2-FD61F062E6BB}"/>
    <cellStyle name="Normal 4 2 4 6 5 3" xfId="30030" xr:uid="{330186B6-9435-4E13-A9EE-0F6A522B2AB2}"/>
    <cellStyle name="Normal 4 2 4 6 6" xfId="24917" xr:uid="{990021A1-584C-4F08-AF7F-130B4D84ED2F}"/>
    <cellStyle name="Normal 4 2 4 6 6 2" xfId="31472" xr:uid="{54634CCB-49CE-4F4B-991E-9656375A2BB9}"/>
    <cellStyle name="Normal 4 2 4 6 7" xfId="28194" xr:uid="{02EFC0F2-B6B2-4DB7-84CC-48880F693AA6}"/>
    <cellStyle name="Normal 4 2 4 6 8" xfId="21756" xr:uid="{66780157-787A-41ED-83AC-1C78BFC2750A}"/>
    <cellStyle name="Normal 4 2 4 7" xfId="19689" xr:uid="{12CA4A18-FB94-4DE5-9D93-ACD7B6AFF1F8}"/>
    <cellStyle name="Normal 4 2 4 7 2" xfId="22408" xr:uid="{170B4B9E-F9B6-488B-9658-1870EA5EDF13}"/>
    <cellStyle name="Normal 4 2 4 7 2 2" xfId="24198" xr:uid="{F291A2EF-9FFA-42A2-BB68-DC438ABF055B}"/>
    <cellStyle name="Normal 4 2 4 7 2 2 2" xfId="27472" xr:uid="{227BDA2D-8A31-48F3-B5C6-12D1E53D4191}"/>
    <cellStyle name="Normal 4 2 4 7 2 2 2 2" xfId="34027" xr:uid="{28F0845A-A7BB-453E-B153-9460DB44EC5B}"/>
    <cellStyle name="Normal 4 2 4 7 2 2 3" xfId="30749" xr:uid="{62F913D7-8090-4FDF-90BE-270745766E22}"/>
    <cellStyle name="Normal 4 2 4 7 2 3" xfId="25636" xr:uid="{6A085C65-EF31-4AEC-B35A-044CCF52E5F9}"/>
    <cellStyle name="Normal 4 2 4 7 2 3 2" xfId="32191" xr:uid="{E5CB1C77-36BA-41D8-8D2E-9EBE706BC535}"/>
    <cellStyle name="Normal 4 2 4 7 2 4" xfId="28913" xr:uid="{08286A64-CC06-47EC-A2CB-A503F7350596}"/>
    <cellStyle name="Normal 4 2 4 7 3" xfId="23138" xr:uid="{B1880C37-7DE3-4463-868D-787B7D18CC67}"/>
    <cellStyle name="Normal 4 2 4 7 3 2" xfId="26380" xr:uid="{30F1BEB5-9DF2-42D1-B124-A590A7E3F3DA}"/>
    <cellStyle name="Normal 4 2 4 7 3 2 2" xfId="32935" xr:uid="{BFAF9908-59AB-428B-8CA4-A85E7A91A57A}"/>
    <cellStyle name="Normal 4 2 4 7 3 3" xfId="29657" xr:uid="{AB97630E-8880-4E47-8284-520DF8A89FB6}"/>
    <cellStyle name="Normal 4 2 4 7 4" xfId="23505" xr:uid="{84AAC782-3BD0-4C33-B3C1-08AC4D4F6244}"/>
    <cellStyle name="Normal 4 2 4 7 4 2" xfId="26781" xr:uid="{D5B89CE3-3D47-45D7-ABDC-A0B14AD5C9F3}"/>
    <cellStyle name="Normal 4 2 4 7 4 2 2" xfId="33336" xr:uid="{E66B9447-CC8D-468A-86A0-1A429DB41449}"/>
    <cellStyle name="Normal 4 2 4 7 4 3" xfId="30058" xr:uid="{A352FF9E-A724-4B42-8B07-065E3DABBC1C}"/>
    <cellStyle name="Normal 4 2 4 7 5" xfId="24945" xr:uid="{E8506462-72F1-447A-9931-1A4D49049DEB}"/>
    <cellStyle name="Normal 4 2 4 7 5 2" xfId="31500" xr:uid="{81E053FC-9BEE-4A26-81ED-83C567CE6D80}"/>
    <cellStyle name="Normal 4 2 4 7 6" xfId="28222" xr:uid="{B1906867-69E8-4BF3-AF7E-2F9747FC4C92}"/>
    <cellStyle name="Normal 4 2 4 7 7" xfId="21778" xr:uid="{AA1368AA-5EE1-4815-8615-B0C8140FF088}"/>
    <cellStyle name="Normal 4 2 4 8" xfId="18856" xr:uid="{2FF0AB00-5E10-4C5E-8877-DCE70E98522A}"/>
    <cellStyle name="Normal 4 2 4 8 2" xfId="22466" xr:uid="{686E5465-9F75-4473-BEC2-CB72AF7BB42F}"/>
    <cellStyle name="Normal 4 2 4 8 2 2" xfId="24256" xr:uid="{06B95F7F-58C8-466B-BC87-B07415E35763}"/>
    <cellStyle name="Normal 4 2 4 8 2 2 2" xfId="27530" xr:uid="{5033EBEA-27F7-4FFD-811C-5E348D18D0A1}"/>
    <cellStyle name="Normal 4 2 4 8 2 2 2 2" xfId="34085" xr:uid="{8E38313E-750D-4CA2-BACB-F4D5A95289B5}"/>
    <cellStyle name="Normal 4 2 4 8 2 2 3" xfId="30807" xr:uid="{E99AAD8A-1668-4840-AFF6-B96982F5C9FA}"/>
    <cellStyle name="Normal 4 2 4 8 2 3" xfId="25694" xr:uid="{1FF99A7C-912C-4031-9571-21E2CD579537}"/>
    <cellStyle name="Normal 4 2 4 8 2 3 2" xfId="32249" xr:uid="{840860CE-F3A9-4BCA-B172-2B4D8125EE15}"/>
    <cellStyle name="Normal 4 2 4 8 2 4" xfId="28971" xr:uid="{E4B4F4C3-FE8B-45DC-A52B-84C575288034}"/>
    <cellStyle name="Normal 4 2 4 8 3" xfId="23196" xr:uid="{67DA8EC0-FB64-4054-872B-47D616179C0B}"/>
    <cellStyle name="Normal 4 2 4 8 3 2" xfId="26438" xr:uid="{4EC211BE-071F-4D9A-9534-255A1D5897B3}"/>
    <cellStyle name="Normal 4 2 4 8 3 2 2" xfId="32993" xr:uid="{2E17A1F1-E383-4C9E-8892-C7AC704EC031}"/>
    <cellStyle name="Normal 4 2 4 8 3 3" xfId="29715" xr:uid="{D22C0F6F-1B40-4F5A-A825-292A9BE069ED}"/>
    <cellStyle name="Normal 4 2 4 8 4" xfId="23563" xr:uid="{1191A51B-64BD-499F-A1C9-023898A3C0A2}"/>
    <cellStyle name="Normal 4 2 4 8 4 2" xfId="26839" xr:uid="{2DD31477-96E6-4442-B0D3-2FA4A790CEB6}"/>
    <cellStyle name="Normal 4 2 4 8 4 2 2" xfId="33394" xr:uid="{C9A813E6-483E-40E4-9213-A127A1848C60}"/>
    <cellStyle name="Normal 4 2 4 8 4 3" xfId="30116" xr:uid="{60AB7FA8-291A-493A-BD53-FE07213314BC}"/>
    <cellStyle name="Normal 4 2 4 8 5" xfId="25003" xr:uid="{E1274C77-360B-43BE-B6F0-32BD2696EEF0}"/>
    <cellStyle name="Normal 4 2 4 8 5 2" xfId="31558" xr:uid="{B9C84D93-6222-4793-A726-389E07B92BC6}"/>
    <cellStyle name="Normal 4 2 4 8 6" xfId="28280" xr:uid="{75890D32-8875-4F9D-A003-2EF6865E7C70}"/>
    <cellStyle name="Normal 4 2 4 9" xfId="11445" xr:uid="{19589449-A35F-469B-8834-8C19FF3C395A}"/>
    <cellStyle name="Normal 4 2 4 9 2" xfId="22522" xr:uid="{8E53D777-F778-4D4B-B7B5-239DE6EAF4A9}"/>
    <cellStyle name="Normal 4 2 4 9 2 2" xfId="24312" xr:uid="{CDA8D6A3-0A4E-430B-B4D8-8E31D40FDD4D}"/>
    <cellStyle name="Normal 4 2 4 9 2 2 2" xfId="27586" xr:uid="{DD3B27D4-0CA5-45EC-B517-518794808012}"/>
    <cellStyle name="Normal 4 2 4 9 2 2 2 2" xfId="34141" xr:uid="{014B439E-B81D-414F-8415-887159475C13}"/>
    <cellStyle name="Normal 4 2 4 9 2 2 3" xfId="30863" xr:uid="{0BC28E5E-61FB-4569-93E5-4FCDB377700D}"/>
    <cellStyle name="Normal 4 2 4 9 2 3" xfId="25750" xr:uid="{B7A2185F-D63B-4373-9E99-9BBA7DB03A83}"/>
    <cellStyle name="Normal 4 2 4 9 2 3 2" xfId="32305" xr:uid="{9B1ADC40-DB14-4492-803D-DA9D3BDA2DD3}"/>
    <cellStyle name="Normal 4 2 4 9 2 4" xfId="29027" xr:uid="{D394ACF0-F991-4538-93B6-4BCADF694EE0}"/>
    <cellStyle name="Normal 4 2 4 9 3" xfId="23619" xr:uid="{49D12311-3E5C-4E6A-B9B2-6ED9BB640069}"/>
    <cellStyle name="Normal 4 2 4 9 3 2" xfId="26895" xr:uid="{2C45EF9D-E4BE-49A3-9D98-B8BFC29268D4}"/>
    <cellStyle name="Normal 4 2 4 9 3 2 2" xfId="33450" xr:uid="{0CE1518A-7EF8-4906-BE9B-9E6146D8F31C}"/>
    <cellStyle name="Normal 4 2 4 9 3 3" xfId="30172" xr:uid="{10ACDBC7-F764-47B8-BECA-DF713D082ACD}"/>
    <cellStyle name="Normal 4 2 4 9 4" xfId="25059" xr:uid="{298E1D1C-8F7F-4873-8830-9E2448FFB654}"/>
    <cellStyle name="Normal 4 2 4 9 4 2" xfId="31614" xr:uid="{2ED03A4D-BE9B-4B8B-BDFD-41A17F61A77D}"/>
    <cellStyle name="Normal 4 2 4 9 5" xfId="28336" xr:uid="{29F4F42A-BD20-426D-B552-DB9AE7134012}"/>
    <cellStyle name="Normal 4 2 4 9 6" xfId="21861" xr:uid="{EE11A2C2-6EFE-462A-A98A-937801ED967F}"/>
    <cellStyle name="Normal 4 2 5" xfId="272" xr:uid="{B1159400-3A13-4116-AB66-086540BB50EE}"/>
    <cellStyle name="Normal 4 2 5 10" xfId="22895" xr:uid="{45D79CE5-B680-456F-9968-9A4984EBF744}"/>
    <cellStyle name="Normal 4 2 5 10 2" xfId="26136" xr:uid="{EDF71E7A-C3AC-4200-85E9-EF7812FBC72D}"/>
    <cellStyle name="Normal 4 2 5 10 2 2" xfId="32691" xr:uid="{8B1C231D-4B9E-412A-9781-765B6238E85A}"/>
    <cellStyle name="Normal 4 2 5 10 3" xfId="29413" xr:uid="{FAF3A0B2-16D0-4DBC-9B9D-F6DE4597709C}"/>
    <cellStyle name="Normal 4 2 5 11" xfId="23283" xr:uid="{8D16D616-73DA-4692-B38D-437C94EA0CD2}"/>
    <cellStyle name="Normal 4 2 5 11 2" xfId="26537" xr:uid="{E414C1D3-B8D3-44F6-9A0F-2D8D29781140}"/>
    <cellStyle name="Normal 4 2 5 11 2 2" xfId="33092" xr:uid="{562453A1-6705-4EBE-93FC-EBDD87A17AD7}"/>
    <cellStyle name="Normal 4 2 5 11 3" xfId="29814" xr:uid="{9291048B-3429-4EC7-96BF-7E234FA84901}"/>
    <cellStyle name="Normal 4 2 5 12" xfId="24705" xr:uid="{52BBEECD-D438-4846-A5B7-E2CCC2711339}"/>
    <cellStyle name="Normal 4 2 5 12 2" xfId="31256" xr:uid="{36CEEE86-C62F-455E-AE2C-0D8B6868A8B2}"/>
    <cellStyle name="Normal 4 2 5 13" xfId="27978" xr:uid="{2999E0B1-2165-478C-B4B1-46B6EA8C15D4}"/>
    <cellStyle name="Normal 4 2 5 2" xfId="273" xr:uid="{39724636-A0B6-4CEF-A9D2-89B5EC62C804}"/>
    <cellStyle name="Normal 4 2 5 2 2" xfId="11466" xr:uid="{82E6B720-7976-4BF1-86ED-2B332341BC14}"/>
    <cellStyle name="Normal 4 2 5 2 2 2" xfId="22681" xr:uid="{F343B30A-9A03-49C0-80D6-C73ACB973B09}"/>
    <cellStyle name="Normal 4 2 5 2 2 2 2" xfId="24472" xr:uid="{966C571F-32FC-4CBD-BB6F-1873A2F01190}"/>
    <cellStyle name="Normal 4 2 5 2 2 2 2 2" xfId="27746" xr:uid="{9238D452-4C4E-4C72-8DC3-302A61B61FA9}"/>
    <cellStyle name="Normal 4 2 5 2 2 2 2 2 2" xfId="34301" xr:uid="{8B0BD69C-AC96-4779-9A62-D6DBB6E06D25}"/>
    <cellStyle name="Normal 4 2 5 2 2 2 2 3" xfId="31023" xr:uid="{49A978D5-BD21-45B0-8B30-8BAB89E1A0CE}"/>
    <cellStyle name="Normal 4 2 5 2 2 2 3" xfId="25910" xr:uid="{3A897F61-AA2F-479A-A1AF-59C475964322}"/>
    <cellStyle name="Normal 4 2 5 2 2 2 3 2" xfId="32465" xr:uid="{3DEA72F5-29F8-4CBE-A056-927190BCD850}"/>
    <cellStyle name="Normal 4 2 5 2 2 2 4" xfId="29187" xr:uid="{144AF6E1-3E92-406A-B04C-23F7446998C8}"/>
    <cellStyle name="Normal 4 2 5 2 2 3" xfId="23779" xr:uid="{A9CAD999-DB77-4FD3-9F81-724096A99DCB}"/>
    <cellStyle name="Normal 4 2 5 2 2 3 2" xfId="27055" xr:uid="{099598A5-7408-4387-9985-750AADE17F1F}"/>
    <cellStyle name="Normal 4 2 5 2 2 3 2 2" xfId="33610" xr:uid="{6AEBA382-FD4E-48A0-BC52-72C71446372D}"/>
    <cellStyle name="Normal 4 2 5 2 2 3 3" xfId="30332" xr:uid="{800D4988-CAD0-4892-9E5D-D6B19FAA8530}"/>
    <cellStyle name="Normal 4 2 5 2 2 4" xfId="25219" xr:uid="{D0861036-7B7F-47E5-9240-C63E4E22B0A6}"/>
    <cellStyle name="Normal 4 2 5 2 2 4 2" xfId="31774" xr:uid="{F28EA75B-8D1D-47F7-BB33-EF4CB1F5CD69}"/>
    <cellStyle name="Normal 4 2 5 2 2 5" xfId="28496" xr:uid="{BE344F68-6FB1-40A6-B0A0-3307A3BFD13D}"/>
    <cellStyle name="Normal 4 2 5 2 2 6" xfId="21975" xr:uid="{EAA1CC3E-46F9-4C72-A4AB-C477BEE1394D}"/>
    <cellStyle name="Normal 4 2 5 2 3" xfId="11467" xr:uid="{D7461D13-F617-419D-8AB7-DDD1AF335408}"/>
    <cellStyle name="Normal 4 2 5 2 3 2" xfId="24071" xr:uid="{B47D3CB0-BBF4-479C-8695-F4E95148461F}"/>
    <cellStyle name="Normal 4 2 5 2 3 2 2" xfId="27345" xr:uid="{DD88487F-1FF2-49B8-8D99-070F06B40B81}"/>
    <cellStyle name="Normal 4 2 5 2 3 2 2 2" xfId="33900" xr:uid="{7CE12D87-B11F-4079-827C-4FAFDD060A6A}"/>
    <cellStyle name="Normal 4 2 5 2 3 2 3" xfId="30622" xr:uid="{10B122B6-C7D2-43D4-B7AF-3A55AEDD69D0}"/>
    <cellStyle name="Normal 4 2 5 2 3 3" xfId="25509" xr:uid="{8753E1AC-C289-4BEE-93AD-8BBFEF29B112}"/>
    <cellStyle name="Normal 4 2 5 2 3 3 2" xfId="32064" xr:uid="{32D9A2B9-0617-4677-89B3-AD6FD893D410}"/>
    <cellStyle name="Normal 4 2 5 2 3 4" xfId="28786" xr:uid="{086589CF-B792-4B34-B48B-2D38BAD87801}"/>
    <cellStyle name="Normal 4 2 5 2 3 5" xfId="22281" xr:uid="{5A1DCEB3-15AF-40C4-A7A7-94BB6BDB5BF3}"/>
    <cellStyle name="Normal 4 2 5 2 4" xfId="19694" xr:uid="{D01A6036-7D19-4C37-A039-9FB14AA65C7E}"/>
    <cellStyle name="Normal 4 2 5 2 4 2" xfId="26253" xr:uid="{B4983B15-28B6-4833-BD7C-BDC67AE12870}"/>
    <cellStyle name="Normal 4 2 5 2 4 2 2" xfId="32808" xr:uid="{EFE84B93-77AE-4371-9C1B-0E1D0D165CE0}"/>
    <cellStyle name="Normal 4 2 5 2 4 3" xfId="29530" xr:uid="{85B4A0BF-A4B5-4AD4-8FE4-163FC2E8C2DA}"/>
    <cellStyle name="Normal 4 2 5 2 4 4" xfId="23011" xr:uid="{D8355AF0-13B2-4397-906C-735D5FE7F18B}"/>
    <cellStyle name="Normal 4 2 5 2 5" xfId="18861" xr:uid="{07F4375D-236D-477D-AC62-8019D0F3355D}"/>
    <cellStyle name="Normal 4 2 5 2 5 2" xfId="26654" xr:uid="{3009A640-DCCC-459A-AB1A-B3F15C449094}"/>
    <cellStyle name="Normal 4 2 5 2 5 2 2" xfId="33209" xr:uid="{5F29EBD6-4417-4681-B3E5-F4564900638E}"/>
    <cellStyle name="Normal 4 2 5 2 5 3" xfId="29931" xr:uid="{FD85F7BD-7E84-47C6-8BEA-FB44A66AB859}"/>
    <cellStyle name="Normal 4 2 5 2 6" xfId="11465" xr:uid="{72F316F8-E6D9-4AAC-8E86-C0F58D4F0ECB}"/>
    <cellStyle name="Normal 4 2 5 2 6 2" xfId="31373" xr:uid="{47F8BAF2-AED9-4A7D-9551-D92703E18783}"/>
    <cellStyle name="Normal 4 2 5 2 6 3" xfId="24821" xr:uid="{DC547BF2-30A0-408C-ACFF-2CE89CAC006E}"/>
    <cellStyle name="Normal 4 2 5 2 7" xfId="28095" xr:uid="{0AF40BAE-286D-4782-89A7-5C0A46E78794}"/>
    <cellStyle name="Normal 4 2 5 3" xfId="11468" xr:uid="{0E502753-C410-4D74-AF47-831BD5C41C73}"/>
    <cellStyle name="Normal 4 2 5 3 2" xfId="11469" xr:uid="{C4F95077-8622-4328-B81E-463BBD5C620F}"/>
    <cellStyle name="Normal 4 2 5 3 2 2" xfId="22623" xr:uid="{9FCCF50A-B98F-4312-B20B-52AC4C2AFA80}"/>
    <cellStyle name="Normal 4 2 5 3 2 2 2" xfId="24413" xr:uid="{CF802835-2B18-49ED-9EBD-3EB1ABBCFC4E}"/>
    <cellStyle name="Normal 4 2 5 3 2 2 2 2" xfId="27687" xr:uid="{F826EFBC-3F52-48B8-B0C4-42C54A83B8C0}"/>
    <cellStyle name="Normal 4 2 5 3 2 2 2 2 2" xfId="34242" xr:uid="{671BC04B-DC84-48D7-9008-FEAF074716A4}"/>
    <cellStyle name="Normal 4 2 5 3 2 2 2 3" xfId="30964" xr:uid="{87E96EAD-FA1C-4148-B450-AB70AC6D1107}"/>
    <cellStyle name="Normal 4 2 5 3 2 2 3" xfId="25851" xr:uid="{E15FDE86-D45F-4E10-AAD8-BE13C0C8A64A}"/>
    <cellStyle name="Normal 4 2 5 3 2 2 3 2" xfId="32406" xr:uid="{CB95E111-80AD-4CF9-8D97-663853E12963}"/>
    <cellStyle name="Normal 4 2 5 3 2 2 4" xfId="29128" xr:uid="{05741659-9AC5-4081-94CF-D917C8579B61}"/>
    <cellStyle name="Normal 4 2 5 3 2 3" xfId="23720" xr:uid="{7E9C9F26-A1DF-4D8B-99F0-B525293E01C1}"/>
    <cellStyle name="Normal 4 2 5 3 2 3 2" xfId="26996" xr:uid="{219B2D06-E3B5-4F96-9F63-362EE39E4E1A}"/>
    <cellStyle name="Normal 4 2 5 3 2 3 2 2" xfId="33551" xr:uid="{9C3A6843-7CCE-4FE2-A44D-BE60E89D1D11}"/>
    <cellStyle name="Normal 4 2 5 3 2 3 3" xfId="30273" xr:uid="{45321F4F-B7EF-4E90-90A4-7A4201D597FB}"/>
    <cellStyle name="Normal 4 2 5 3 2 4" xfId="25160" xr:uid="{A0436F24-060A-4E0E-AE22-D4BA6C093FBA}"/>
    <cellStyle name="Normal 4 2 5 3 2 4 2" xfId="31715" xr:uid="{8F01F9FB-6988-49FA-ACD1-14500D20163C}"/>
    <cellStyle name="Normal 4 2 5 3 2 5" xfId="28437" xr:uid="{B5861DAB-9804-4377-AF07-EA89E2BE76FC}"/>
    <cellStyle name="Normal 4 2 5 3 2 6" xfId="21946" xr:uid="{C4115E82-6E90-42E8-9828-8D42AB53E461}"/>
    <cellStyle name="Normal 4 2 5 3 3" xfId="11470" xr:uid="{D4D2550D-AB8D-4D92-9B8A-8D23A87140AC}"/>
    <cellStyle name="Normal 4 2 5 3 3 2" xfId="24012" xr:uid="{8931DC12-F8D3-4E9C-AF9D-04E140C8AE5B}"/>
    <cellStyle name="Normal 4 2 5 3 3 2 2" xfId="27286" xr:uid="{9550ED99-149F-4EF1-AFBC-CDC9BF9EC58E}"/>
    <cellStyle name="Normal 4 2 5 3 3 2 2 2" xfId="33841" xr:uid="{80A0E36C-30A7-4550-A66D-9F81B02B67EF}"/>
    <cellStyle name="Normal 4 2 5 3 3 2 3" xfId="30563" xr:uid="{049622D3-6AE3-425D-9FA0-F83122CCAA02}"/>
    <cellStyle name="Normal 4 2 5 3 3 3" xfId="25450" xr:uid="{DAF3B390-BF48-4FE3-B906-33184549A4B7}"/>
    <cellStyle name="Normal 4 2 5 3 3 3 2" xfId="32005" xr:uid="{0139925A-7C0C-4871-88A8-C2D06A3685FB}"/>
    <cellStyle name="Normal 4 2 5 3 3 4" xfId="28727" xr:uid="{9647F2BD-987B-43B1-BE79-2F891F855D8E}"/>
    <cellStyle name="Normal 4 2 5 3 3 5" xfId="22222" xr:uid="{515C21C8-12F2-4511-A7A8-6AEEB379288C}"/>
    <cellStyle name="Normal 4 2 5 3 4" xfId="22952" xr:uid="{83ACECD0-D737-44AB-A3E1-1F9A9B76D103}"/>
    <cellStyle name="Normal 4 2 5 3 4 2" xfId="26194" xr:uid="{F73CEC32-5ABB-4323-B6C0-7BFE7B168B52}"/>
    <cellStyle name="Normal 4 2 5 3 4 2 2" xfId="32749" xr:uid="{042E8EF7-5FF8-4420-8555-88723B9A1AEB}"/>
    <cellStyle name="Normal 4 2 5 3 4 3" xfId="29471" xr:uid="{BDFD4144-47DE-4F34-99AE-354E1F96D180}"/>
    <cellStyle name="Normal 4 2 5 3 5" xfId="23341" xr:uid="{D533581F-8627-4284-AF87-47BDE7FE0A72}"/>
    <cellStyle name="Normal 4 2 5 3 5 2" xfId="26595" xr:uid="{8056DDFB-9B6B-4975-96EC-11E2F989E7AB}"/>
    <cellStyle name="Normal 4 2 5 3 5 2 2" xfId="33150" xr:uid="{ED2F898D-3806-4B4D-9212-B0656CF7521A}"/>
    <cellStyle name="Normal 4 2 5 3 5 3" xfId="29872" xr:uid="{95785BE4-B6FF-4168-89BA-CB32D34A0D13}"/>
    <cellStyle name="Normal 4 2 5 3 6" xfId="24763" xr:uid="{7C3C0CBF-D42A-4A3F-AF40-2061A38E96F5}"/>
    <cellStyle name="Normal 4 2 5 3 6 2" xfId="31314" xr:uid="{18488543-92BD-4CD0-B874-AC157CC10313}"/>
    <cellStyle name="Normal 4 2 5 3 7" xfId="28036" xr:uid="{8A7E04E2-CE5C-4B71-AED9-6393020464E7}"/>
    <cellStyle name="Normal 4 2 5 3 8" xfId="21679" xr:uid="{749BB007-C1F4-4B7D-8745-7949E1BF8A96}"/>
    <cellStyle name="Normal 4 2 5 4" xfId="11471" xr:uid="{729819E8-E1DE-4362-A992-04E12E5D026F}"/>
    <cellStyle name="Normal 4 2 5 4 2" xfId="20014" xr:uid="{1E2BB1AA-BBC3-4C6E-BBA0-BB7C5CB549DC}"/>
    <cellStyle name="Normal 4 2 5 4 2 2" xfId="22738" xr:uid="{3047114D-737C-48F7-A63A-142C6863ABEE}"/>
    <cellStyle name="Normal 4 2 5 4 2 2 2" xfId="24529" xr:uid="{43E29431-0C4A-46AB-BADC-986A10906E15}"/>
    <cellStyle name="Normal 4 2 5 4 2 2 2 2" xfId="27803" xr:uid="{BC83AFB9-DCA4-4E72-886B-D96F7A3E052B}"/>
    <cellStyle name="Normal 4 2 5 4 2 2 2 2 2" xfId="34358" xr:uid="{480F53DE-3C35-4A18-94AD-EC0825FA55E3}"/>
    <cellStyle name="Normal 4 2 5 4 2 2 2 3" xfId="31080" xr:uid="{33FF91B0-202A-4D4A-B3DA-CEB64073674B}"/>
    <cellStyle name="Normal 4 2 5 4 2 2 3" xfId="25967" xr:uid="{17FA3C02-C4A8-4E45-BE10-D0BA5245F724}"/>
    <cellStyle name="Normal 4 2 5 4 2 2 3 2" xfId="32522" xr:uid="{11861D45-7E3E-4FB5-BAC8-7EBA68A72AC2}"/>
    <cellStyle name="Normal 4 2 5 4 2 2 4" xfId="29244" xr:uid="{52CEDD71-0975-4081-83A6-BF2E04FCADE1}"/>
    <cellStyle name="Normal 4 2 5 4 2 3" xfId="23836" xr:uid="{8030CA5A-F438-4BDA-A46D-4DA29FE993CE}"/>
    <cellStyle name="Normal 4 2 5 4 2 3 2" xfId="27112" xr:uid="{8F1A8940-B2C2-48FD-81F0-841570BA5655}"/>
    <cellStyle name="Normal 4 2 5 4 2 3 2 2" xfId="33667" xr:uid="{3D89A7DE-32F0-41FB-AF9D-BD29ABA68D35}"/>
    <cellStyle name="Normal 4 2 5 4 2 3 3" xfId="30389" xr:uid="{6A1416E6-DD0C-44DA-8F28-90D806797AE3}"/>
    <cellStyle name="Normal 4 2 5 4 2 4" xfId="25276" xr:uid="{FE6DBDFE-3568-4610-B8FE-8C3380801601}"/>
    <cellStyle name="Normal 4 2 5 4 2 4 2" xfId="31831" xr:uid="{0CB5E353-F5B5-48B0-A83B-80AB08A0D3C1}"/>
    <cellStyle name="Normal 4 2 5 4 2 5" xfId="28553" xr:uid="{1CC3DC89-9A4C-4F93-8BEE-1B040ADC4BBE}"/>
    <cellStyle name="Normal 4 2 5 4 3" xfId="22338" xr:uid="{2659B4A6-318C-44CE-89C3-F8E67ED8DE1D}"/>
    <cellStyle name="Normal 4 2 5 4 3 2" xfId="24128" xr:uid="{620B9F0F-E7A1-4DA2-95C1-378FB607410F}"/>
    <cellStyle name="Normal 4 2 5 4 3 2 2" xfId="27402" xr:uid="{475C2037-CEC5-46F6-A283-A97D880D2918}"/>
    <cellStyle name="Normal 4 2 5 4 3 2 2 2" xfId="33957" xr:uid="{D024FD53-BBC1-4F5A-98DB-54930197705A}"/>
    <cellStyle name="Normal 4 2 5 4 3 2 3" xfId="30679" xr:uid="{B1FF0B82-AC64-4330-A5C6-29F90A75EA56}"/>
    <cellStyle name="Normal 4 2 5 4 3 3" xfId="25566" xr:uid="{E8BCED76-F875-41C5-8219-11D8EF5AE695}"/>
    <cellStyle name="Normal 4 2 5 4 3 3 2" xfId="32121" xr:uid="{CF7A6B8B-42E0-43A7-9E86-D2D13B1729FD}"/>
    <cellStyle name="Normal 4 2 5 4 3 4" xfId="28843" xr:uid="{E5CAAF43-6466-4D45-9532-790A9BCDA484}"/>
    <cellStyle name="Normal 4 2 5 4 4" xfId="23068" xr:uid="{39DCDA38-783C-4B62-A93B-660FEB5E4367}"/>
    <cellStyle name="Normal 4 2 5 4 4 2" xfId="26310" xr:uid="{53EC9BF8-B591-4954-A561-4F00F95725E0}"/>
    <cellStyle name="Normal 4 2 5 4 4 2 2" xfId="32865" xr:uid="{C2C70D19-CC5B-4C5D-B543-3974364B6623}"/>
    <cellStyle name="Normal 4 2 5 4 4 3" xfId="29587" xr:uid="{B5A38EE8-23BC-4D23-8C85-7C6266220065}"/>
    <cellStyle name="Normal 4 2 5 4 5" xfId="23435" xr:uid="{F721A344-AC12-41A0-82DA-654385012AF5}"/>
    <cellStyle name="Normal 4 2 5 4 5 2" xfId="26711" xr:uid="{9386E471-F0E9-4BE4-95F5-311BCECC3734}"/>
    <cellStyle name="Normal 4 2 5 4 5 2 2" xfId="33266" xr:uid="{153287B6-8F13-4B69-8D87-E1244D5AA058}"/>
    <cellStyle name="Normal 4 2 5 4 5 3" xfId="29988" xr:uid="{59CCFCE0-AAFC-422F-B4C3-AA11836E7549}"/>
    <cellStyle name="Normal 4 2 5 4 6" xfId="24875" xr:uid="{0B5B2B06-9F33-4D67-85B4-AA0E8101C6E6}"/>
    <cellStyle name="Normal 4 2 5 4 6 2" xfId="31430" xr:uid="{75FE53BA-A05F-411D-9711-C82A0726681C}"/>
    <cellStyle name="Normal 4 2 5 4 7" xfId="28152" xr:uid="{EEF03ED3-B9A8-43DD-A83D-BD5BEFE8CA8A}"/>
    <cellStyle name="Normal 4 2 5 5" xfId="11472" xr:uid="{C8C328AB-BD0A-4040-BF1C-30AE17F80BC8}"/>
    <cellStyle name="Normal 4 2 5 5 2" xfId="22422" xr:uid="{16ADF6C6-EE51-43CB-8A2F-297B326E64F1}"/>
    <cellStyle name="Normal 4 2 5 5 2 2" xfId="24212" xr:uid="{E3406D2A-1AA1-4200-ACE0-1F3E3DC610CB}"/>
    <cellStyle name="Normal 4 2 5 5 2 2 2" xfId="27486" xr:uid="{2572EBF8-AF72-4FDE-A9B9-294C748D7F7F}"/>
    <cellStyle name="Normal 4 2 5 5 2 2 2 2" xfId="34041" xr:uid="{E24B2E8B-5C84-4BA2-A494-D1F48CE60BDF}"/>
    <cellStyle name="Normal 4 2 5 5 2 2 3" xfId="30763" xr:uid="{74FEEBC9-D0FB-4047-8A45-CE22CB900F0B}"/>
    <cellStyle name="Normal 4 2 5 5 2 3" xfId="25650" xr:uid="{8B997B8C-8617-4F86-8DC6-AA204F00A299}"/>
    <cellStyle name="Normal 4 2 5 5 2 3 2" xfId="32205" xr:uid="{52569D5B-2CDC-4E5F-A450-4B8BC62A8805}"/>
    <cellStyle name="Normal 4 2 5 5 2 4" xfId="28927" xr:uid="{FC339D6C-D7C7-47B6-A7E8-29D227C23EAD}"/>
    <cellStyle name="Normal 4 2 5 5 3" xfId="23152" xr:uid="{7F84B25D-E6A1-48D6-BC96-123D4251AC37}"/>
    <cellStyle name="Normal 4 2 5 5 3 2" xfId="26394" xr:uid="{0A99C686-4795-4FEE-8B69-97CBC2D15EE5}"/>
    <cellStyle name="Normal 4 2 5 5 3 2 2" xfId="32949" xr:uid="{FB7FD6D8-E89D-4BB9-9F5A-2B7907095AEA}"/>
    <cellStyle name="Normal 4 2 5 5 3 3" xfId="29671" xr:uid="{BD94F2B5-1178-441E-833B-3C8B3763D2B7}"/>
    <cellStyle name="Normal 4 2 5 5 4" xfId="23519" xr:uid="{8EE1A371-8C9F-4664-8915-A23291B8A858}"/>
    <cellStyle name="Normal 4 2 5 5 4 2" xfId="26795" xr:uid="{CC5360D9-F29A-43E8-908E-7B6DE26E781C}"/>
    <cellStyle name="Normal 4 2 5 5 4 2 2" xfId="33350" xr:uid="{4D3FBED3-53C8-461C-97DA-B5A71B20346F}"/>
    <cellStyle name="Normal 4 2 5 5 4 3" xfId="30072" xr:uid="{9FDABF20-1E75-43D7-AF99-F535997E31CA}"/>
    <cellStyle name="Normal 4 2 5 5 5" xfId="24959" xr:uid="{299DDE65-9914-495C-8848-C510238EFC89}"/>
    <cellStyle name="Normal 4 2 5 5 5 2" xfId="31514" xr:uid="{0089CD42-98E4-4A5B-B257-5D0EE83E8D5D}"/>
    <cellStyle name="Normal 4 2 5 5 6" xfId="28236" xr:uid="{ECBBD795-0735-4B61-8DE6-C4CBB437E9B0}"/>
    <cellStyle name="Normal 4 2 5 5 7" xfId="21792" xr:uid="{BCC6211C-3D79-421C-940C-DAFB70D10ACB}"/>
    <cellStyle name="Normal 4 2 5 6" xfId="19693" xr:uid="{48AE549A-2482-4B58-A767-1865E58D55D4}"/>
    <cellStyle name="Normal 4 2 5 6 2" xfId="22480" xr:uid="{739008BA-9D28-4D78-92C9-590CCA7E7E81}"/>
    <cellStyle name="Normal 4 2 5 6 2 2" xfId="24270" xr:uid="{16872739-A638-42C9-B285-2A63E7132DCC}"/>
    <cellStyle name="Normal 4 2 5 6 2 2 2" xfId="27544" xr:uid="{D67AE2A2-48E6-4370-A3C3-C2275DF6C10E}"/>
    <cellStyle name="Normal 4 2 5 6 2 2 2 2" xfId="34099" xr:uid="{52D1961E-43D4-46C9-8DC3-494266B290A1}"/>
    <cellStyle name="Normal 4 2 5 6 2 2 3" xfId="30821" xr:uid="{CC8ABAF3-F091-48ED-9365-25DFF1FE3BAB}"/>
    <cellStyle name="Normal 4 2 5 6 2 3" xfId="25708" xr:uid="{EFEE841D-655C-4376-9110-C6EB7B7F553D}"/>
    <cellStyle name="Normal 4 2 5 6 2 3 2" xfId="32263" xr:uid="{8FAB05ED-B37B-4251-BAFE-D585AA901176}"/>
    <cellStyle name="Normal 4 2 5 6 2 4" xfId="28985" xr:uid="{BAB6D6DB-50D7-491A-8164-92FF3B54010C}"/>
    <cellStyle name="Normal 4 2 5 6 3" xfId="23210" xr:uid="{3AADFFC4-E8C9-4DEA-9E2E-585E08F0178F}"/>
    <cellStyle name="Normal 4 2 5 6 3 2" xfId="26452" xr:uid="{9005BF28-EA0F-41A0-9484-722E981C909A}"/>
    <cellStyle name="Normal 4 2 5 6 3 2 2" xfId="33007" xr:uid="{1BEE01CC-D71E-4742-A3C3-A29DA1647BE1}"/>
    <cellStyle name="Normal 4 2 5 6 3 3" xfId="29729" xr:uid="{8A9C353F-278F-4107-93D1-3B8508D5A14E}"/>
    <cellStyle name="Normal 4 2 5 6 4" xfId="23577" xr:uid="{91076325-46C5-4C37-944F-D64CA5547BFA}"/>
    <cellStyle name="Normal 4 2 5 6 4 2" xfId="26853" xr:uid="{327BFA38-EE2D-4E36-8621-F7061248BE44}"/>
    <cellStyle name="Normal 4 2 5 6 4 2 2" xfId="33408" xr:uid="{A6A4497A-C50D-473B-9CDC-D749CBCFBF0B}"/>
    <cellStyle name="Normal 4 2 5 6 4 3" xfId="30130" xr:uid="{CA7BDC38-C4BF-476F-B777-05BFB785F32B}"/>
    <cellStyle name="Normal 4 2 5 6 5" xfId="25017" xr:uid="{7AFD6941-8F89-4CCB-A258-EAB9DA5DC216}"/>
    <cellStyle name="Normal 4 2 5 6 5 2" xfId="31572" xr:uid="{4C2B80EA-BFE4-44D3-8742-795B6D88A0BE}"/>
    <cellStyle name="Normal 4 2 5 6 6" xfId="28294" xr:uid="{D607FA9F-9F90-41BC-BCFF-A27BF2C1B489}"/>
    <cellStyle name="Normal 4 2 5 6 7" xfId="21838" xr:uid="{F1F2DCD6-5663-4FA0-8364-18A8A0385433}"/>
    <cellStyle name="Normal 4 2 5 7" xfId="18860" xr:uid="{541796CA-A4D0-45FF-A8EA-EFD1DA048336}"/>
    <cellStyle name="Normal 4 2 5 7 2" xfId="22565" xr:uid="{A53DC04F-9058-4FC9-A6EA-7153A99997A2}"/>
    <cellStyle name="Normal 4 2 5 7 2 2" xfId="24355" xr:uid="{D8044211-EA89-4ABE-B383-667E6D05116A}"/>
    <cellStyle name="Normal 4 2 5 7 2 2 2" xfId="27629" xr:uid="{0D19311F-6112-4FC8-B4D2-31096EE0CAAD}"/>
    <cellStyle name="Normal 4 2 5 7 2 2 2 2" xfId="34184" xr:uid="{810D6E60-EE80-4DE4-9447-D7ED15010B6C}"/>
    <cellStyle name="Normal 4 2 5 7 2 2 3" xfId="30906" xr:uid="{99197668-C34E-4A98-BB23-AB84646BC7FF}"/>
    <cellStyle name="Normal 4 2 5 7 2 3" xfId="25793" xr:uid="{D7644E56-AB07-41EC-ABAC-BD00F47D47A5}"/>
    <cellStyle name="Normal 4 2 5 7 2 3 2" xfId="32348" xr:uid="{E7D130BE-F0EE-4A53-BF2C-03E33D683421}"/>
    <cellStyle name="Normal 4 2 5 7 2 4" xfId="29070" xr:uid="{CFE684D9-5286-43AA-B5EC-B90CA32D2473}"/>
    <cellStyle name="Normal 4 2 5 7 3" xfId="23662" xr:uid="{EEFA86A7-EDDC-495B-A219-8017E25666E7}"/>
    <cellStyle name="Normal 4 2 5 7 3 2" xfId="26938" xr:uid="{939F7EFB-B047-4F54-80F4-C5E059AE2956}"/>
    <cellStyle name="Normal 4 2 5 7 3 2 2" xfId="33493" xr:uid="{B5052C48-5CF1-42E6-8A7A-2BC326ACE799}"/>
    <cellStyle name="Normal 4 2 5 7 3 3" xfId="30215" xr:uid="{86538D4E-41EA-4F84-A526-19F1C82D8B68}"/>
    <cellStyle name="Normal 4 2 5 7 4" xfId="25102" xr:uid="{3BFFE831-CCAD-486A-8EE6-76E5A1BB59B2}"/>
    <cellStyle name="Normal 4 2 5 7 4 2" xfId="31657" xr:uid="{8B409DD2-035D-4A94-9EF3-79BB16CCAEF3}"/>
    <cellStyle name="Normal 4 2 5 7 5" xfId="28379" xr:uid="{5A585D12-5F8B-475F-A020-932B2F0CB851}"/>
    <cellStyle name="Normal 4 2 5 8" xfId="11464" xr:uid="{EB483A36-D332-4697-81AF-DA8B0A114F76}"/>
    <cellStyle name="Normal 4 2 5 8 2" xfId="23954" xr:uid="{F02F5AB0-9147-4817-A8F1-EC229A958AA5}"/>
    <cellStyle name="Normal 4 2 5 8 2 2" xfId="27228" xr:uid="{F215153B-8429-4B76-AA4F-55FB9D1ADB2C}"/>
    <cellStyle name="Normal 4 2 5 8 2 2 2" xfId="33783" xr:uid="{30EEB385-BA8A-4003-AE6B-AD34C1E8C4DC}"/>
    <cellStyle name="Normal 4 2 5 8 2 3" xfId="30505" xr:uid="{8BB0A244-2AE0-479B-ACE9-21A484E89E68}"/>
    <cellStyle name="Normal 4 2 5 8 3" xfId="25392" xr:uid="{2FC43A64-A7CE-49F6-B809-359CA6B3F8F7}"/>
    <cellStyle name="Normal 4 2 5 8 3 2" xfId="31947" xr:uid="{04027423-9CE7-43DC-84D4-6F8B687692B4}"/>
    <cellStyle name="Normal 4 2 5 8 4" xfId="28669" xr:uid="{C9F0B22C-9BC0-40DF-B2BB-83CF10340BA7}"/>
    <cellStyle name="Normal 4 2 5 8 5" xfId="22167" xr:uid="{EF979171-3707-487A-978D-BFBCC47927AA}"/>
    <cellStyle name="Normal 4 2 5 9" xfId="22822" xr:uid="{1E68079C-0444-43C2-8B7C-0E1D89A8B734}"/>
    <cellStyle name="Normal 4 2 5 9 2" xfId="24613" xr:uid="{4988CF3C-2BEA-4580-94A5-A1D11919F90B}"/>
    <cellStyle name="Normal 4 2 5 9 2 2" xfId="27887" xr:uid="{CB66B4B9-A096-408B-9877-47D6EC107C9C}"/>
    <cellStyle name="Normal 4 2 5 9 2 2 2" xfId="34442" xr:uid="{73E267B4-21FC-46E9-9578-1AAFE6A6B4FA}"/>
    <cellStyle name="Normal 4 2 5 9 2 3" xfId="31164" xr:uid="{43DC9CAC-11BB-4AD8-9168-20872F7DB692}"/>
    <cellStyle name="Normal 4 2 5 9 3" xfId="26051" xr:uid="{7B6937F3-71EB-49D3-ACB6-7157734FC3E1}"/>
    <cellStyle name="Normal 4 2 5 9 3 2" xfId="32606" xr:uid="{F8871604-B95A-4F11-AF02-D9C46A2D1FEF}"/>
    <cellStyle name="Normal 4 2 5 9 4" xfId="29328" xr:uid="{9393E418-8CAD-46FB-84AB-2295FE9F4B2F}"/>
    <cellStyle name="Normal 4 2 6" xfId="274" xr:uid="{CD816B1C-4B0C-4D5B-9641-217572286C0D}"/>
    <cellStyle name="Normal 4 2 6 2" xfId="11474" xr:uid="{6ADCF3AE-022D-4CB6-B29C-00643C179923}"/>
    <cellStyle name="Normal 4 2 6 2 2" xfId="11475" xr:uid="{A2187FB9-FBD8-41D2-98A5-1484FAFC99CA}"/>
    <cellStyle name="Normal 4 2 6 2 2 2" xfId="22652" xr:uid="{7B3816E0-CB07-4EA0-91AB-84EB2699C49C}"/>
    <cellStyle name="Normal 4 2 6 2 2 2 2" xfId="24443" xr:uid="{B6851270-691A-4E37-AC17-01642D369AC5}"/>
    <cellStyle name="Normal 4 2 6 2 2 2 2 2" xfId="27717" xr:uid="{B424F742-47FD-49BA-8C04-8DE5D2D45686}"/>
    <cellStyle name="Normal 4 2 6 2 2 2 2 2 2" xfId="34272" xr:uid="{03050A64-B190-4AD0-A3CC-B35631B9088F}"/>
    <cellStyle name="Normal 4 2 6 2 2 2 2 3" xfId="30994" xr:uid="{3471DDCE-EB35-49CC-AEDE-24559C053439}"/>
    <cellStyle name="Normal 4 2 6 2 2 2 3" xfId="25881" xr:uid="{4C4C562C-F7D5-48F5-A2FE-2A98D719555C}"/>
    <cellStyle name="Normal 4 2 6 2 2 2 3 2" xfId="32436" xr:uid="{4327EA8E-B227-40CB-B58B-27DCF42B997D}"/>
    <cellStyle name="Normal 4 2 6 2 2 2 4" xfId="29158" xr:uid="{5AE30AA5-58CC-4672-9340-C7EF20E62030}"/>
    <cellStyle name="Normal 4 2 6 2 2 3" xfId="23750" xr:uid="{824C73A5-8597-41DF-83F9-161866B9D975}"/>
    <cellStyle name="Normal 4 2 6 2 2 3 2" xfId="27026" xr:uid="{BDCFFA79-83AE-4685-9E9C-5FD8A623A847}"/>
    <cellStyle name="Normal 4 2 6 2 2 3 2 2" xfId="33581" xr:uid="{61E9B8F5-3E77-4376-B088-1D4423C112B0}"/>
    <cellStyle name="Normal 4 2 6 2 2 3 3" xfId="30303" xr:uid="{8445D88A-9A98-4D3E-A919-D5FD5ED5CAD8}"/>
    <cellStyle name="Normal 4 2 6 2 2 4" xfId="25190" xr:uid="{8836ED52-C5AF-471C-8B4F-4651B3471D7F}"/>
    <cellStyle name="Normal 4 2 6 2 2 4 2" xfId="31745" xr:uid="{1CA03451-8F78-4AAB-B875-B6E13C7DA98E}"/>
    <cellStyle name="Normal 4 2 6 2 2 5" xfId="28467" xr:uid="{589A4079-CDAB-411B-B27B-8CAD5CC3109E}"/>
    <cellStyle name="Normal 4 2 6 2 2 6" xfId="21961" xr:uid="{A1EBAD4D-6BAA-4D66-8753-0821BC0F1ED8}"/>
    <cellStyle name="Normal 4 2 6 2 3" xfId="11476" xr:uid="{FD5B4DA9-213F-4DCD-A7AB-E1E2801D82B2}"/>
    <cellStyle name="Normal 4 2 6 2 3 2" xfId="24042" xr:uid="{5C337E67-2AD4-4D77-B38E-26663122988B}"/>
    <cellStyle name="Normal 4 2 6 2 3 2 2" xfId="27316" xr:uid="{147B1040-B73D-429A-ADB1-E3DF89FD3EEE}"/>
    <cellStyle name="Normal 4 2 6 2 3 2 2 2" xfId="33871" xr:uid="{89BD4ADC-B7D2-48A1-A8EF-1FD8E5DB16DD}"/>
    <cellStyle name="Normal 4 2 6 2 3 2 3" xfId="30593" xr:uid="{1C35AE7E-2540-4BAB-AE71-00CAD16C7391}"/>
    <cellStyle name="Normal 4 2 6 2 3 3" xfId="25480" xr:uid="{BAD1DE46-2DE9-4D85-89C1-2D4FE25BBC20}"/>
    <cellStyle name="Normal 4 2 6 2 3 3 2" xfId="32035" xr:uid="{8B816B88-8AAA-4181-B0F0-62FE1CF8619A}"/>
    <cellStyle name="Normal 4 2 6 2 3 4" xfId="28757" xr:uid="{3BDB9642-7C8B-4123-B863-6945D3350856}"/>
    <cellStyle name="Normal 4 2 6 2 3 5" xfId="22252" xr:uid="{53312275-A1FD-451F-AE9B-118ADC68DA80}"/>
    <cellStyle name="Normal 4 2 6 2 4" xfId="22982" xr:uid="{43E408A8-2339-46FA-949A-4597AEE7B0D0}"/>
    <cellStyle name="Normal 4 2 6 2 4 2" xfId="26224" xr:uid="{D8C0C15B-0F38-4742-8D6A-D865D6D724CA}"/>
    <cellStyle name="Normal 4 2 6 2 4 2 2" xfId="32779" xr:uid="{B4C77659-544F-4665-ADA0-31683C8B3E6E}"/>
    <cellStyle name="Normal 4 2 6 2 4 3" xfId="29501" xr:uid="{C037A0A0-544F-4560-A9A6-6BCCECE3AEFC}"/>
    <cellStyle name="Normal 4 2 6 2 5" xfId="23371" xr:uid="{E52FE077-9358-481E-A2CF-D89EC1B6F638}"/>
    <cellStyle name="Normal 4 2 6 2 5 2" xfId="26625" xr:uid="{38704049-ACB7-4BDF-89AE-E85D40262AD1}"/>
    <cellStyle name="Normal 4 2 6 2 5 2 2" xfId="33180" xr:uid="{8A6C3E84-4D7F-419D-A25B-088698B1B516}"/>
    <cellStyle name="Normal 4 2 6 2 5 3" xfId="29902" xr:uid="{D4B3BBFF-2505-432F-BECB-8DA90472FE98}"/>
    <cellStyle name="Normal 4 2 6 2 6" xfId="24793" xr:uid="{E4992308-FB53-4325-B492-771507D38CD7}"/>
    <cellStyle name="Normal 4 2 6 2 6 2" xfId="31344" xr:uid="{AAA9CE2D-264F-4CDE-8017-2D365FB97DF0}"/>
    <cellStyle name="Normal 4 2 6 2 7" xfId="28066" xr:uid="{6F976DE3-B017-41C3-918B-A841E4F9BAC1}"/>
    <cellStyle name="Normal 4 2 6 2 8" xfId="21694" xr:uid="{D9A179AC-EC18-4313-B605-7A6ED7CFF461}"/>
    <cellStyle name="Normal 4 2 6 3" xfId="11477" xr:uid="{5DDFBD69-7BD0-446C-876C-2AB599DE463E}"/>
    <cellStyle name="Normal 4 2 6 3 2" xfId="22536" xr:uid="{640D54A0-D1BC-4E46-B020-F05F7F1A68B6}"/>
    <cellStyle name="Normal 4 2 6 3 2 2" xfId="24326" xr:uid="{F67AAE48-F097-4176-91A7-03F7E8CCC7C5}"/>
    <cellStyle name="Normal 4 2 6 3 2 2 2" xfId="27600" xr:uid="{53E76AEF-B8C3-49E7-B57B-D38556B5F255}"/>
    <cellStyle name="Normal 4 2 6 3 2 2 2 2" xfId="34155" xr:uid="{7CF3B3FD-3680-44AA-AEFA-466CD454FEC7}"/>
    <cellStyle name="Normal 4 2 6 3 2 2 3" xfId="30877" xr:uid="{E26E8568-8208-4222-9BC8-367FC8CC134C}"/>
    <cellStyle name="Normal 4 2 6 3 2 3" xfId="25764" xr:uid="{EAB4302A-9195-427C-B468-911BF8089FA6}"/>
    <cellStyle name="Normal 4 2 6 3 2 3 2" xfId="32319" xr:uid="{A0E1281E-676C-4310-BAF5-A605FDBDD1F5}"/>
    <cellStyle name="Normal 4 2 6 3 2 4" xfId="29041" xr:uid="{887FE33C-D518-4B16-ADB1-A0FB06920AE2}"/>
    <cellStyle name="Normal 4 2 6 3 3" xfId="23633" xr:uid="{5F39CA6F-45C6-42DD-8F7E-59395F77D54A}"/>
    <cellStyle name="Normal 4 2 6 3 3 2" xfId="26909" xr:uid="{0564866C-9553-4121-965D-28A8DFE695E1}"/>
    <cellStyle name="Normal 4 2 6 3 3 2 2" xfId="33464" xr:uid="{5C06D2D4-0659-4592-BBFF-AED650483219}"/>
    <cellStyle name="Normal 4 2 6 3 3 3" xfId="30186" xr:uid="{378993CE-17A8-4EC0-BE0A-915BD27BB7F0}"/>
    <cellStyle name="Normal 4 2 6 3 4" xfId="25073" xr:uid="{EB76C8FC-22E7-4060-963B-1631BD59F52F}"/>
    <cellStyle name="Normal 4 2 6 3 4 2" xfId="31628" xr:uid="{438A21C1-07AB-4AE9-82F7-19E750FC5E69}"/>
    <cellStyle name="Normal 4 2 6 3 5" xfId="28350" xr:uid="{7E6BBF46-C6DB-452D-9B98-36D0BA61F1AF}"/>
    <cellStyle name="Normal 4 2 6 3 6" xfId="21872" xr:uid="{67029F52-D89B-41A6-B0DC-B60A26304E78}"/>
    <cellStyle name="Normal 4 2 6 4" xfId="11478" xr:uid="{AABF7554-F112-4065-AD66-8A5ADE2FBEF5}"/>
    <cellStyle name="Normal 4 2 6 4 2" xfId="23925" xr:uid="{1CABDE36-859B-4020-B0C6-1DBC4760101F}"/>
    <cellStyle name="Normal 4 2 6 4 2 2" xfId="27199" xr:uid="{225FC2B3-44D4-496E-95E8-07C7176FE175}"/>
    <cellStyle name="Normal 4 2 6 4 2 2 2" xfId="33754" xr:uid="{A3E88B9A-B09E-4744-A1CC-5934192E0794}"/>
    <cellStyle name="Normal 4 2 6 4 2 3" xfId="30476" xr:uid="{EEBAF011-7A1D-49AC-AB5B-590EAB4B6853}"/>
    <cellStyle name="Normal 4 2 6 4 3" xfId="25363" xr:uid="{3D8241D9-218E-47E6-828E-3AB6C7654308}"/>
    <cellStyle name="Normal 4 2 6 4 3 2" xfId="31918" xr:uid="{3087B68F-F09D-4EC1-8EBE-76DE2E4D56EF}"/>
    <cellStyle name="Normal 4 2 6 4 4" xfId="28640" xr:uid="{57948206-F9C3-4674-8122-E1352831F7C4}"/>
    <cellStyle name="Normal 4 2 6 4 5" xfId="22137" xr:uid="{1ACF51F1-4141-4EBE-B0F5-EF4E795D1318}"/>
    <cellStyle name="Normal 4 2 6 5" xfId="19695" xr:uid="{4CD25B6F-02E0-4A5B-9C42-A3F6734A1F22}"/>
    <cellStyle name="Normal 4 2 6 5 2" xfId="26107" xr:uid="{8C8FA547-77E0-4498-A36F-FBF6861E1413}"/>
    <cellStyle name="Normal 4 2 6 5 2 2" xfId="32662" xr:uid="{0168A020-80C8-40E9-843C-D0C56F0A87FE}"/>
    <cellStyle name="Normal 4 2 6 5 3" xfId="29384" xr:uid="{269DC4A0-E1B0-4290-A658-608215ACDA5A}"/>
    <cellStyle name="Normal 4 2 6 5 4" xfId="22879" xr:uid="{01F8058B-736D-456B-9E36-029A1884E05E}"/>
    <cellStyle name="Normal 4 2 6 6" xfId="18862" xr:uid="{6A2A73C4-C7E1-49A5-AA4D-B06B805219AC}"/>
    <cellStyle name="Normal 4 2 6 6 2" xfId="26508" xr:uid="{723E2E35-AD9A-4CBB-9296-EAE18C8A4CBD}"/>
    <cellStyle name="Normal 4 2 6 6 2 2" xfId="33063" xr:uid="{478152D5-AC9F-47A7-83E4-C2FFF9D2C110}"/>
    <cellStyle name="Normal 4 2 6 6 3" xfId="29785" xr:uid="{15EA9CAA-8E46-4259-B924-E94A97274958}"/>
    <cellStyle name="Normal 4 2 6 7" xfId="11473" xr:uid="{A612A2AF-427B-456E-A357-F671A3E360C5}"/>
    <cellStyle name="Normal 4 2 6 7 2" xfId="31227" xr:uid="{242B6A18-57CD-4876-B6C2-AF73EF7EE67D}"/>
    <cellStyle name="Normal 4 2 6 7 3" xfId="24678" xr:uid="{E758C620-14EF-4837-AB61-4311228201C7}"/>
    <cellStyle name="Normal 4 2 6 8" xfId="27950" xr:uid="{F1AEC653-92C5-4178-AB91-940EB7F77DAF}"/>
    <cellStyle name="Normal 4 2 7" xfId="544" xr:uid="{8CEE1CFD-70D9-4973-9768-4D3CD267C7E2}"/>
    <cellStyle name="Normal 4 2 7 2" xfId="11480" xr:uid="{7074DD83-7A8B-4843-8F08-91596F330E2D}"/>
    <cellStyle name="Normal 4 2 7 2 2" xfId="11481" xr:uid="{B6DE8A00-2D97-4991-86BF-4F4567560827}"/>
    <cellStyle name="Normal 4 2 7 2 2 2" xfId="24384" xr:uid="{BD3A2651-FA3C-4825-8E4A-E0B790FD5417}"/>
    <cellStyle name="Normal 4 2 7 2 2 2 2" xfId="27658" xr:uid="{916EA8FE-4F79-4E2C-9A1A-CB175CB67EB1}"/>
    <cellStyle name="Normal 4 2 7 2 2 2 2 2" xfId="34213" xr:uid="{CEDD2A62-5C2A-4FA0-8AFB-6F25D0B34A4D}"/>
    <cellStyle name="Normal 4 2 7 2 2 2 3" xfId="30935" xr:uid="{3263A6F8-BB55-434C-A3E9-7D6C1CAC8DAD}"/>
    <cellStyle name="Normal 4 2 7 2 2 3" xfId="25822" xr:uid="{982079E5-A0B9-4C24-AD06-4D39171D68DF}"/>
    <cellStyle name="Normal 4 2 7 2 2 3 2" xfId="32377" xr:uid="{2B6169F1-F1D7-4393-BFC9-C09A11204ED5}"/>
    <cellStyle name="Normal 4 2 7 2 2 4" xfId="29099" xr:uid="{BA1D7FAE-F2D6-466C-8ABA-D468CAC756BB}"/>
    <cellStyle name="Normal 4 2 7 2 2 5" xfId="22594" xr:uid="{ECBD1A68-AD36-4D3B-8F7A-F5F5BD08A211}"/>
    <cellStyle name="Normal 4 2 7 2 3" xfId="11482" xr:uid="{7375E901-6534-4E36-8C04-F01733D5423F}"/>
    <cellStyle name="Normal 4 2 7 2 3 2" xfId="26967" xr:uid="{872C13F6-2BE3-4A35-9CA3-4BED7BBFB5C9}"/>
    <cellStyle name="Normal 4 2 7 2 3 2 2" xfId="33522" xr:uid="{66A533B4-D663-4287-A550-9D7F7BAE8F57}"/>
    <cellStyle name="Normal 4 2 7 2 3 3" xfId="30244" xr:uid="{7EA50E56-2D43-44CD-A914-3CBE5FED1E7F}"/>
    <cellStyle name="Normal 4 2 7 2 3 4" xfId="23691" xr:uid="{A349C8AB-7CA1-4B32-8A7C-40682997B766}"/>
    <cellStyle name="Normal 4 2 7 2 4" xfId="25131" xr:uid="{7F9660F8-E45D-4869-8F70-88454AA7B249}"/>
    <cellStyle name="Normal 4 2 7 2 4 2" xfId="31686" xr:uid="{7BD9E9F9-D7FE-4BF9-92F0-F1680582842A}"/>
    <cellStyle name="Normal 4 2 7 2 5" xfId="28408" xr:uid="{BB25BD88-837C-4534-9C13-D778BE9FD69B}"/>
    <cellStyle name="Normal 4 2 7 2 6" xfId="21923" xr:uid="{7ADAC84E-FCCE-408D-8602-50D3961AA97E}"/>
    <cellStyle name="Normal 4 2 7 3" xfId="11483" xr:uid="{EB5DADD1-720E-4BF4-9A34-CFE56A6D461C}"/>
    <cellStyle name="Normal 4 2 7 3 2" xfId="23983" xr:uid="{0CAA957C-D396-4440-AAF8-9BF8B59B3E4D}"/>
    <cellStyle name="Normal 4 2 7 3 2 2" xfId="27257" xr:uid="{78FEC2CA-EB86-414A-A174-8A05B4880FB9}"/>
    <cellStyle name="Normal 4 2 7 3 2 2 2" xfId="33812" xr:uid="{C3D83D06-6AA1-4E4F-8C12-2867DD8D9111}"/>
    <cellStyle name="Normal 4 2 7 3 2 3" xfId="30534" xr:uid="{F886E01F-EEC2-4DD5-9D83-70FD64A51438}"/>
    <cellStyle name="Normal 4 2 7 3 3" xfId="25421" xr:uid="{C9197A20-E0D4-40E8-B77F-24865C5AD365}"/>
    <cellStyle name="Normal 4 2 7 3 3 2" xfId="31976" xr:uid="{A2A1C839-9CA7-40B5-A01D-333EA47AC0DC}"/>
    <cellStyle name="Normal 4 2 7 3 4" xfId="28698" xr:uid="{2BB5B0E4-A2ED-4D60-A9E4-3DDA1B51EFC9}"/>
    <cellStyle name="Normal 4 2 7 3 5" xfId="22193" xr:uid="{45AB0787-0CB2-4891-A777-4316ED31B078}"/>
    <cellStyle name="Normal 4 2 7 4" xfId="19696" xr:uid="{0222BC73-2854-47D7-BF92-BFDFCDC62225}"/>
    <cellStyle name="Normal 4 2 7 4 2" xfId="26165" xr:uid="{78A3A867-12D5-40DB-A85D-5894CEA9F572}"/>
    <cellStyle name="Normal 4 2 7 4 2 2" xfId="32720" xr:uid="{B06162C4-9B44-4FBC-89DA-0E61689415DB}"/>
    <cellStyle name="Normal 4 2 7 4 3" xfId="29442" xr:uid="{026E8B60-524C-4482-B85E-09BCF5838D2F}"/>
    <cellStyle name="Normal 4 2 7 4 4" xfId="22923" xr:uid="{7359017D-1B93-4626-88BE-C9B3550D4377}"/>
    <cellStyle name="Normal 4 2 7 5" xfId="19085" xr:uid="{16CF5346-28C0-4A64-9041-46070FBECC1F}"/>
    <cellStyle name="Normal 4 2 7 5 2" xfId="26566" xr:uid="{90C8C223-AB3D-4666-A76D-AC30EC354CDD}"/>
    <cellStyle name="Normal 4 2 7 5 2 2" xfId="33121" xr:uid="{942F4AD6-F5E2-4F76-A55C-4D56B577B1D0}"/>
    <cellStyle name="Normal 4 2 7 5 3" xfId="29843" xr:uid="{6F31C2BB-C2DE-4089-ADEA-271D714A59AB}"/>
    <cellStyle name="Normal 4 2 7 5 4" xfId="23312" xr:uid="{4BB5B0B2-F0BE-409F-B50E-7741FD1A204E}"/>
    <cellStyle name="Normal 4 2 7 6" xfId="11479" xr:uid="{ECF82B78-5E94-4568-9596-722A456A0555}"/>
    <cellStyle name="Normal 4 2 7 6 2" xfId="31285" xr:uid="{62C4C34D-5DE6-462D-94AD-55C13187D907}"/>
    <cellStyle name="Normal 4 2 7 6 3" xfId="24734" xr:uid="{FB37C965-242D-407B-9259-82E8E1D9BD58}"/>
    <cellStyle name="Normal 4 2 7 7" xfId="28007" xr:uid="{2136B8A4-5A64-40BC-9A54-23487418EB8E}"/>
    <cellStyle name="Normal 4 2 7 8" xfId="21655" xr:uid="{07CD3207-E2D2-4656-819F-FB7D7860752A}"/>
    <cellStyle name="Normal 4 2 8" xfId="11484" xr:uid="{AA72355F-FEBE-4C09-83A3-4634F3D7630F}"/>
    <cellStyle name="Normal 4 2 8 2" xfId="11485" xr:uid="{E7AF59C4-5630-4AA0-9D97-C00A1EFF6EF0}"/>
    <cellStyle name="Normal 4 2 8 2 2" xfId="22710" xr:uid="{D67E8CCE-B84C-404B-A3D3-D794EA5422A2}"/>
    <cellStyle name="Normal 4 2 8 2 2 2" xfId="24501" xr:uid="{CEAA3AF0-BD1C-44DE-8402-76D735DE93CB}"/>
    <cellStyle name="Normal 4 2 8 2 2 2 2" xfId="27775" xr:uid="{C9253871-E15F-4C7C-BCA0-9F361C5FAFE1}"/>
    <cellStyle name="Normal 4 2 8 2 2 2 2 2" xfId="34330" xr:uid="{3162CC38-27B7-49EB-8812-77BADA90FB77}"/>
    <cellStyle name="Normal 4 2 8 2 2 2 3" xfId="31052" xr:uid="{DFDBDC7E-E11E-49A6-94F6-F1982C23CD58}"/>
    <cellStyle name="Normal 4 2 8 2 2 3" xfId="25939" xr:uid="{82E5FDD5-1EDD-4A77-BEB9-E699727686F9}"/>
    <cellStyle name="Normal 4 2 8 2 2 3 2" xfId="32494" xr:uid="{159AC60A-8154-4F8C-9C1D-4416C918ABDE}"/>
    <cellStyle name="Normal 4 2 8 2 2 4" xfId="29216" xr:uid="{5D75E129-350C-460D-ACC1-33AB1EFF2BD9}"/>
    <cellStyle name="Normal 4 2 8 2 3" xfId="23808" xr:uid="{850A2FE7-11FD-4F1A-824E-573BF074365E}"/>
    <cellStyle name="Normal 4 2 8 2 3 2" xfId="27084" xr:uid="{74C375D3-E0CF-4218-8AB8-B573E7FB71F2}"/>
    <cellStyle name="Normal 4 2 8 2 3 2 2" xfId="33639" xr:uid="{B72037E0-4E91-41A7-AD80-383079A5E115}"/>
    <cellStyle name="Normal 4 2 8 2 3 3" xfId="30361" xr:uid="{BB1BFC26-145C-4922-9B27-98041897BFDF}"/>
    <cellStyle name="Normal 4 2 8 2 4" xfId="25248" xr:uid="{F6AA0F36-0661-4600-A14B-6544F4AC979E}"/>
    <cellStyle name="Normal 4 2 8 2 4 2" xfId="31803" xr:uid="{9E8FA514-25C9-4E82-90D9-0A784140AF8C}"/>
    <cellStyle name="Normal 4 2 8 2 5" xfId="28525" xr:uid="{F09A54DB-D232-4915-8559-91B5D93C5AE3}"/>
    <cellStyle name="Normal 4 2 8 2 6" xfId="22004" xr:uid="{E73CEB2C-FB88-4484-A170-604F814A24E4}"/>
    <cellStyle name="Normal 4 2 8 3" xfId="11486" xr:uid="{4E3DFFCF-E7B2-440B-BFD3-83DCCF92F5BF}"/>
    <cellStyle name="Normal 4 2 8 3 2" xfId="24100" xr:uid="{90A8D3E5-8812-4F65-8A2F-C81C34943208}"/>
    <cellStyle name="Normal 4 2 8 3 2 2" xfId="27374" xr:uid="{A221A31A-382C-4DEB-A4AA-41090237DBD6}"/>
    <cellStyle name="Normal 4 2 8 3 2 2 2" xfId="33929" xr:uid="{38172807-A838-4F43-BDB8-9D1BBF64129A}"/>
    <cellStyle name="Normal 4 2 8 3 2 3" xfId="30651" xr:uid="{C3DBA440-D519-4A82-B0C9-E08C3C9957F7}"/>
    <cellStyle name="Normal 4 2 8 3 3" xfId="25538" xr:uid="{03B63FDF-0635-4486-981C-D74FE65BEF3C}"/>
    <cellStyle name="Normal 4 2 8 3 3 2" xfId="32093" xr:uid="{2745DADA-6053-4395-BB5E-260960692A2F}"/>
    <cellStyle name="Normal 4 2 8 3 4" xfId="28815" xr:uid="{2B97B754-4414-4907-B939-D77D270CFCE5}"/>
    <cellStyle name="Normal 4 2 8 3 5" xfId="22310" xr:uid="{354B9A18-6AFA-4C63-B479-4B0BFC831B28}"/>
    <cellStyle name="Normal 4 2 8 4" xfId="23040" xr:uid="{1FCD15D8-E174-4948-857C-82030BEDDFE6}"/>
    <cellStyle name="Normal 4 2 8 4 2" xfId="26282" xr:uid="{01F84C51-A317-41C6-A594-EFB9C532F2FB}"/>
    <cellStyle name="Normal 4 2 8 4 2 2" xfId="32837" xr:uid="{5932C033-ED68-4A70-9277-6D4E1D1A24A6}"/>
    <cellStyle name="Normal 4 2 8 4 3" xfId="29559" xr:uid="{1AAFEBA2-F661-4F65-9816-D87C369FAC4B}"/>
    <cellStyle name="Normal 4 2 8 5" xfId="23407" xr:uid="{D1DE7949-701F-4D12-9986-35CDCE7545E0}"/>
    <cellStyle name="Normal 4 2 8 5 2" xfId="26683" xr:uid="{0A8F9533-8D00-4F0F-B9C2-24AF52051330}"/>
    <cellStyle name="Normal 4 2 8 5 2 2" xfId="33238" xr:uid="{8C7A92C1-E487-4390-A118-ECDC50BC9EBA}"/>
    <cellStyle name="Normal 4 2 8 5 3" xfId="29960" xr:uid="{634CC531-9F7D-4C1D-8F45-7204E8560C28}"/>
    <cellStyle name="Normal 4 2 8 6" xfId="24847" xr:uid="{CCE5A857-CB0F-456C-856C-76EC9E3BBB90}"/>
    <cellStyle name="Normal 4 2 8 6 2" xfId="31402" xr:uid="{7DDB6D1D-33FE-4945-ADC2-A44742B580CF}"/>
    <cellStyle name="Normal 4 2 8 7" xfId="28124" xr:uid="{B17077E1-E81A-4171-895D-7F8C6B14011B}"/>
    <cellStyle name="Normal 4 2 8 8" xfId="21708" xr:uid="{DA8DAB75-B837-49DC-A815-F5B018591E75}"/>
    <cellStyle name="Normal 4 2 9" xfId="11487" xr:uid="{0F899899-A72F-4E77-B30F-021056356496}"/>
    <cellStyle name="Normal 4 2 9 2" xfId="11488" xr:uid="{F2F6B172-8CFD-4020-B43B-8E7DBDF89CAE}"/>
    <cellStyle name="Normal 4 2 9 2 2" xfId="22766" xr:uid="{76B6A24E-C3CB-4DF6-878B-5C0B1C863AE8}"/>
    <cellStyle name="Normal 4 2 9 2 2 2" xfId="24557" xr:uid="{10E8DEEB-C773-4B80-87F8-B3307903FC6D}"/>
    <cellStyle name="Normal 4 2 9 2 2 2 2" xfId="27831" xr:uid="{4F833CD1-0DB6-4F3E-975B-4E659B53ACA0}"/>
    <cellStyle name="Normal 4 2 9 2 2 2 2 2" xfId="34386" xr:uid="{660121B8-8772-4D47-B5EC-74C517B473D0}"/>
    <cellStyle name="Normal 4 2 9 2 2 2 3" xfId="31108" xr:uid="{D1F551CE-A966-4095-B2D7-31BC089A24A6}"/>
    <cellStyle name="Normal 4 2 9 2 2 3" xfId="25995" xr:uid="{A5E7755A-42AB-47B8-B4AE-30D6DB2C26BF}"/>
    <cellStyle name="Normal 4 2 9 2 2 3 2" xfId="32550" xr:uid="{DB3F779A-174B-4F63-BF90-62046A4F6D3A}"/>
    <cellStyle name="Normal 4 2 9 2 2 4" xfId="29272" xr:uid="{65C2716E-1DB8-4D2A-B014-82E83C5AD4B4}"/>
    <cellStyle name="Normal 4 2 9 2 3" xfId="23864" xr:uid="{C99CEDCF-5A16-4360-B9A2-A55FC2562236}"/>
    <cellStyle name="Normal 4 2 9 2 3 2" xfId="27140" xr:uid="{E6BB5252-3B26-4A8B-8294-AF51A6BED70D}"/>
    <cellStyle name="Normal 4 2 9 2 3 2 2" xfId="33695" xr:uid="{FE88D548-130A-4477-B60E-0D06A3BBE3A6}"/>
    <cellStyle name="Normal 4 2 9 2 3 3" xfId="30417" xr:uid="{88B7BC64-7B9D-4D22-8E7F-FA0EA3BF5DDE}"/>
    <cellStyle name="Normal 4 2 9 2 4" xfId="25304" xr:uid="{57C2F334-96B0-426F-BD87-804831739689}"/>
    <cellStyle name="Normal 4 2 9 2 4 2" xfId="31859" xr:uid="{D803D82F-1CC2-4F49-9479-B93C54E3E62C}"/>
    <cellStyle name="Normal 4 2 9 2 5" xfId="28581" xr:uid="{FA97369F-550B-4AD5-9AA3-C73240B19297}"/>
    <cellStyle name="Normal 4 2 9 2 6" xfId="22042" xr:uid="{BEF0B530-9E78-4C03-868E-60B29D088B40}"/>
    <cellStyle name="Normal 4 2 9 3" xfId="11489" xr:uid="{E238D8F1-B22E-4F39-A833-2A55894E665B}"/>
    <cellStyle name="Normal 4 2 9 3 2" xfId="24156" xr:uid="{3B99A13D-FEB9-4ACD-982C-80E20E3405EE}"/>
    <cellStyle name="Normal 4 2 9 3 2 2" xfId="27430" xr:uid="{23B2DFD2-1EE1-422F-A1AC-D19BF6450DF9}"/>
    <cellStyle name="Normal 4 2 9 3 2 2 2" xfId="33985" xr:uid="{E74A93B5-8410-43BB-9C65-4EF829DE57B7}"/>
    <cellStyle name="Normal 4 2 9 3 2 3" xfId="30707" xr:uid="{82CDFD76-8347-452C-B93F-38C0EBE943A6}"/>
    <cellStyle name="Normal 4 2 9 3 3" xfId="25594" xr:uid="{42479BBB-88EE-4986-A416-BFC6DBE0C61A}"/>
    <cellStyle name="Normal 4 2 9 3 3 2" xfId="32149" xr:uid="{27660601-CC38-4964-BBF8-02CBB6DB3298}"/>
    <cellStyle name="Normal 4 2 9 3 4" xfId="28871" xr:uid="{8437B789-4508-48D3-8A3F-771E5B29E2CB}"/>
    <cellStyle name="Normal 4 2 9 3 5" xfId="22366" xr:uid="{23CEA8F4-B417-4913-BBB7-CEC5FB089069}"/>
    <cellStyle name="Normal 4 2 9 4" xfId="23096" xr:uid="{58AC5E1B-F29D-46B9-AFF4-7CEE599E1597}"/>
    <cellStyle name="Normal 4 2 9 4 2" xfId="26338" xr:uid="{69DE14EF-F1A9-4651-9EC4-9C605EB6BC8E}"/>
    <cellStyle name="Normal 4 2 9 4 2 2" xfId="32893" xr:uid="{2BD88734-0D92-488E-88CC-A7F899ABDC07}"/>
    <cellStyle name="Normal 4 2 9 4 3" xfId="29615" xr:uid="{816D764F-F97E-4067-BCC3-87D96CB8E1AF}"/>
    <cellStyle name="Normal 4 2 9 5" xfId="23463" xr:uid="{031E9E8A-7B65-406B-96A5-08809DFEE40C}"/>
    <cellStyle name="Normal 4 2 9 5 2" xfId="26739" xr:uid="{82676000-51F7-400C-8104-F8E397968709}"/>
    <cellStyle name="Normal 4 2 9 5 2 2" xfId="33294" xr:uid="{75955D3F-252B-4F5F-85B9-74D257CCC801}"/>
    <cellStyle name="Normal 4 2 9 5 3" xfId="30016" xr:uid="{F220ED3A-F2EE-4104-91CD-555A6BE2F490}"/>
    <cellStyle name="Normal 4 2 9 6" xfId="24903" xr:uid="{B3455DAE-8356-4828-AE6B-1A1B47CF0FEF}"/>
    <cellStyle name="Normal 4 2 9 6 2" xfId="31458" xr:uid="{4C35459F-0794-40B1-89E3-B49E4D050CF4}"/>
    <cellStyle name="Normal 4 2 9 7" xfId="28180" xr:uid="{6BADED4F-EF6F-4C17-B536-9DE58547C4BB}"/>
    <cellStyle name="Normal 4 2 9 8" xfId="21746" xr:uid="{9D7EC42A-FC4E-49EA-B47F-BA9FDBF9A493}"/>
    <cellStyle name="Normal 4 2_Budget-USD Trend" xfId="11490" xr:uid="{768500C7-8BC4-4248-B854-3633944DF525}"/>
    <cellStyle name="Normal 4 20" xfId="11491" xr:uid="{8E4245CA-1995-4960-8D7A-3406F51DD317}"/>
    <cellStyle name="Normal 4 20 2" xfId="27921" xr:uid="{96AF8887-D104-4D40-8D30-A4C840BD59B0}"/>
    <cellStyle name="Normal 4 21" xfId="11492" xr:uid="{A60D13C6-56B6-4A60-B85E-2C3C498CAAB3}"/>
    <cellStyle name="Normal 4 21 2" xfId="34559" xr:uid="{DC987E0D-A168-4EC6-BAEC-73500F8549EC}"/>
    <cellStyle name="Normal 4 22" xfId="11493" xr:uid="{10AF41D2-9433-407B-9BB4-3CBFEF4B4CB9}"/>
    <cellStyle name="Normal 4 23" xfId="11494" xr:uid="{9508E7C9-622D-47C5-A2F1-81E502C25388}"/>
    <cellStyle name="Normal 4 24" xfId="11495" xr:uid="{69331EC1-A2AD-4D3B-BE6A-3E9B562F713C}"/>
    <cellStyle name="Normal 4 25" xfId="19663" xr:uid="{862FA01F-B3C5-4764-B1E9-CC523F5BB5FE}"/>
    <cellStyle name="Normal 4 26" xfId="18830" xr:uid="{112ED16D-7260-441E-B389-7FCE7CBA9B18}"/>
    <cellStyle name="Normal 4 27" xfId="11310" xr:uid="{A185839E-3DBA-4B3D-B49C-F0E4A3806D85}"/>
    <cellStyle name="Normal 4 28" xfId="34494" xr:uid="{FB4120BE-A324-4D6D-A4EA-F3EEC884E073}"/>
    <cellStyle name="Normal 4 3" xfId="275" xr:uid="{AAE0C94C-CFEB-4383-9E3F-DB36A5FF21A0}"/>
    <cellStyle name="Normal 4 3 10" xfId="11497" xr:uid="{7BEA1453-776D-4A8F-8537-A80DCECB076A}"/>
    <cellStyle name="Normal 4 3 10 2" xfId="22453" xr:uid="{F67AA9B5-604C-4E31-B37A-A030D3481068}"/>
    <cellStyle name="Normal 4 3 10 2 2" xfId="24243" xr:uid="{1E768285-BCFC-4DBA-A941-F365254F0182}"/>
    <cellStyle name="Normal 4 3 10 2 2 2" xfId="27517" xr:uid="{FD534790-81AF-461C-9814-EEE54D680148}"/>
    <cellStyle name="Normal 4 3 10 2 2 2 2" xfId="34072" xr:uid="{F2CEC2B0-4675-45B7-A0DE-402D2C6206A6}"/>
    <cellStyle name="Normal 4 3 10 2 2 3" xfId="30794" xr:uid="{4BEE3227-6FCB-4052-AD73-1B0C0FE21F2E}"/>
    <cellStyle name="Normal 4 3 10 2 3" xfId="25681" xr:uid="{EA2522F4-D6D9-4B22-AAAA-C96CB33FDCD3}"/>
    <cellStyle name="Normal 4 3 10 2 3 2" xfId="32236" xr:uid="{A629AEAF-E82F-4558-9971-D6F9CD503D9A}"/>
    <cellStyle name="Normal 4 3 10 2 4" xfId="28958" xr:uid="{E63D1DF8-5587-4981-8D76-B2DF393EB0A3}"/>
    <cellStyle name="Normal 4 3 10 3" xfId="23183" xr:uid="{063D57A2-2F30-42D9-882F-D6323CB8BFE2}"/>
    <cellStyle name="Normal 4 3 10 3 2" xfId="26425" xr:uid="{3F838111-743B-4ABA-83E3-845AA203C461}"/>
    <cellStyle name="Normal 4 3 10 3 2 2" xfId="32980" xr:uid="{32443269-045A-486B-AD06-6E991A846DE6}"/>
    <cellStyle name="Normal 4 3 10 3 3" xfId="29702" xr:uid="{1BE4DC6B-BDD2-48F0-8E2E-B5DC590381E6}"/>
    <cellStyle name="Normal 4 3 10 4" xfId="23550" xr:uid="{6B8C0D93-B0A4-439B-92AB-8A712580F256}"/>
    <cellStyle name="Normal 4 3 10 4 2" xfId="26826" xr:uid="{E368D788-E49F-4D50-8E50-964C7283D93E}"/>
    <cellStyle name="Normal 4 3 10 4 2 2" xfId="33381" xr:uid="{DB1B992E-6B04-43D1-B016-A385415C0014}"/>
    <cellStyle name="Normal 4 3 10 4 3" xfId="30103" xr:uid="{83205C5D-4752-443E-99C6-A05A9AC19C65}"/>
    <cellStyle name="Normal 4 3 10 5" xfId="24990" xr:uid="{2770EEEF-3F8F-4AE8-8719-E6E483AA819F}"/>
    <cellStyle name="Normal 4 3 10 5 2" xfId="31545" xr:uid="{ADBD847B-49DC-4E7B-87FB-F273D4C331CF}"/>
    <cellStyle name="Normal 4 3 10 6" xfId="28267" xr:uid="{C3E9F079-B9DF-4242-9FFD-39A7F4D94A40}"/>
    <cellStyle name="Normal 4 3 10 7" xfId="21824" xr:uid="{79CD8CD0-810F-44C5-818A-BEC675968035}"/>
    <cellStyle name="Normal 4 3 11" xfId="19697" xr:uid="{651250EB-4F79-4EED-9EE2-E88F1441AE67}"/>
    <cellStyle name="Normal 4 3 11 2" xfId="22509" xr:uid="{C00B756C-AC57-42F8-811A-EFF831243AD3}"/>
    <cellStyle name="Normal 4 3 11 2 2" xfId="24299" xr:uid="{14104EA0-75DA-423F-8232-A9F8B285090C}"/>
    <cellStyle name="Normal 4 3 11 2 2 2" xfId="27573" xr:uid="{0D24C3F5-641F-4613-B368-EEBE4CCDDB33}"/>
    <cellStyle name="Normal 4 3 11 2 2 2 2" xfId="34128" xr:uid="{7ABC8D18-2618-4F63-90E9-E9602EDC5A23}"/>
    <cellStyle name="Normal 4 3 11 2 2 3" xfId="30850" xr:uid="{BC1AADBF-9D20-4B80-AACE-1F4ACDE77AF6}"/>
    <cellStyle name="Normal 4 3 11 2 3" xfId="25737" xr:uid="{C427FE2C-51EF-4520-9D4E-AFC1B2B3B441}"/>
    <cellStyle name="Normal 4 3 11 2 3 2" xfId="32292" xr:uid="{2B1E6A9A-EE9C-4478-AE38-EFA5B5C856EB}"/>
    <cellStyle name="Normal 4 3 11 2 4" xfId="29014" xr:uid="{57EA5DBA-183A-4376-BF6C-FC222E91651E}"/>
    <cellStyle name="Normal 4 3 11 3" xfId="23606" xr:uid="{A02B271D-C46F-4B7E-B01D-79DC4A92AE12}"/>
    <cellStyle name="Normal 4 3 11 3 2" xfId="26882" xr:uid="{82C66086-9B62-4C6B-9C0A-ED41C3C57B49}"/>
    <cellStyle name="Normal 4 3 11 3 2 2" xfId="33437" xr:uid="{13FAB40C-E5B8-499F-8E2D-7B39F073CAF9}"/>
    <cellStyle name="Normal 4 3 11 3 3" xfId="30159" xr:uid="{F3B236CF-7029-437C-B0D4-ABFF2527762A}"/>
    <cellStyle name="Normal 4 3 11 4" xfId="25046" xr:uid="{56F426BD-0001-49F7-9936-A8BC7BA652DD}"/>
    <cellStyle name="Normal 4 3 11 4 2" xfId="31601" xr:uid="{4A02FF04-21CB-4AFF-A31F-0E06129342DE}"/>
    <cellStyle name="Normal 4 3 11 5" xfId="28323" xr:uid="{B96B69DB-C1A8-4CB2-B9DE-1DC6101786A8}"/>
    <cellStyle name="Normal 4 3 11 6" xfId="21853" xr:uid="{1A3E34B8-A471-46F9-8777-CA343059D647}"/>
    <cellStyle name="Normal 4 3 12" xfId="18863" xr:uid="{E5ADE845-1B7A-438C-9D77-2C030782947A}"/>
    <cellStyle name="Normal 4 3 12 2" xfId="23898" xr:uid="{3F7DC650-4C7B-4461-A86D-DE06DA26F3C3}"/>
    <cellStyle name="Normal 4 3 12 2 2" xfId="27172" xr:uid="{728F7368-C8C0-48F6-B8C6-BAE21A653553}"/>
    <cellStyle name="Normal 4 3 12 2 2 2" xfId="33727" xr:uid="{0E4847B5-7185-459D-8EE4-386B7C1AFAA6}"/>
    <cellStyle name="Normal 4 3 12 2 3" xfId="30449" xr:uid="{D72CA16D-5425-4AF3-B0D7-00F8B43466A8}"/>
    <cellStyle name="Normal 4 3 12 3" xfId="25336" xr:uid="{8A51F689-6ECD-4B2C-92EE-B9B5E91B0D95}"/>
    <cellStyle name="Normal 4 3 12 3 2" xfId="31891" xr:uid="{D58EA8B8-08FF-47C0-851D-B683B4F4DBEC}"/>
    <cellStyle name="Normal 4 3 12 4" xfId="28613" xr:uid="{5D793716-2A28-4C06-98EE-4167D393BB14}"/>
    <cellStyle name="Normal 4 3 13" xfId="11496" xr:uid="{98CAEEC3-09EC-4911-A256-B04629D6A0CC}"/>
    <cellStyle name="Normal 4 3 13 2" xfId="24586" xr:uid="{F7159433-8DF4-4586-87F9-AA621ED12E31}"/>
    <cellStyle name="Normal 4 3 13 2 2" xfId="27860" xr:uid="{EBA76C9B-DAE7-4E0C-BE23-986A34DC0991}"/>
    <cellStyle name="Normal 4 3 13 2 2 2" xfId="34415" xr:uid="{7FF239A1-511A-4139-B0D0-865DFEBD0557}"/>
    <cellStyle name="Normal 4 3 13 2 3" xfId="31137" xr:uid="{390835AD-62BD-4D59-9566-AD874B4E6D4A}"/>
    <cellStyle name="Normal 4 3 13 3" xfId="26024" xr:uid="{8A5834A7-88CC-404A-979A-919BB73F57BE}"/>
    <cellStyle name="Normal 4 3 13 3 2" xfId="32579" xr:uid="{2EC9D931-DCF0-4390-A78E-221850588E8C}"/>
    <cellStyle name="Normal 4 3 13 4" xfId="29301" xr:uid="{1BECB5BC-E41F-48E5-B40F-328E288BCAF2}"/>
    <cellStyle name="Normal 4 3 13 5" xfId="22795" xr:uid="{C6AB375A-1A5B-48A3-9DDD-BB8A374D3DBC}"/>
    <cellStyle name="Normal 4 3 14" xfId="22852" xr:uid="{0DB7DE53-78E6-4F2C-871B-8748D4C23BF8}"/>
    <cellStyle name="Normal 4 3 14 2" xfId="26080" xr:uid="{E38F5530-3DF9-4862-B63B-2D72D696EFAA}"/>
    <cellStyle name="Normal 4 3 14 2 2" xfId="32635" xr:uid="{7D88D813-7A02-42C2-BA4E-DB8777DA9379}"/>
    <cellStyle name="Normal 4 3 14 3" xfId="29357" xr:uid="{DF7C82C0-242F-4595-A182-00C01E172425}"/>
    <cellStyle name="Normal 4 3 15" xfId="23240" xr:uid="{AC3336AF-3B29-481B-A10C-7597B3288CBD}"/>
    <cellStyle name="Normal 4 3 15 2" xfId="26481" xr:uid="{237F4983-A5CA-458A-8080-FCCBBCE03FCB}"/>
    <cellStyle name="Normal 4 3 15 2 2" xfId="33036" xr:uid="{3E06ECFC-0880-4482-811D-8C39C769B05C}"/>
    <cellStyle name="Normal 4 3 15 3" xfId="29758" xr:uid="{45C2DDF7-474E-4BCB-B0BA-5ADE7A558E63}"/>
    <cellStyle name="Normal 4 3 16" xfId="24644" xr:uid="{FF6C28EC-2DD9-4C4B-A902-58062156E1B4}"/>
    <cellStyle name="Normal 4 3 16 2" xfId="27916" xr:uid="{BC284CD5-7347-4727-ABC1-BCE419594491}"/>
    <cellStyle name="Normal 4 3 16 2 2" xfId="34471" xr:uid="{4DD8C3EE-D460-4744-800D-486B7FD1520D}"/>
    <cellStyle name="Normal 4 3 16 3" xfId="31193" xr:uid="{799C20EF-8AA7-41D6-8278-897B64D5FDBF}"/>
    <cellStyle name="Normal 4 3 17" xfId="24651" xr:uid="{B5EFC2CB-E026-4A43-A277-102AAE104FEB}"/>
    <cellStyle name="Normal 4 3 17 2" xfId="31200" xr:uid="{2C3EBB23-2A33-495E-A4E9-79A14E59B643}"/>
    <cellStyle name="Normal 4 3 18" xfId="27923" xr:uid="{19B0335C-A34C-4B63-9499-5331F4A4FAA0}"/>
    <cellStyle name="Normal 4 3 19" xfId="34565" xr:uid="{058F2A80-FCC1-4758-8B7E-3E4207E35AF1}"/>
    <cellStyle name="Normal 4 3 2" xfId="276" xr:uid="{9D29DC45-3E03-45D4-B942-15A9F38E093C}"/>
    <cellStyle name="Normal 4 3 2 10" xfId="18864" xr:uid="{6CE0B3B6-96FC-459F-99D7-493B497365F5}"/>
    <cellStyle name="Normal 4 3 2 10 2" xfId="22516" xr:uid="{00C88E8B-E335-4E85-86DA-EFDB145FD5FE}"/>
    <cellStyle name="Normal 4 3 2 10 2 2" xfId="24306" xr:uid="{173A2B46-1C40-418C-B321-9644BA79C85B}"/>
    <cellStyle name="Normal 4 3 2 10 2 2 2" xfId="27580" xr:uid="{B111BE0B-3E8C-4C52-849B-87986DB1B368}"/>
    <cellStyle name="Normal 4 3 2 10 2 2 2 2" xfId="34135" xr:uid="{D56230A5-1917-427F-A850-141EA920BBE6}"/>
    <cellStyle name="Normal 4 3 2 10 2 2 3" xfId="30857" xr:uid="{9184AD12-89B0-43D1-8D88-608157CFBE40}"/>
    <cellStyle name="Normal 4 3 2 10 2 3" xfId="25744" xr:uid="{9F81AFCA-7F7A-4AEA-93DB-5A39662446B3}"/>
    <cellStyle name="Normal 4 3 2 10 2 3 2" xfId="32299" xr:uid="{99D61E26-D579-49A3-A574-2051EB666690}"/>
    <cellStyle name="Normal 4 3 2 10 2 4" xfId="29021" xr:uid="{FD36640E-CB4D-4013-BEA4-D08B6ACF85E9}"/>
    <cellStyle name="Normal 4 3 2 10 3" xfId="23613" xr:uid="{1F76AFD5-B27B-4AC2-9B97-EA117203DA3D}"/>
    <cellStyle name="Normal 4 3 2 10 3 2" xfId="26889" xr:uid="{7630E164-4787-46B9-A9D1-B1D82A3A8457}"/>
    <cellStyle name="Normal 4 3 2 10 3 2 2" xfId="33444" xr:uid="{6D54E3EF-15C3-481D-8FD2-B47B98E97AF2}"/>
    <cellStyle name="Normal 4 3 2 10 3 3" xfId="30166" xr:uid="{640E910B-1119-469D-BE38-B97D9054D5B6}"/>
    <cellStyle name="Normal 4 3 2 10 4" xfId="25053" xr:uid="{9E4A70CF-1591-40FE-896A-0B26F6B1974A}"/>
    <cellStyle name="Normal 4 3 2 10 4 2" xfId="31608" xr:uid="{25288F8B-7F54-4D37-B154-FEBF6491D922}"/>
    <cellStyle name="Normal 4 3 2 10 5" xfId="28330" xr:uid="{4DF0DFD6-1C14-476C-98C0-36E39D1BDBDA}"/>
    <cellStyle name="Normal 4 3 2 11" xfId="11498" xr:uid="{95F82E04-50D8-4A3E-881D-99E2DF233C62}"/>
    <cellStyle name="Normal 4 3 2 11 2" xfId="23905" xr:uid="{4CA75418-EF8C-424A-836F-274E34DE4D8F}"/>
    <cellStyle name="Normal 4 3 2 11 2 2" xfId="27179" xr:uid="{29650CDC-AB5B-4597-8C77-2E97949FE927}"/>
    <cellStyle name="Normal 4 3 2 11 2 2 2" xfId="33734" xr:uid="{C7F39DFF-9E36-4E36-A499-A98A30F85F2D}"/>
    <cellStyle name="Normal 4 3 2 11 2 3" xfId="30456" xr:uid="{F9766465-44B2-4CD7-AD98-D0FED1500B08}"/>
    <cellStyle name="Normal 4 3 2 11 3" xfId="25343" xr:uid="{2383CF7B-9EF6-4349-9509-7513C0AB5E34}"/>
    <cellStyle name="Normal 4 3 2 11 3 2" xfId="31898" xr:uid="{5FE3B916-23DA-459F-B5DC-F18D35206E72}"/>
    <cellStyle name="Normal 4 3 2 11 4" xfId="28620" xr:uid="{CE5E5345-7A2F-4153-B79A-BEF784DF4205}"/>
    <cellStyle name="Normal 4 3 2 11 5" xfId="22117" xr:uid="{0DB5F4DB-981F-44EA-895F-E666C5512606}"/>
    <cellStyle name="Normal 4 3 2 12" xfId="22802" xr:uid="{6239B7C5-4C5C-4431-814D-AF770001753B}"/>
    <cellStyle name="Normal 4 3 2 12 2" xfId="24593" xr:uid="{5A87BAAB-67D4-4235-990E-538A51A7D3D4}"/>
    <cellStyle name="Normal 4 3 2 12 2 2" xfId="27867" xr:uid="{7CB4028D-9AB9-4F08-8275-1E3D389BC5DB}"/>
    <cellStyle name="Normal 4 3 2 12 2 2 2" xfId="34422" xr:uid="{47A5B43D-211F-4F00-9FB2-28FF2BDB519B}"/>
    <cellStyle name="Normal 4 3 2 12 2 3" xfId="31144" xr:uid="{E73779D4-F156-4072-91B9-F4051CDD5645}"/>
    <cellStyle name="Normal 4 3 2 12 3" xfId="26031" xr:uid="{F4F097DD-43AE-42FE-A403-BC753BF97672}"/>
    <cellStyle name="Normal 4 3 2 12 3 2" xfId="32586" xr:uid="{B3ECC3B0-BB86-40CA-BF8B-65D2A4585A4F}"/>
    <cellStyle name="Normal 4 3 2 12 4" xfId="29308" xr:uid="{4FDB8A3E-CC6C-4F4E-893D-B65732F88346}"/>
    <cellStyle name="Normal 4 3 2 13" xfId="22859" xr:uid="{05126E81-CD73-4EFB-BCDD-4F422C72CCE1}"/>
    <cellStyle name="Normal 4 3 2 13 2" xfId="26087" xr:uid="{6C00ECAD-972A-49F4-AF3E-1B098984E01C}"/>
    <cellStyle name="Normal 4 3 2 13 2 2" xfId="32642" xr:uid="{0BF81162-15B8-4CBD-A10E-505FE8F51D82}"/>
    <cellStyle name="Normal 4 3 2 13 3" xfId="29364" xr:uid="{39EE2066-A933-4578-BA8D-8A6536E029C6}"/>
    <cellStyle name="Normal 4 3 2 14" xfId="23247" xr:uid="{AFC4019A-24D7-48EB-AFBF-2E8037D04018}"/>
    <cellStyle name="Normal 4 3 2 14 2" xfId="26488" xr:uid="{B0F9807D-46CC-42FB-BF0A-917EDBA15A2E}"/>
    <cellStyle name="Normal 4 3 2 14 2 2" xfId="33043" xr:uid="{6F6BB674-4CA2-4DF3-945E-4521FD89D0DC}"/>
    <cellStyle name="Normal 4 3 2 14 3" xfId="29765" xr:uid="{1A6403F7-BFC9-4EC4-8A5E-5A13434D4D55}"/>
    <cellStyle name="Normal 4 3 2 15" xfId="24658" xr:uid="{13D220CC-1EE6-4106-B01C-269F1EE3BF7E}"/>
    <cellStyle name="Normal 4 3 2 15 2" xfId="31207" xr:uid="{93AC17C6-1DEE-4612-9A8F-E3AC2B98F171}"/>
    <cellStyle name="Normal 4 3 2 16" xfId="27930" xr:uid="{143B77E4-C15C-44C0-8C85-8748FEC878E5}"/>
    <cellStyle name="Normal 4 3 2 2" xfId="277" xr:uid="{00F9BA2C-5176-4FCF-94D3-60F5CAA3AE62}"/>
    <cellStyle name="Normal 4 3 2 2 10" xfId="22131" xr:uid="{B0A07DDB-D72E-4A85-B747-3C96435E4EFF}"/>
    <cellStyle name="Normal 4 3 2 2 10 2" xfId="23919" xr:uid="{6D2D046D-152F-4994-BA81-F073B5B24754}"/>
    <cellStyle name="Normal 4 3 2 2 10 2 2" xfId="27193" xr:uid="{90BD6F20-C88D-4CA5-8E9A-003F4933F798}"/>
    <cellStyle name="Normal 4 3 2 2 10 2 2 2" xfId="33748" xr:uid="{DE1B30B0-90CA-4134-AD77-EC3806D5CDCD}"/>
    <cellStyle name="Normal 4 3 2 2 10 2 3" xfId="30470" xr:uid="{C08FB3A8-3A56-4CE8-8AAC-B1CBD144F87A}"/>
    <cellStyle name="Normal 4 3 2 2 10 3" xfId="25357" xr:uid="{792E763D-CAD1-4977-A16F-9F4541206091}"/>
    <cellStyle name="Normal 4 3 2 2 10 3 2" xfId="31912" xr:uid="{EAD57D56-5FD4-444D-8A4F-FAFDE1A9BC29}"/>
    <cellStyle name="Normal 4 3 2 2 10 4" xfId="28634" xr:uid="{2219F864-9B32-4864-BEBB-DAB237E7F474}"/>
    <cellStyle name="Normal 4 3 2 2 11" xfId="22816" xr:uid="{08DD7CDD-9686-4CC7-9B0C-E0FA8A6E9FEC}"/>
    <cellStyle name="Normal 4 3 2 2 11 2" xfId="24607" xr:uid="{4D422A3C-3A89-4FCC-B789-F5AC2E66662F}"/>
    <cellStyle name="Normal 4 3 2 2 11 2 2" xfId="27881" xr:uid="{E4968DAB-28F0-41F0-81DA-6513A705E28D}"/>
    <cellStyle name="Normal 4 3 2 2 11 2 2 2" xfId="34436" xr:uid="{540BB1C3-FF43-485F-A6E4-F27299D75B18}"/>
    <cellStyle name="Normal 4 3 2 2 11 2 3" xfId="31158" xr:uid="{A630A09B-0BFB-48F9-AE75-B636F919DD76}"/>
    <cellStyle name="Normal 4 3 2 2 11 3" xfId="26045" xr:uid="{5534BEFB-9D88-4F68-9824-751AB4717330}"/>
    <cellStyle name="Normal 4 3 2 2 11 3 2" xfId="32600" xr:uid="{1FCD609D-9648-441D-BB8F-91E53D66CF12}"/>
    <cellStyle name="Normal 4 3 2 2 11 4" xfId="29322" xr:uid="{16A70BE7-DDAC-4FA2-B969-112D51CF338E}"/>
    <cellStyle name="Normal 4 3 2 2 12" xfId="22873" xr:uid="{23AF9676-15EA-4467-90B2-CEDC61FE268A}"/>
    <cellStyle name="Normal 4 3 2 2 12 2" xfId="26101" xr:uid="{3BAE1E9D-A1FE-4A7E-A758-CB902FF28D3F}"/>
    <cellStyle name="Normal 4 3 2 2 12 2 2" xfId="32656" xr:uid="{F4FB924E-019C-433C-B4AA-03E37D9423AC}"/>
    <cellStyle name="Normal 4 3 2 2 12 3" xfId="29378" xr:uid="{FD629E30-F560-4740-94EC-2D40CDC0EA8D}"/>
    <cellStyle name="Normal 4 3 2 2 13" xfId="23260" xr:uid="{7EA7ADF9-C004-4597-A469-21A22A63D7D5}"/>
    <cellStyle name="Normal 4 3 2 2 13 2" xfId="26502" xr:uid="{B223815F-F93B-4CE6-BD9B-F148B932F892}"/>
    <cellStyle name="Normal 4 3 2 2 13 2 2" xfId="33057" xr:uid="{DF4C9CE1-CA4F-45EE-82DC-F3DF0124A760}"/>
    <cellStyle name="Normal 4 3 2 2 13 3" xfId="29779" xr:uid="{498291B5-04C4-4E02-87C2-92D48B8AC70D}"/>
    <cellStyle name="Normal 4 3 2 2 14" xfId="24672" xr:uid="{718DF291-109D-4A72-A523-1A86471DC5EF}"/>
    <cellStyle name="Normal 4 3 2 2 14 2" xfId="31221" xr:uid="{A069AE9C-C309-4723-BC51-D98E903AD1A9}"/>
    <cellStyle name="Normal 4 3 2 2 15" xfId="27944" xr:uid="{15CC77DA-E557-461A-8A38-6EFF88075528}"/>
    <cellStyle name="Normal 4 3 2 2 2" xfId="278" xr:uid="{6DD37EF4-E579-4F32-859F-1E4E769D6AD6}"/>
    <cellStyle name="Normal 4 3 2 2 2 10" xfId="22917" xr:uid="{D9C571A4-0B32-467F-B5F5-00FBC50A9227}"/>
    <cellStyle name="Normal 4 3 2 2 2 10 2" xfId="26159" xr:uid="{EB7D481E-3B2D-4FE3-9AB7-4BB7D3BABB63}"/>
    <cellStyle name="Normal 4 3 2 2 2 10 2 2" xfId="32714" xr:uid="{DADE7C81-17FF-44E6-AE7F-E6D705411588}"/>
    <cellStyle name="Normal 4 3 2 2 2 10 3" xfId="29436" xr:uid="{B66B2634-DDBC-4514-B165-5F9EA31A9E3C}"/>
    <cellStyle name="Normal 4 3 2 2 2 11" xfId="23306" xr:uid="{4EFD3C36-E830-4674-9502-117403492092}"/>
    <cellStyle name="Normal 4 3 2 2 2 11 2" xfId="26560" xr:uid="{DB6899D2-7B49-45DB-BA9C-146A3B795085}"/>
    <cellStyle name="Normal 4 3 2 2 2 11 2 2" xfId="33115" xr:uid="{F7287739-D5D5-4DB4-8020-63EA9EA03AE7}"/>
    <cellStyle name="Normal 4 3 2 2 2 11 3" xfId="29837" xr:uid="{241CA571-BEAB-4673-BA83-8DCD9C2EA5B4}"/>
    <cellStyle name="Normal 4 3 2 2 2 12" xfId="24728" xr:uid="{782E8B5D-82F1-4763-A002-9C5808D4759A}"/>
    <cellStyle name="Normal 4 3 2 2 2 12 2" xfId="31279" xr:uid="{48917A6A-99D1-4F13-9469-C872EEBDBB0F}"/>
    <cellStyle name="Normal 4 3 2 2 2 13" xfId="28001" xr:uid="{D4990752-77C9-45D7-ADE3-7019DA5289B7}"/>
    <cellStyle name="Normal 4 3 2 2 2 2" xfId="279" xr:uid="{45D7462C-F888-4373-B650-D2D31818B818}"/>
    <cellStyle name="Normal 4 3 2 2 2 2 2" xfId="11502" xr:uid="{4D9D5BAA-C97F-4BA6-985E-1F1FC1A045B3}"/>
    <cellStyle name="Normal 4 3 2 2 2 2 2 2" xfId="22704" xr:uid="{4ADABC90-0CC9-4552-B1EB-167C76562470}"/>
    <cellStyle name="Normal 4 3 2 2 2 2 2 2 2" xfId="24495" xr:uid="{B3B225F8-DE37-4735-A6A0-BB7CCC330FCE}"/>
    <cellStyle name="Normal 4 3 2 2 2 2 2 2 2 2" xfId="27769" xr:uid="{68CBECAB-9E9A-489B-B9A7-75DC1F1820D9}"/>
    <cellStyle name="Normal 4 3 2 2 2 2 2 2 2 2 2" xfId="34324" xr:uid="{0E129B07-5C7F-4860-B497-4138901DC7C3}"/>
    <cellStyle name="Normal 4 3 2 2 2 2 2 2 2 3" xfId="31046" xr:uid="{4368D0AD-FC8F-4B3E-BB05-C75CB6601713}"/>
    <cellStyle name="Normal 4 3 2 2 2 2 2 2 3" xfId="25933" xr:uid="{D4C1BDFA-4E24-40CA-86D1-842F8C668A2D}"/>
    <cellStyle name="Normal 4 3 2 2 2 2 2 2 3 2" xfId="32488" xr:uid="{CC23864C-00CA-4DAC-92A6-5B3D421D4597}"/>
    <cellStyle name="Normal 4 3 2 2 2 2 2 2 4" xfId="29210" xr:uid="{8217BBD3-8FAC-4863-A9FE-D1BE1E5373A9}"/>
    <cellStyle name="Normal 4 3 2 2 2 2 2 3" xfId="23802" xr:uid="{66658C7F-471A-47A8-B4D8-BF2BA07741A1}"/>
    <cellStyle name="Normal 4 3 2 2 2 2 2 3 2" xfId="27078" xr:uid="{9FC453CF-A9EE-47E5-B023-E1FB2D449794}"/>
    <cellStyle name="Normal 4 3 2 2 2 2 2 3 2 2" xfId="33633" xr:uid="{790106FF-7EBC-4D9F-97E3-B0FEACDDF339}"/>
    <cellStyle name="Normal 4 3 2 2 2 2 2 3 3" xfId="30355" xr:uid="{1E9814B7-E835-4CD7-8DD8-F807B3561F08}"/>
    <cellStyle name="Normal 4 3 2 2 2 2 2 4" xfId="25242" xr:uid="{4363A586-F53E-414F-8495-EDFAA94CA632}"/>
    <cellStyle name="Normal 4 3 2 2 2 2 2 4 2" xfId="31797" xr:uid="{0403BD0A-E86A-4EBF-8904-B6F434758520}"/>
    <cellStyle name="Normal 4 3 2 2 2 2 2 5" xfId="28519" xr:uid="{17112CAB-0F65-481C-A186-684BEC993163}"/>
    <cellStyle name="Normal 4 3 2 2 2 2 2 6" xfId="21997" xr:uid="{A10D8308-2A95-4B73-9968-4A0D0C62C749}"/>
    <cellStyle name="Normal 4 3 2 2 2 2 3" xfId="11503" xr:uid="{1AED04E9-9C84-4D09-9319-EF7309BB315F}"/>
    <cellStyle name="Normal 4 3 2 2 2 2 3 2" xfId="24094" xr:uid="{37B4AB24-806D-4E06-A26F-FA9EFBE3F550}"/>
    <cellStyle name="Normal 4 3 2 2 2 2 3 2 2" xfId="27368" xr:uid="{EBD862DF-84CF-4294-B92B-B65A3EF900FC}"/>
    <cellStyle name="Normal 4 3 2 2 2 2 3 2 2 2" xfId="33923" xr:uid="{420DBAC2-ABB5-4AA0-8BFC-763BEF505D7B}"/>
    <cellStyle name="Normal 4 3 2 2 2 2 3 2 3" xfId="30645" xr:uid="{86387F79-5E14-4427-9EBC-206FFA0A0738}"/>
    <cellStyle name="Normal 4 3 2 2 2 2 3 3" xfId="25532" xr:uid="{401AEBAA-69AB-4CD2-AF75-047C62BE658B}"/>
    <cellStyle name="Normal 4 3 2 2 2 2 3 3 2" xfId="32087" xr:uid="{9617A8CD-5977-46BC-BFF9-A97E4A7961ED}"/>
    <cellStyle name="Normal 4 3 2 2 2 2 3 4" xfId="28809" xr:uid="{CF60D171-5506-470C-8AEF-96A23D30E2B8}"/>
    <cellStyle name="Normal 4 3 2 2 2 2 3 5" xfId="22304" xr:uid="{C1C0A57E-DD18-4494-9EDD-CDCC6972174A}"/>
    <cellStyle name="Normal 4 3 2 2 2 2 4" xfId="19701" xr:uid="{6C089B5F-F9C4-4BDA-B1BA-8B672B558900}"/>
    <cellStyle name="Normal 4 3 2 2 2 2 4 2" xfId="26276" xr:uid="{73B6A6E1-5CE4-4556-83BF-45550BDECDAA}"/>
    <cellStyle name="Normal 4 3 2 2 2 2 4 2 2" xfId="32831" xr:uid="{487BF7CA-5950-4827-A1E1-1B0A159E96EE}"/>
    <cellStyle name="Normal 4 3 2 2 2 2 4 3" xfId="29553" xr:uid="{6B225BC5-37D7-4CEB-9E1A-D7806DFB6069}"/>
    <cellStyle name="Normal 4 3 2 2 2 2 4 4" xfId="23034" xr:uid="{73C66D71-0D0C-4EC2-8BD2-9A470D6D292F}"/>
    <cellStyle name="Normal 4 3 2 2 2 2 5" xfId="18867" xr:uid="{981640F4-4E9D-4AE1-8A78-FD32BBAE3E64}"/>
    <cellStyle name="Normal 4 3 2 2 2 2 5 2" xfId="26677" xr:uid="{D3A33B5B-12BC-46D1-BC3F-7F40122F2716}"/>
    <cellStyle name="Normal 4 3 2 2 2 2 5 2 2" xfId="33232" xr:uid="{51BD7709-6DD1-4F9F-AD2D-E7D2AD1B2A14}"/>
    <cellStyle name="Normal 4 3 2 2 2 2 5 3" xfId="29954" xr:uid="{EA62DD97-B447-4367-8E55-7191DF164F98}"/>
    <cellStyle name="Normal 4 3 2 2 2 2 6" xfId="11501" xr:uid="{06FA6F92-F6F5-42DC-A581-FDFD2BC181D9}"/>
    <cellStyle name="Normal 4 3 2 2 2 2 6 2" xfId="31396" xr:uid="{85443D9A-9EA1-4F76-B0FC-0C8DA50F3905}"/>
    <cellStyle name="Normal 4 3 2 2 2 2 6 3" xfId="24841" xr:uid="{3F4C04E0-E0AF-435E-BAF1-C1EDEC4E8240}"/>
    <cellStyle name="Normal 4 3 2 2 2 2 7" xfId="28118" xr:uid="{3CCF5A63-3835-40AD-AFE2-5E333285A80A}"/>
    <cellStyle name="Normal 4 3 2 2 2 3" xfId="11504" xr:uid="{611ECE91-2B3B-4E0D-A161-D3028ABCEC51}"/>
    <cellStyle name="Normal 4 3 2 2 2 3 2" xfId="11505" xr:uid="{D0971FD4-5F8E-4B62-9F6F-6F868CD2A667}"/>
    <cellStyle name="Normal 4 3 2 2 2 3 2 2" xfId="22646" xr:uid="{B644A792-E989-4A2B-AAE0-DA7F01C82A79}"/>
    <cellStyle name="Normal 4 3 2 2 2 3 2 2 2" xfId="24436" xr:uid="{5BFACDF5-49E0-47EA-8EAE-EC82C52E7F7A}"/>
    <cellStyle name="Normal 4 3 2 2 2 3 2 2 2 2" xfId="27710" xr:uid="{34DBDF98-A3DD-4DDB-89DA-36BDD31BD544}"/>
    <cellStyle name="Normal 4 3 2 2 2 3 2 2 2 2 2" xfId="34265" xr:uid="{05AC9A2D-5541-4F07-997B-B59DBDFBC5B1}"/>
    <cellStyle name="Normal 4 3 2 2 2 3 2 2 2 3" xfId="30987" xr:uid="{45E737DD-AE9E-4AA8-BF99-A0030A192941}"/>
    <cellStyle name="Normal 4 3 2 2 2 3 2 2 3" xfId="25874" xr:uid="{27CF710B-B2D9-4823-98BA-957488638A46}"/>
    <cellStyle name="Normal 4 3 2 2 2 3 2 2 3 2" xfId="32429" xr:uid="{37694F7A-DED1-4B57-87FF-2B5F955763BC}"/>
    <cellStyle name="Normal 4 3 2 2 2 3 2 2 4" xfId="29151" xr:uid="{259EFE1B-7C7D-4DC3-8BDD-CEDAEC867343}"/>
    <cellStyle name="Normal 4 3 2 2 2 3 2 3" xfId="23743" xr:uid="{3AA1B92D-FD25-494E-8B22-A816BA171167}"/>
    <cellStyle name="Normal 4 3 2 2 2 3 2 3 2" xfId="27019" xr:uid="{9A92B3EF-D955-4D01-9D3E-B415C97C02C2}"/>
    <cellStyle name="Normal 4 3 2 2 2 3 2 3 2 2" xfId="33574" xr:uid="{EBA17831-6A00-453B-AA13-123AF54482FF}"/>
    <cellStyle name="Normal 4 3 2 2 2 3 2 3 3" xfId="30296" xr:uid="{61C4868A-FCEA-461A-80F8-FB6E546B29D0}"/>
    <cellStyle name="Normal 4 3 2 2 2 3 2 4" xfId="25183" xr:uid="{6F88B18C-D4D3-490C-A411-F452397EF63B}"/>
    <cellStyle name="Normal 4 3 2 2 2 3 2 4 2" xfId="31738" xr:uid="{D484685B-DF0E-47F1-92D8-363658B57A05}"/>
    <cellStyle name="Normal 4 3 2 2 2 3 2 5" xfId="28460" xr:uid="{884F5443-9287-4A02-BA10-9256BC994E96}"/>
    <cellStyle name="Normal 4 3 2 2 2 3 2 6" xfId="21956" xr:uid="{10945638-D025-4C66-99EC-5A4338C4316C}"/>
    <cellStyle name="Normal 4 3 2 2 2 3 3" xfId="11506" xr:uid="{020B51ED-D625-441F-9FF0-06DF6B60E48F}"/>
    <cellStyle name="Normal 4 3 2 2 2 3 3 2" xfId="24035" xr:uid="{2B0902BB-9A81-4BD8-A1FA-90BA3F373449}"/>
    <cellStyle name="Normal 4 3 2 2 2 3 3 2 2" xfId="27309" xr:uid="{908BDB5B-054E-461C-BEF5-0C48357F4D4D}"/>
    <cellStyle name="Normal 4 3 2 2 2 3 3 2 2 2" xfId="33864" xr:uid="{EC54CE76-7E75-49CA-8691-8DE50474E5F1}"/>
    <cellStyle name="Normal 4 3 2 2 2 3 3 2 3" xfId="30586" xr:uid="{DE735CD9-582D-4D2D-BF1A-AA25CAD72B86}"/>
    <cellStyle name="Normal 4 3 2 2 2 3 3 3" xfId="25473" xr:uid="{7B27FFF7-B800-4300-8D0E-D9887C47D5A6}"/>
    <cellStyle name="Normal 4 3 2 2 2 3 3 3 2" xfId="32028" xr:uid="{6BF49BCB-E799-4B84-A438-94BFCD7D01FC}"/>
    <cellStyle name="Normal 4 3 2 2 2 3 3 4" xfId="28750" xr:uid="{569ADAC7-5684-4761-9F2F-8084FDC48471}"/>
    <cellStyle name="Normal 4 3 2 2 2 3 3 5" xfId="22245" xr:uid="{B46587CE-8F03-497C-A430-8B6050AE9E6F}"/>
    <cellStyle name="Normal 4 3 2 2 2 3 4" xfId="22975" xr:uid="{A3808054-4CE0-42F1-BFCB-5CAC4D2C0989}"/>
    <cellStyle name="Normal 4 3 2 2 2 3 4 2" xfId="26217" xr:uid="{FA38FCE8-E374-4FB6-847C-5BBCF6CBEA7E}"/>
    <cellStyle name="Normal 4 3 2 2 2 3 4 2 2" xfId="32772" xr:uid="{064E7943-92DC-4F3F-B9C9-8CD4C7A79A4D}"/>
    <cellStyle name="Normal 4 3 2 2 2 3 4 3" xfId="29494" xr:uid="{80F35785-3066-4313-BF47-9920AD1D11CA}"/>
    <cellStyle name="Normal 4 3 2 2 2 3 5" xfId="23364" xr:uid="{E7F81A71-E9B9-41A8-8642-D102007950CF}"/>
    <cellStyle name="Normal 4 3 2 2 2 3 5 2" xfId="26618" xr:uid="{759EE7F6-5D73-4C00-9938-396DB70754EE}"/>
    <cellStyle name="Normal 4 3 2 2 2 3 5 2 2" xfId="33173" xr:uid="{7BD4EC86-4695-49B6-BF95-B97C24CD9386}"/>
    <cellStyle name="Normal 4 3 2 2 2 3 5 3" xfId="29895" xr:uid="{8786C4EC-4133-41F0-8A70-CD45EEDBF176}"/>
    <cellStyle name="Normal 4 3 2 2 2 3 6" xfId="24786" xr:uid="{E0467DEA-1D2D-4FF3-AF00-0EB5426283D8}"/>
    <cellStyle name="Normal 4 3 2 2 2 3 6 2" xfId="31337" xr:uid="{45683053-9228-46EB-9D9E-DCEABB0AD129}"/>
    <cellStyle name="Normal 4 3 2 2 2 3 7" xfId="28059" xr:uid="{FD9016CE-D15A-47EB-8B73-192E84B11493}"/>
    <cellStyle name="Normal 4 3 2 2 2 3 8" xfId="21689" xr:uid="{27547D31-37CE-4B21-A8C5-FB319C1181F8}"/>
    <cellStyle name="Normal 4 3 2 2 2 4" xfId="11507" xr:uid="{5C6D8791-48EE-47E6-88EA-A8591E1CB1C7}"/>
    <cellStyle name="Normal 4 3 2 2 2 4 2" xfId="20015" xr:uid="{20586111-5900-4F2B-8455-18222FB5F19D}"/>
    <cellStyle name="Normal 4 3 2 2 2 4 2 2" xfId="22760" xr:uid="{8892579D-18E2-4DC4-B718-AC89109F6602}"/>
    <cellStyle name="Normal 4 3 2 2 2 4 2 2 2" xfId="24551" xr:uid="{A3676DA5-9C6E-4C05-8714-2214AFC8B4D0}"/>
    <cellStyle name="Normal 4 3 2 2 2 4 2 2 2 2" xfId="27825" xr:uid="{169050C3-DB77-44FA-A8C5-649B2743B935}"/>
    <cellStyle name="Normal 4 3 2 2 2 4 2 2 2 2 2" xfId="34380" xr:uid="{8A10CE22-4906-4D72-86E7-EA0F4212D833}"/>
    <cellStyle name="Normal 4 3 2 2 2 4 2 2 2 3" xfId="31102" xr:uid="{6B91A767-07B1-4D15-9455-FECD1966D891}"/>
    <cellStyle name="Normal 4 3 2 2 2 4 2 2 3" xfId="25989" xr:uid="{2B62A76F-BDB8-4251-9F23-51FBBC73FA5E}"/>
    <cellStyle name="Normal 4 3 2 2 2 4 2 2 3 2" xfId="32544" xr:uid="{7D47726D-5565-47EA-B42E-9CB74018EDCE}"/>
    <cellStyle name="Normal 4 3 2 2 2 4 2 2 4" xfId="29266" xr:uid="{9557BB97-3191-470A-B479-A101B15C03E8}"/>
    <cellStyle name="Normal 4 3 2 2 2 4 2 3" xfId="23858" xr:uid="{F4453933-CC71-479E-8F38-63F9F10B1B11}"/>
    <cellStyle name="Normal 4 3 2 2 2 4 2 3 2" xfId="27134" xr:uid="{091AB55E-D8B2-4C5B-9A5F-EAE7128FB1DE}"/>
    <cellStyle name="Normal 4 3 2 2 2 4 2 3 2 2" xfId="33689" xr:uid="{2ACD9C59-9975-4CB5-85D7-CD986AC9E9B8}"/>
    <cellStyle name="Normal 4 3 2 2 2 4 2 3 3" xfId="30411" xr:uid="{0B551B4A-FBEF-41AF-A840-B70F6003B114}"/>
    <cellStyle name="Normal 4 3 2 2 2 4 2 4" xfId="25298" xr:uid="{71F68F44-DB34-4DCE-B214-EF56433822E3}"/>
    <cellStyle name="Normal 4 3 2 2 2 4 2 4 2" xfId="31853" xr:uid="{B2752199-F70B-4049-8893-583FB589BA8F}"/>
    <cellStyle name="Normal 4 3 2 2 2 4 2 5" xfId="28575" xr:uid="{057A709B-1DF0-4DED-B26F-B2DCB843012D}"/>
    <cellStyle name="Normal 4 3 2 2 2 4 3" xfId="22360" xr:uid="{3CC33E1F-CC19-4355-89AF-076031AA4F34}"/>
    <cellStyle name="Normal 4 3 2 2 2 4 3 2" xfId="24150" xr:uid="{2B78B129-75FC-469B-ADA4-10491379AF2A}"/>
    <cellStyle name="Normal 4 3 2 2 2 4 3 2 2" xfId="27424" xr:uid="{303ABBBF-40CE-4A8C-BFAC-4AE0142C3A24}"/>
    <cellStyle name="Normal 4 3 2 2 2 4 3 2 2 2" xfId="33979" xr:uid="{0F9FAC46-E96F-467B-946F-2D8A6808ECF0}"/>
    <cellStyle name="Normal 4 3 2 2 2 4 3 2 3" xfId="30701" xr:uid="{AC089CF1-5D12-4B0D-82F4-6FBC201918F8}"/>
    <cellStyle name="Normal 4 3 2 2 2 4 3 3" xfId="25588" xr:uid="{E5E38E87-F1B7-4ACF-92D8-F9F282162F8A}"/>
    <cellStyle name="Normal 4 3 2 2 2 4 3 3 2" xfId="32143" xr:uid="{CF717C79-04C6-4E23-9E70-4AD7DA96BC9E}"/>
    <cellStyle name="Normal 4 3 2 2 2 4 3 4" xfId="28865" xr:uid="{10944FF4-1F41-4F78-B50E-570CDB3B3540}"/>
    <cellStyle name="Normal 4 3 2 2 2 4 4" xfId="23090" xr:uid="{D038CF0D-4CD3-4B7F-B578-906D447EBA94}"/>
    <cellStyle name="Normal 4 3 2 2 2 4 4 2" xfId="26332" xr:uid="{EE799C24-6DA5-4393-ABDB-D9C884DFDAF8}"/>
    <cellStyle name="Normal 4 3 2 2 2 4 4 2 2" xfId="32887" xr:uid="{8D272335-962A-47FC-942C-48677BEDE697}"/>
    <cellStyle name="Normal 4 3 2 2 2 4 4 3" xfId="29609" xr:uid="{4BD3EC33-06D9-4102-9225-DE23F333BF68}"/>
    <cellStyle name="Normal 4 3 2 2 2 4 5" xfId="23457" xr:uid="{C2EF5087-D5E2-4647-B38D-CF2ADD8DAA3C}"/>
    <cellStyle name="Normal 4 3 2 2 2 4 5 2" xfId="26733" xr:uid="{168DDBF1-6502-4996-8388-F749630BF891}"/>
    <cellStyle name="Normal 4 3 2 2 2 4 5 2 2" xfId="33288" xr:uid="{CB183242-D137-4E2E-8CE0-E5CF276E19D2}"/>
    <cellStyle name="Normal 4 3 2 2 2 4 5 3" xfId="30010" xr:uid="{3B510ADC-BE81-4DC1-A9CD-23747990F1F3}"/>
    <cellStyle name="Normal 4 3 2 2 2 4 6" xfId="24897" xr:uid="{8147AFFE-03AB-4CC8-BD25-3C6A5812529A}"/>
    <cellStyle name="Normal 4 3 2 2 2 4 6 2" xfId="31452" xr:uid="{31E6F631-83AB-4F1C-B9D3-001DFA6BB7FB}"/>
    <cellStyle name="Normal 4 3 2 2 2 4 7" xfId="28174" xr:uid="{224C9C18-FA57-48C5-B979-11D63A097653}"/>
    <cellStyle name="Normal 4 3 2 2 2 5" xfId="11508" xr:uid="{DD1F7D1B-EBFB-4FD4-B6C2-11A453A3E1E5}"/>
    <cellStyle name="Normal 4 3 2 2 2 5 2" xfId="22444" xr:uid="{E1751B35-14C4-48D8-A629-5C6C109F6FD5}"/>
    <cellStyle name="Normal 4 3 2 2 2 5 2 2" xfId="24234" xr:uid="{7B578E4E-D7FF-4D33-B834-8DD5E0A656E9}"/>
    <cellStyle name="Normal 4 3 2 2 2 5 2 2 2" xfId="27508" xr:uid="{4ECF05D7-BB55-41C6-89D6-70BE7167C167}"/>
    <cellStyle name="Normal 4 3 2 2 2 5 2 2 2 2" xfId="34063" xr:uid="{53A1F6B7-633E-4168-B287-6E8F1507A239}"/>
    <cellStyle name="Normal 4 3 2 2 2 5 2 2 3" xfId="30785" xr:uid="{A52A8C19-E410-4A8D-8AC9-8754B507EEEF}"/>
    <cellStyle name="Normal 4 3 2 2 2 5 2 3" xfId="25672" xr:uid="{221DE1D7-68B2-4591-A8EA-C5F767A6ABBC}"/>
    <cellStyle name="Normal 4 3 2 2 2 5 2 3 2" xfId="32227" xr:uid="{FED2D89D-D501-43ED-B337-0ED3FA656974}"/>
    <cellStyle name="Normal 4 3 2 2 2 5 2 4" xfId="28949" xr:uid="{F11CEBC1-E2B8-4B2B-BFD9-6225B8437444}"/>
    <cellStyle name="Normal 4 3 2 2 2 5 3" xfId="23174" xr:uid="{E53ED573-90BB-4FCA-AFAE-7053D7E22F05}"/>
    <cellStyle name="Normal 4 3 2 2 2 5 3 2" xfId="26416" xr:uid="{A99609CE-38E6-4939-AA9C-2261FFD13144}"/>
    <cellStyle name="Normal 4 3 2 2 2 5 3 2 2" xfId="32971" xr:uid="{82EB8530-A118-48CE-8AF5-40B62D9FD663}"/>
    <cellStyle name="Normal 4 3 2 2 2 5 3 3" xfId="29693" xr:uid="{AE2D3502-6E58-4A5B-9D8B-F0257E427796}"/>
    <cellStyle name="Normal 4 3 2 2 2 5 4" xfId="23541" xr:uid="{AE456CF1-4431-41B8-9A66-85425171A83C}"/>
    <cellStyle name="Normal 4 3 2 2 2 5 4 2" xfId="26817" xr:uid="{6DC10C62-E8AC-4455-A464-198535A271A9}"/>
    <cellStyle name="Normal 4 3 2 2 2 5 4 2 2" xfId="33372" xr:uid="{8B4B3245-372A-4E09-83D9-283644945263}"/>
    <cellStyle name="Normal 4 3 2 2 2 5 4 3" xfId="30094" xr:uid="{05A1DB6C-9614-40E4-99EC-0BD03F7E6905}"/>
    <cellStyle name="Normal 4 3 2 2 2 5 5" xfId="24981" xr:uid="{54B36398-9E94-4BC3-8813-2CD2A9781EAD}"/>
    <cellStyle name="Normal 4 3 2 2 2 5 5 2" xfId="31536" xr:uid="{219CD4C6-9C0D-4457-98FD-ED7CC46A7CD8}"/>
    <cellStyle name="Normal 4 3 2 2 2 5 6" xfId="28258" xr:uid="{1FC27D47-D898-40FB-A519-D7D9FD2A0918}"/>
    <cellStyle name="Normal 4 3 2 2 2 5 7" xfId="21814" xr:uid="{CC5AB4DC-67D7-4DA6-9DD1-763862250D41}"/>
    <cellStyle name="Normal 4 3 2 2 2 6" xfId="19700" xr:uid="{9184399D-CF32-4BAB-A0CB-92C884BC4345}"/>
    <cellStyle name="Normal 4 3 2 2 2 6 2" xfId="22502" xr:uid="{5F806ABC-E8EB-4E7D-907A-5935722518FC}"/>
    <cellStyle name="Normal 4 3 2 2 2 6 2 2" xfId="24292" xr:uid="{FFAC6890-8495-41E5-87C8-6C58202C78A4}"/>
    <cellStyle name="Normal 4 3 2 2 2 6 2 2 2" xfId="27566" xr:uid="{19CE91FE-4ADD-45BD-9F62-2806110DECB0}"/>
    <cellStyle name="Normal 4 3 2 2 2 6 2 2 2 2" xfId="34121" xr:uid="{FA37142C-61DE-4402-AEAE-13B9D1CF433F}"/>
    <cellStyle name="Normal 4 3 2 2 2 6 2 2 3" xfId="30843" xr:uid="{C899398F-9E07-437B-B260-DE9D05AB22C8}"/>
    <cellStyle name="Normal 4 3 2 2 2 6 2 3" xfId="25730" xr:uid="{0D978936-1A73-4666-9B35-DBD96332A568}"/>
    <cellStyle name="Normal 4 3 2 2 2 6 2 3 2" xfId="32285" xr:uid="{67EECE1C-5884-4085-9CD8-E2412287FCCF}"/>
    <cellStyle name="Normal 4 3 2 2 2 6 2 4" xfId="29007" xr:uid="{019EE6CB-938F-42CE-8856-7DBD66805087}"/>
    <cellStyle name="Normal 4 3 2 2 2 6 3" xfId="23232" xr:uid="{1A9A2D76-C13C-4070-8714-1AE33919FB1F}"/>
    <cellStyle name="Normal 4 3 2 2 2 6 3 2" xfId="26474" xr:uid="{0018AAFB-1F0B-4730-A12B-0AAAA02F72A2}"/>
    <cellStyle name="Normal 4 3 2 2 2 6 3 2 2" xfId="33029" xr:uid="{3F8AF3A4-5D86-43D3-84C1-8DDF9B14AABD}"/>
    <cellStyle name="Normal 4 3 2 2 2 6 3 3" xfId="29751" xr:uid="{405CE3AE-2C04-42BD-938C-628F4E6A045B}"/>
    <cellStyle name="Normal 4 3 2 2 2 6 4" xfId="23599" xr:uid="{0CFE308A-9C28-487A-BDE5-EB53F7EACD4E}"/>
    <cellStyle name="Normal 4 3 2 2 2 6 4 2" xfId="26875" xr:uid="{D8C47294-4A24-4FC3-86D8-AC0F31AB5053}"/>
    <cellStyle name="Normal 4 3 2 2 2 6 4 2 2" xfId="33430" xr:uid="{6512A662-DC14-4289-91A5-A76C4D550595}"/>
    <cellStyle name="Normal 4 3 2 2 2 6 4 3" xfId="30152" xr:uid="{9D74DDB2-648B-4E31-BD35-462C8F71FA3F}"/>
    <cellStyle name="Normal 4 3 2 2 2 6 5" xfId="25039" xr:uid="{1CF8887B-E895-49E9-95D5-5DE6BB8E8ECB}"/>
    <cellStyle name="Normal 4 3 2 2 2 6 5 2" xfId="31594" xr:uid="{B140B564-B89F-4A93-998E-06256271402D}"/>
    <cellStyle name="Normal 4 3 2 2 2 6 6" xfId="28316" xr:uid="{C947D57C-0FEF-4B0B-AD2E-63E2FC408E31}"/>
    <cellStyle name="Normal 4 3 2 2 2 6 7" xfId="21847" xr:uid="{44E953F2-D861-4C81-A4C4-BF6379C26449}"/>
    <cellStyle name="Normal 4 3 2 2 2 7" xfId="18866" xr:uid="{D533F603-F787-4D83-85FE-419A9BD95FAB}"/>
    <cellStyle name="Normal 4 3 2 2 2 7 2" xfId="22588" xr:uid="{64946D3F-8D73-46AB-B261-A99A0D5CA4F6}"/>
    <cellStyle name="Normal 4 3 2 2 2 7 2 2" xfId="24378" xr:uid="{481DF47C-72F0-4612-A508-5372CD9993E1}"/>
    <cellStyle name="Normal 4 3 2 2 2 7 2 2 2" xfId="27652" xr:uid="{25BA8737-49B9-4A02-98D7-0FB9519FB2B4}"/>
    <cellStyle name="Normal 4 3 2 2 2 7 2 2 2 2" xfId="34207" xr:uid="{DE1E4131-A885-40DA-B0E9-8D37A020D872}"/>
    <cellStyle name="Normal 4 3 2 2 2 7 2 2 3" xfId="30929" xr:uid="{9A1EBCA4-E0ED-458C-A554-C90519D0A3EC}"/>
    <cellStyle name="Normal 4 3 2 2 2 7 2 3" xfId="25816" xr:uid="{0863837D-84DF-4BEF-AF14-CDFBCC56CB12}"/>
    <cellStyle name="Normal 4 3 2 2 2 7 2 3 2" xfId="32371" xr:uid="{B39435B6-D5F5-44A1-B6E6-12FE1805FF27}"/>
    <cellStyle name="Normal 4 3 2 2 2 7 2 4" xfId="29093" xr:uid="{FB739408-C946-4C73-B345-CFBB9809ADB9}"/>
    <cellStyle name="Normal 4 3 2 2 2 7 3" xfId="23685" xr:uid="{255A1CA1-6A9C-41C7-A600-D586617FD88C}"/>
    <cellStyle name="Normal 4 3 2 2 2 7 3 2" xfId="26961" xr:uid="{38BE5097-899D-4C49-A3A6-9EE47688138F}"/>
    <cellStyle name="Normal 4 3 2 2 2 7 3 2 2" xfId="33516" xr:uid="{2D8ED53A-B77E-4D65-9F24-AF5B9586207B}"/>
    <cellStyle name="Normal 4 3 2 2 2 7 3 3" xfId="30238" xr:uid="{B98A715E-AB63-4C4F-BB02-AB38CDDCFDD5}"/>
    <cellStyle name="Normal 4 3 2 2 2 7 4" xfId="25125" xr:uid="{9B76B9F9-74C5-4C2F-91CC-0D2F2DF1C05B}"/>
    <cellStyle name="Normal 4 3 2 2 2 7 4 2" xfId="31680" xr:uid="{BC1F9001-E528-4083-AD75-5F001524A5A2}"/>
    <cellStyle name="Normal 4 3 2 2 2 7 5" xfId="28402" xr:uid="{7CF3D68E-7308-471C-8F7D-940E5278794A}"/>
    <cellStyle name="Normal 4 3 2 2 2 8" xfId="11500" xr:uid="{26E5CA3E-AB28-4742-BF33-63ED71E70FA2}"/>
    <cellStyle name="Normal 4 3 2 2 2 8 2" xfId="23977" xr:uid="{82B09B28-1110-47AA-8971-36F240A866D5}"/>
    <cellStyle name="Normal 4 3 2 2 2 8 2 2" xfId="27251" xr:uid="{8E5D8186-BA45-4B93-B266-77D0D5DACF03}"/>
    <cellStyle name="Normal 4 3 2 2 2 8 2 2 2" xfId="33806" xr:uid="{9050226F-0340-43F4-85B5-C9A9D05ED946}"/>
    <cellStyle name="Normal 4 3 2 2 2 8 2 3" xfId="30528" xr:uid="{C7A3E1E0-EAAB-410C-B82C-CE91E74F7B66}"/>
    <cellStyle name="Normal 4 3 2 2 2 8 3" xfId="25415" xr:uid="{E1E2DCE8-1BF8-4495-A335-3FA5A308E7CF}"/>
    <cellStyle name="Normal 4 3 2 2 2 8 3 2" xfId="31970" xr:uid="{0B70FCE3-4367-4380-957A-2883F15280A5}"/>
    <cellStyle name="Normal 4 3 2 2 2 8 4" xfId="28692" xr:uid="{FF1922C0-5F8F-4258-8060-5CC3B44538CF}"/>
    <cellStyle name="Normal 4 3 2 2 2 8 5" xfId="22187" xr:uid="{F82032C7-04F0-4FE0-BFE7-8FD19083015C}"/>
    <cellStyle name="Normal 4 3 2 2 2 9" xfId="22844" xr:uid="{678BD640-CF92-46D9-9325-FF18A190AF08}"/>
    <cellStyle name="Normal 4 3 2 2 2 9 2" xfId="24635" xr:uid="{1E759AE1-5C0D-4A43-BE04-66728F355CBB}"/>
    <cellStyle name="Normal 4 3 2 2 2 9 2 2" xfId="27909" xr:uid="{7FFADF9D-85CF-4990-90A8-F4C789737A45}"/>
    <cellStyle name="Normal 4 3 2 2 2 9 2 2 2" xfId="34464" xr:uid="{D93BBF37-591D-4C82-A2D0-93161D9F4CBA}"/>
    <cellStyle name="Normal 4 3 2 2 2 9 2 3" xfId="31186" xr:uid="{31FBA649-1E19-4BBF-A541-6B8F2F1CD5A2}"/>
    <cellStyle name="Normal 4 3 2 2 2 9 3" xfId="26073" xr:uid="{BEBE7DFB-2E4A-49B9-8448-298CB63944CB}"/>
    <cellStyle name="Normal 4 3 2 2 2 9 3 2" xfId="32628" xr:uid="{9FEAA3A4-025C-429D-A558-6ED067693933}"/>
    <cellStyle name="Normal 4 3 2 2 2 9 4" xfId="29350" xr:uid="{75C87E91-F239-4BBE-8D0B-E8706266E0DB}"/>
    <cellStyle name="Normal 4 3 2 2 3" xfId="280" xr:uid="{DD51E489-5CC7-4B1C-BA40-7C3BBFDA69CA}"/>
    <cellStyle name="Normal 4 3 2 2 3 2" xfId="11510" xr:uid="{9E0F0C32-0736-43E6-9A1F-35175A439F2D}"/>
    <cellStyle name="Normal 4 3 2 2 3 2 2" xfId="20016" xr:uid="{9DE4D45E-716E-4A14-BA34-04D833D2577C}"/>
    <cellStyle name="Normal 4 3 2 2 3 2 2 2" xfId="22674" xr:uid="{57AFA104-7D18-4768-9971-27DCAC943D99}"/>
    <cellStyle name="Normal 4 3 2 2 3 2 2 2 2" xfId="24465" xr:uid="{501DB7D1-6B03-427A-9542-2ED7F5D18452}"/>
    <cellStyle name="Normal 4 3 2 2 3 2 2 2 2 2" xfId="27739" xr:uid="{BD615156-702B-4257-8D38-7BC1018E3A10}"/>
    <cellStyle name="Normal 4 3 2 2 3 2 2 2 2 2 2" xfId="34294" xr:uid="{5903E0C8-B695-4567-B287-20F13F1019F2}"/>
    <cellStyle name="Normal 4 3 2 2 3 2 2 2 2 3" xfId="31016" xr:uid="{82055404-F604-4610-AAA3-2761202E56F4}"/>
    <cellStyle name="Normal 4 3 2 2 3 2 2 2 3" xfId="25903" xr:uid="{829B6D7E-3DA9-4C43-BA76-16793DE3D545}"/>
    <cellStyle name="Normal 4 3 2 2 3 2 2 2 3 2" xfId="32458" xr:uid="{CF6AE0B9-48B2-446F-B2BE-E2F2CB52AB9D}"/>
    <cellStyle name="Normal 4 3 2 2 3 2 2 2 4" xfId="29180" xr:uid="{188A4EFE-9DB9-45AE-8C63-668CF30676CF}"/>
    <cellStyle name="Normal 4 3 2 2 3 2 2 3" xfId="23772" xr:uid="{16A0B13D-74E6-41EE-97BD-FF421B8AB2D6}"/>
    <cellStyle name="Normal 4 3 2 2 3 2 2 3 2" xfId="27048" xr:uid="{FB05D244-9742-423E-B5FD-A20E574E091B}"/>
    <cellStyle name="Normal 4 3 2 2 3 2 2 3 2 2" xfId="33603" xr:uid="{3E17950D-9E22-4D97-8603-E8BEC65D8DDE}"/>
    <cellStyle name="Normal 4 3 2 2 3 2 2 3 3" xfId="30325" xr:uid="{0EA82008-0634-4100-BE21-6CFA5BC03E27}"/>
    <cellStyle name="Normal 4 3 2 2 3 2 2 4" xfId="25212" xr:uid="{A674624F-CB17-42D9-82D8-B3476D6B00FD}"/>
    <cellStyle name="Normal 4 3 2 2 3 2 2 4 2" xfId="31767" xr:uid="{43D19AF6-A5D4-45E4-9135-DBFC20835A2E}"/>
    <cellStyle name="Normal 4 3 2 2 3 2 2 5" xfId="28489" xr:uid="{7CE2841E-EC60-4A2B-9337-739862B00C87}"/>
    <cellStyle name="Normal 4 3 2 2 3 2 3" xfId="22274" xr:uid="{DA7367A2-4E8F-4DE4-ADC1-A798D8EED589}"/>
    <cellStyle name="Normal 4 3 2 2 3 2 3 2" xfId="24064" xr:uid="{EFF9B01E-DA45-487A-A909-EA1679D7CFB5}"/>
    <cellStyle name="Normal 4 3 2 2 3 2 3 2 2" xfId="27338" xr:uid="{01DB520A-FD73-4F0B-8706-AAE33574F88A}"/>
    <cellStyle name="Normal 4 3 2 2 3 2 3 2 2 2" xfId="33893" xr:uid="{A2379EF2-B23B-4609-BA6B-1D523F3F1795}"/>
    <cellStyle name="Normal 4 3 2 2 3 2 3 2 3" xfId="30615" xr:uid="{37F3A41B-EE05-4969-ADC7-9E2E57A8C641}"/>
    <cellStyle name="Normal 4 3 2 2 3 2 3 3" xfId="25502" xr:uid="{AD647EF4-0E28-41A8-8710-00DCAEBEEC27}"/>
    <cellStyle name="Normal 4 3 2 2 3 2 3 3 2" xfId="32057" xr:uid="{DC9F6A83-49F4-4B58-8463-ADF265470267}"/>
    <cellStyle name="Normal 4 3 2 2 3 2 3 4" xfId="28779" xr:uid="{9147F747-2121-4179-8FAB-B5203C94FA7E}"/>
    <cellStyle name="Normal 4 3 2 2 3 2 4" xfId="23004" xr:uid="{54E9F8D5-698C-4A7C-B5F4-CB05F7148ECA}"/>
    <cellStyle name="Normal 4 3 2 2 3 2 4 2" xfId="26246" xr:uid="{6E76D7EE-22CB-4B95-B0BE-79FF111B833E}"/>
    <cellStyle name="Normal 4 3 2 2 3 2 4 2 2" xfId="32801" xr:uid="{9375DB10-FB84-4F3C-B47A-14F1E6B273BE}"/>
    <cellStyle name="Normal 4 3 2 2 3 2 4 3" xfId="29523" xr:uid="{D666E2AB-F62E-4FD9-97C6-D7092DF7F377}"/>
    <cellStyle name="Normal 4 3 2 2 3 2 5" xfId="23393" xr:uid="{A22E2A28-BD04-46F2-A47B-D8AB3E3BD0DA}"/>
    <cellStyle name="Normal 4 3 2 2 3 2 5 2" xfId="26647" xr:uid="{E192D6A7-6EDC-42F1-A90B-2D4F1CE43A3B}"/>
    <cellStyle name="Normal 4 3 2 2 3 2 5 2 2" xfId="33202" xr:uid="{14AE191A-7F11-4AB1-9ECD-63A015D557D7}"/>
    <cellStyle name="Normal 4 3 2 2 3 2 5 3" xfId="29924" xr:uid="{1A535243-6617-49B2-B417-2EE99711736C}"/>
    <cellStyle name="Normal 4 3 2 2 3 2 6" xfId="24815" xr:uid="{03CCCB2E-4D2E-4388-AD9B-E88B09FD25B3}"/>
    <cellStyle name="Normal 4 3 2 2 3 2 6 2" xfId="31366" xr:uid="{9841F9AD-D367-4BFE-ADF9-84371FDB247A}"/>
    <cellStyle name="Normal 4 3 2 2 3 2 7" xfId="28088" xr:uid="{7504AC74-0C82-4F53-B386-2349C6149D6F}"/>
    <cellStyle name="Normal 4 3 2 2 3 3" xfId="11511" xr:uid="{B8B70289-98F2-4F02-B180-5D34CF34D61A}"/>
    <cellStyle name="Normal 4 3 2 2 3 3 2" xfId="22558" xr:uid="{9DBCE2B6-EAC3-494F-B218-2B190E2807CB}"/>
    <cellStyle name="Normal 4 3 2 2 3 3 2 2" xfId="24348" xr:uid="{02090FC1-7160-451C-BEC5-D1D399644879}"/>
    <cellStyle name="Normal 4 3 2 2 3 3 2 2 2" xfId="27622" xr:uid="{95626EE6-53D6-4626-8BF4-B6748B1738E5}"/>
    <cellStyle name="Normal 4 3 2 2 3 3 2 2 2 2" xfId="34177" xr:uid="{744C65AA-6E00-489C-B14C-FB58B5625581}"/>
    <cellStyle name="Normal 4 3 2 2 3 3 2 2 3" xfId="30899" xr:uid="{9EBF5AC7-1367-4D57-A23B-A8AA8E55FE9A}"/>
    <cellStyle name="Normal 4 3 2 2 3 3 2 3" xfId="25786" xr:uid="{F887680E-E9B2-4344-9D90-F225608D0454}"/>
    <cellStyle name="Normal 4 3 2 2 3 3 2 3 2" xfId="32341" xr:uid="{774F4495-104D-4D41-B325-8AFC1FC1C10F}"/>
    <cellStyle name="Normal 4 3 2 2 3 3 2 4" xfId="29063" xr:uid="{8563A26A-A51D-4409-A8C8-598C563B3B80}"/>
    <cellStyle name="Normal 4 3 2 2 3 3 3" xfId="23655" xr:uid="{E47991E4-EFE6-4614-976C-4125B6CDF5BC}"/>
    <cellStyle name="Normal 4 3 2 2 3 3 3 2" xfId="26931" xr:uid="{A1ABDB5E-04E8-4A63-9C39-541CE9DFD405}"/>
    <cellStyle name="Normal 4 3 2 2 3 3 3 2 2" xfId="33486" xr:uid="{D28F1459-0FF0-4A43-804A-B1A11F073142}"/>
    <cellStyle name="Normal 4 3 2 2 3 3 3 3" xfId="30208" xr:uid="{3540C650-E586-4016-892C-BF46C92842DA}"/>
    <cellStyle name="Normal 4 3 2 2 3 3 4" xfId="25095" xr:uid="{7E96B23E-3BD7-418F-A0FB-A8271E3DD550}"/>
    <cellStyle name="Normal 4 3 2 2 3 3 4 2" xfId="31650" xr:uid="{550B426C-99FB-4603-B453-991F1A1DE301}"/>
    <cellStyle name="Normal 4 3 2 2 3 3 5" xfId="28372" xr:uid="{35E2DB8C-24B1-4A29-895F-53868982F034}"/>
    <cellStyle name="Normal 4 3 2 2 3 3 6" xfId="21894" xr:uid="{AF93EE82-193D-4620-B80A-A102C507568F}"/>
    <cellStyle name="Normal 4 3 2 2 3 4" xfId="19702" xr:uid="{E1617B60-C244-4B89-847A-FA5688E860E6}"/>
    <cellStyle name="Normal 4 3 2 2 3 4 2" xfId="23947" xr:uid="{CDB910DF-1B1B-4BFA-8D9F-77A0AF18FB99}"/>
    <cellStyle name="Normal 4 3 2 2 3 4 2 2" xfId="27221" xr:uid="{2A3BEA7F-AEC6-4224-9885-D6A5C1FBA6EB}"/>
    <cellStyle name="Normal 4 3 2 2 3 4 2 2 2" xfId="33776" xr:uid="{56347B7C-EFEF-4ACD-84E3-C01A0EA0A624}"/>
    <cellStyle name="Normal 4 3 2 2 3 4 2 3" xfId="30498" xr:uid="{8C546BC9-8F12-4E86-B31C-32D1D6D946D4}"/>
    <cellStyle name="Normal 4 3 2 2 3 4 3" xfId="25385" xr:uid="{76E78E72-3123-4DE6-BAE0-BCA1984869D7}"/>
    <cellStyle name="Normal 4 3 2 2 3 4 3 2" xfId="31940" xr:uid="{3CA3E212-22BC-421E-802F-F0D3041D3E4C}"/>
    <cellStyle name="Normal 4 3 2 2 3 4 4" xfId="28662" xr:uid="{CAD11887-6E27-47F9-B2EE-A1C3F8D3A0D9}"/>
    <cellStyle name="Normal 4 3 2 2 3 4 5" xfId="22159" xr:uid="{E7951C84-5928-4468-9933-C922341AFA1F}"/>
    <cellStyle name="Normal 4 3 2 2 3 5" xfId="18868" xr:uid="{7467CED5-26DC-4AC4-8F9B-5F2FE8081F78}"/>
    <cellStyle name="Normal 4 3 2 2 3 5 2" xfId="26129" xr:uid="{BDF8778E-7E18-4399-82EB-08F544B5023D}"/>
    <cellStyle name="Normal 4 3 2 2 3 5 2 2" xfId="32684" xr:uid="{627C3816-1F08-4455-BD6F-68A15B9CADC2}"/>
    <cellStyle name="Normal 4 3 2 2 3 5 3" xfId="29406" xr:uid="{9969797A-6E21-4C5A-B25F-E5546A137DFE}"/>
    <cellStyle name="Normal 4 3 2 2 3 6" xfId="11509" xr:uid="{774987D9-D158-4669-B520-522FD9D68F9C}"/>
    <cellStyle name="Normal 4 3 2 2 3 6 2" xfId="26530" xr:uid="{4F4C118E-EC4F-4814-8757-F3CB3B581960}"/>
    <cellStyle name="Normal 4 3 2 2 3 6 2 2" xfId="33085" xr:uid="{7EF4BF56-A761-4858-AB5D-ADDB046D9F54}"/>
    <cellStyle name="Normal 4 3 2 2 3 6 3" xfId="29807" xr:uid="{E546D8F5-6C36-4E2B-91D1-61F6960B261A}"/>
    <cellStyle name="Normal 4 3 2 2 3 6 4" xfId="23277" xr:uid="{0D3972FF-FA44-4DB6-9417-EC28A9BBF623}"/>
    <cellStyle name="Normal 4 3 2 2 3 7" xfId="24698" xr:uid="{793D5DA9-F531-4F7A-B38B-71E5BF14B080}"/>
    <cellStyle name="Normal 4 3 2 2 3 7 2" xfId="31249" xr:uid="{EAE05D77-3860-4E74-A89D-3F4FBAF2F940}"/>
    <cellStyle name="Normal 4 3 2 2 3 8" xfId="27972" xr:uid="{F572F118-4470-49DC-8995-69D94859E243}"/>
    <cellStyle name="Normal 4 3 2 2 4" xfId="11512" xr:uid="{22153939-1E39-42B1-B543-1AD0FE65DFA9}"/>
    <cellStyle name="Normal 4 3 2 2 4 2" xfId="11513" xr:uid="{2AB372AF-CEF6-4EA8-9233-2D67D97E73ED}"/>
    <cellStyle name="Normal 4 3 2 2 4 2 2" xfId="22616" xr:uid="{A5A93A92-509E-4D23-A1A6-2317D098B75F}"/>
    <cellStyle name="Normal 4 3 2 2 4 2 2 2" xfId="24406" xr:uid="{0F4651DB-F7AC-4AA6-87BC-BC419A0FCCAE}"/>
    <cellStyle name="Normal 4 3 2 2 4 2 2 2 2" xfId="27680" xr:uid="{96198AA4-A197-4EA5-B169-FB29933E6DA4}"/>
    <cellStyle name="Normal 4 3 2 2 4 2 2 2 2 2" xfId="34235" xr:uid="{E6903149-C1EF-4F5F-BFA4-C598BCBA3627}"/>
    <cellStyle name="Normal 4 3 2 2 4 2 2 2 3" xfId="30957" xr:uid="{E501BF98-2910-4EBD-9AE4-55E731BF6FC0}"/>
    <cellStyle name="Normal 4 3 2 2 4 2 2 3" xfId="25844" xr:uid="{97FDBF15-A4ED-4E9A-8BEC-F76A76CE0164}"/>
    <cellStyle name="Normal 4 3 2 2 4 2 2 3 2" xfId="32399" xr:uid="{59DE2731-1F84-4668-BDA9-252E0B9FAE0C}"/>
    <cellStyle name="Normal 4 3 2 2 4 2 2 4" xfId="29121" xr:uid="{AE0338CE-147F-4661-99CC-B9F69F3F0C23}"/>
    <cellStyle name="Normal 4 3 2 2 4 2 3" xfId="23713" xr:uid="{096A4449-F613-43A8-833F-D367C17C69EB}"/>
    <cellStyle name="Normal 4 3 2 2 4 2 3 2" xfId="26989" xr:uid="{925F7C9C-9415-495D-9A9A-BD22AE995103}"/>
    <cellStyle name="Normal 4 3 2 2 4 2 3 2 2" xfId="33544" xr:uid="{D67A59EF-E50C-4DE4-99A5-17651A348AF0}"/>
    <cellStyle name="Normal 4 3 2 2 4 2 3 3" xfId="30266" xr:uid="{2E450A20-3FA7-497C-9280-32264F9D8DBA}"/>
    <cellStyle name="Normal 4 3 2 2 4 2 4" xfId="25153" xr:uid="{4046DC02-0296-4E41-A533-E319667901A9}"/>
    <cellStyle name="Normal 4 3 2 2 4 2 4 2" xfId="31708" xr:uid="{E747BE46-B3F0-43FE-BAF2-F7463E509A7E}"/>
    <cellStyle name="Normal 4 3 2 2 4 2 5" xfId="28430" xr:uid="{A5630C92-0D38-4C0D-877A-3C3E37F09E7D}"/>
    <cellStyle name="Normal 4 3 2 2 4 2 6" xfId="21941" xr:uid="{D791E970-BF41-41F1-B151-FB583873C699}"/>
    <cellStyle name="Normal 4 3 2 2 4 3" xfId="11514" xr:uid="{F79DACC1-86F9-4A28-ACFA-1FFE4E3E95E8}"/>
    <cellStyle name="Normal 4 3 2 2 4 3 2" xfId="24005" xr:uid="{0D19F6A6-3523-4F85-A3A5-3712934349A8}"/>
    <cellStyle name="Normal 4 3 2 2 4 3 2 2" xfId="27279" xr:uid="{EFEB5156-0CC7-43F0-8F47-55B52167E1C7}"/>
    <cellStyle name="Normal 4 3 2 2 4 3 2 2 2" xfId="33834" xr:uid="{A066974A-D1DE-4EA3-8B03-4044C2176259}"/>
    <cellStyle name="Normal 4 3 2 2 4 3 2 3" xfId="30556" xr:uid="{C7FDFCF4-E7D2-4585-8602-D0F777DE17DC}"/>
    <cellStyle name="Normal 4 3 2 2 4 3 3" xfId="25443" xr:uid="{A62E490C-53FA-48AC-8A8F-A280D2159EE0}"/>
    <cellStyle name="Normal 4 3 2 2 4 3 3 2" xfId="31998" xr:uid="{B9FFD496-DDF6-4C10-B4B2-E82EFD26440C}"/>
    <cellStyle name="Normal 4 3 2 2 4 3 4" xfId="28720" xr:uid="{47FDB6C1-C174-49BC-BA5F-A7FDE142046A}"/>
    <cellStyle name="Normal 4 3 2 2 4 3 5" xfId="22215" xr:uid="{81272EFB-495A-4F6C-9FD4-5F54805E5A4F}"/>
    <cellStyle name="Normal 4 3 2 2 4 4" xfId="22945" xr:uid="{136EC812-EF24-419F-9F21-8BB8949F5528}"/>
    <cellStyle name="Normal 4 3 2 2 4 4 2" xfId="26187" xr:uid="{0FC3FE20-9C7B-459B-B251-471DC61AB464}"/>
    <cellStyle name="Normal 4 3 2 2 4 4 2 2" xfId="32742" xr:uid="{A7923C63-69BA-46C1-AC7A-01E1E3720D19}"/>
    <cellStyle name="Normal 4 3 2 2 4 4 3" xfId="29464" xr:uid="{C2C4ACCA-7815-4FB6-A3E5-7BCD4F79D6D3}"/>
    <cellStyle name="Normal 4 3 2 2 4 5" xfId="23334" xr:uid="{58F6204E-51D3-4896-90D3-34FB20DF1688}"/>
    <cellStyle name="Normal 4 3 2 2 4 5 2" xfId="26588" xr:uid="{04E13D92-9C2B-4565-A46B-87B40F2D18DF}"/>
    <cellStyle name="Normal 4 3 2 2 4 5 2 2" xfId="33143" xr:uid="{69B3AB6F-9522-4FCE-9C96-F637A341A5A8}"/>
    <cellStyle name="Normal 4 3 2 2 4 5 3" xfId="29865" xr:uid="{87EE00F4-D4F3-4F8A-9CE7-33B68B7E2A2F}"/>
    <cellStyle name="Normal 4 3 2 2 4 6" xfId="24756" xr:uid="{5DE5E354-1275-4B1F-A7A1-57ED279E01D3}"/>
    <cellStyle name="Normal 4 3 2 2 4 6 2" xfId="31307" xr:uid="{C051BC08-C505-4B94-9A82-C714C45DAB3C}"/>
    <cellStyle name="Normal 4 3 2 2 4 7" xfId="28029" xr:uid="{704078C0-928E-42F4-B61E-D598A8B3CF17}"/>
    <cellStyle name="Normal 4 3 2 2 4 8" xfId="21673" xr:uid="{F93C2063-4378-43C2-9F6E-5295959B2BEC}"/>
    <cellStyle name="Normal 4 3 2 2 5" xfId="11515" xr:uid="{D612598D-C345-41EF-AEC9-877AE76DD556}"/>
    <cellStyle name="Normal 4 3 2 2 5 2" xfId="20017" xr:uid="{F54495CB-0DCC-48F4-943A-F158B66E7CAA}"/>
    <cellStyle name="Normal 4 3 2 2 5 2 2" xfId="22732" xr:uid="{F38D2FB2-CAAB-4C44-9319-77A4850C2574}"/>
    <cellStyle name="Normal 4 3 2 2 5 2 2 2" xfId="24523" xr:uid="{6A0653D0-3D11-403D-8AE1-4A4041C0E023}"/>
    <cellStyle name="Normal 4 3 2 2 5 2 2 2 2" xfId="27797" xr:uid="{4B78DA9B-E677-471E-A115-F7685BE12E61}"/>
    <cellStyle name="Normal 4 3 2 2 5 2 2 2 2 2" xfId="34352" xr:uid="{88FCB57A-E3A5-436D-9C4F-A32F43A0FF48}"/>
    <cellStyle name="Normal 4 3 2 2 5 2 2 2 3" xfId="31074" xr:uid="{EC565B64-934F-456C-B09B-0B2C2DBFD7B8}"/>
    <cellStyle name="Normal 4 3 2 2 5 2 2 3" xfId="25961" xr:uid="{4CE556A5-3F61-4FB0-95C1-CC5CE0E34E95}"/>
    <cellStyle name="Normal 4 3 2 2 5 2 2 3 2" xfId="32516" xr:uid="{5002B80E-2EDB-46A8-BC37-D6F060E3FB6E}"/>
    <cellStyle name="Normal 4 3 2 2 5 2 2 4" xfId="29238" xr:uid="{B45AA5AD-D78E-4FA3-BE1F-1745BD3C161F}"/>
    <cellStyle name="Normal 4 3 2 2 5 2 3" xfId="23830" xr:uid="{4020FC7E-8BC6-45A2-88F2-5B0C98A4C861}"/>
    <cellStyle name="Normal 4 3 2 2 5 2 3 2" xfId="27106" xr:uid="{7F2338F7-561A-4DFE-8E22-665F245A90A7}"/>
    <cellStyle name="Normal 4 3 2 2 5 2 3 2 2" xfId="33661" xr:uid="{8780176E-9554-4D7D-A794-AE17AEE75172}"/>
    <cellStyle name="Normal 4 3 2 2 5 2 3 3" xfId="30383" xr:uid="{00CE652B-994E-4D07-9730-A8613DB2BFDB}"/>
    <cellStyle name="Normal 4 3 2 2 5 2 4" xfId="25270" xr:uid="{AECF2DAA-5EC6-4FA9-A4D9-146327EC77D1}"/>
    <cellStyle name="Normal 4 3 2 2 5 2 4 2" xfId="31825" xr:uid="{6E43FD1F-C96F-4F02-B55B-7B54559C7E3B}"/>
    <cellStyle name="Normal 4 3 2 2 5 2 5" xfId="28547" xr:uid="{B26B07B6-AE1B-406F-BDF3-A5F8DFED92A9}"/>
    <cellStyle name="Normal 4 3 2 2 5 3" xfId="22332" xr:uid="{D6254DA3-DB39-46CF-90C0-53B06AD36AB5}"/>
    <cellStyle name="Normal 4 3 2 2 5 3 2" xfId="24122" xr:uid="{FA7359D1-4BC9-416E-9199-CA769B5355D8}"/>
    <cellStyle name="Normal 4 3 2 2 5 3 2 2" xfId="27396" xr:uid="{F57577F1-D36D-4D5C-B43D-38B42EE6E646}"/>
    <cellStyle name="Normal 4 3 2 2 5 3 2 2 2" xfId="33951" xr:uid="{685245B7-8F20-44E4-943E-E93FE95FA3DC}"/>
    <cellStyle name="Normal 4 3 2 2 5 3 2 3" xfId="30673" xr:uid="{7E2D8C2F-77BB-4F07-A5B9-E0D0D2D12921}"/>
    <cellStyle name="Normal 4 3 2 2 5 3 3" xfId="25560" xr:uid="{C91638A9-51AC-47E7-8287-A7C478C8D5D2}"/>
    <cellStyle name="Normal 4 3 2 2 5 3 3 2" xfId="32115" xr:uid="{42188117-0905-4878-9E0A-7C5093A721E3}"/>
    <cellStyle name="Normal 4 3 2 2 5 3 4" xfId="28837" xr:uid="{30036924-ECBB-4939-BE9B-EF5FB56A16DB}"/>
    <cellStyle name="Normal 4 3 2 2 5 4" xfId="23062" xr:uid="{00BC49F8-3B5F-4941-9169-7449FBB57321}"/>
    <cellStyle name="Normal 4 3 2 2 5 4 2" xfId="26304" xr:uid="{1CE94266-621C-494A-9CE2-1C2F68E831F4}"/>
    <cellStyle name="Normal 4 3 2 2 5 4 2 2" xfId="32859" xr:uid="{3C218965-FFF6-4B7A-99AD-ED19D101018F}"/>
    <cellStyle name="Normal 4 3 2 2 5 4 3" xfId="29581" xr:uid="{A20E76F5-9AC7-4BC1-94FA-5B0F625B056D}"/>
    <cellStyle name="Normal 4 3 2 2 5 5" xfId="23429" xr:uid="{C55B70EA-BD0A-4865-A33B-CD4C03B2AC2E}"/>
    <cellStyle name="Normal 4 3 2 2 5 5 2" xfId="26705" xr:uid="{399D351F-37C5-41B6-8DE4-7144511DE059}"/>
    <cellStyle name="Normal 4 3 2 2 5 5 2 2" xfId="33260" xr:uid="{53029733-2760-4647-9955-705BAC68C745}"/>
    <cellStyle name="Normal 4 3 2 2 5 5 3" xfId="29982" xr:uid="{07FFEDEC-B2F2-4103-9266-20526B8D48AC}"/>
    <cellStyle name="Normal 4 3 2 2 5 6" xfId="24869" xr:uid="{FE9DDBE3-E0A9-49F4-9CB0-E493C008736C}"/>
    <cellStyle name="Normal 4 3 2 2 5 6 2" xfId="31424" xr:uid="{B30F50BA-87A6-4242-B416-23CA91FF7AC5}"/>
    <cellStyle name="Normal 4 3 2 2 5 7" xfId="28146" xr:uid="{7C3BD8C8-DC66-452B-9D63-17BB94F6C069}"/>
    <cellStyle name="Normal 4 3 2 2 6" xfId="11516" xr:uid="{BA66D040-A057-4709-8707-89C6EAFF15BC}"/>
    <cellStyle name="Normal 4 3 2 2 6 2" xfId="11517" xr:uid="{D508B5A2-8D68-4066-B127-0954DBBE7A81}"/>
    <cellStyle name="Normal 4 3 2 2 6 2 2" xfId="22788" xr:uid="{A6A465D0-CAC5-4A6F-AB1E-AF8B3016EBF5}"/>
    <cellStyle name="Normal 4 3 2 2 6 2 2 2" xfId="24579" xr:uid="{DB8DEFC2-EF83-4B06-9661-EFE3BB43B8E6}"/>
    <cellStyle name="Normal 4 3 2 2 6 2 2 2 2" xfId="27853" xr:uid="{89CEA486-E303-4D4F-9C30-74288D0AFE7D}"/>
    <cellStyle name="Normal 4 3 2 2 6 2 2 2 2 2" xfId="34408" xr:uid="{50173B51-C475-4303-A7A0-1A992FBD9305}"/>
    <cellStyle name="Normal 4 3 2 2 6 2 2 2 3" xfId="31130" xr:uid="{11494D68-8CC0-4017-9725-78F7B06D692A}"/>
    <cellStyle name="Normal 4 3 2 2 6 2 2 3" xfId="26017" xr:uid="{E8FC4C89-D4B3-4E81-9B19-10B311634903}"/>
    <cellStyle name="Normal 4 3 2 2 6 2 2 3 2" xfId="32572" xr:uid="{1C46E7F5-584B-4D9C-B7DD-DC66CFFC211E}"/>
    <cellStyle name="Normal 4 3 2 2 6 2 2 4" xfId="29294" xr:uid="{94C6C5A2-9673-4CBC-8168-A1BB656187C6}"/>
    <cellStyle name="Normal 4 3 2 2 6 2 3" xfId="23886" xr:uid="{6AD24D7C-BFB9-45D7-BC22-E97D6E9CBF74}"/>
    <cellStyle name="Normal 4 3 2 2 6 2 3 2" xfId="27162" xr:uid="{A2A85B64-C980-41AA-BECA-1FE18A0155B2}"/>
    <cellStyle name="Normal 4 3 2 2 6 2 3 2 2" xfId="33717" xr:uid="{047A9587-3AF4-4921-8DD8-273011DA6635}"/>
    <cellStyle name="Normal 4 3 2 2 6 2 3 3" xfId="30439" xr:uid="{2AA0249C-42AD-49D8-B916-3986F63BC2B1}"/>
    <cellStyle name="Normal 4 3 2 2 6 2 4" xfId="25326" xr:uid="{2E1C2A94-5E8A-4741-AFAE-FE558C680E65}"/>
    <cellStyle name="Normal 4 3 2 2 6 2 4 2" xfId="31881" xr:uid="{8E33A984-E8F6-439B-8C0B-74669BDAC3E9}"/>
    <cellStyle name="Normal 4 3 2 2 6 2 5" xfId="28603" xr:uid="{F4ABC621-BDB5-4E33-9372-82D873324D2D}"/>
    <cellStyle name="Normal 4 3 2 2 6 2 6" xfId="22056" xr:uid="{B1A52E53-41DE-4D94-BB7C-E8D85C2DBCB1}"/>
    <cellStyle name="Normal 4 3 2 2 6 3" xfId="11518" xr:uid="{D5EA6F5A-8CE1-422E-972C-C8FADB761928}"/>
    <cellStyle name="Normal 4 3 2 2 6 3 2" xfId="24178" xr:uid="{21F1D579-2177-4EA5-AF86-34CC5788A1F1}"/>
    <cellStyle name="Normal 4 3 2 2 6 3 2 2" xfId="27452" xr:uid="{637FCEA3-6BD4-4EB8-A92D-FB6F9012302A}"/>
    <cellStyle name="Normal 4 3 2 2 6 3 2 2 2" xfId="34007" xr:uid="{221A0053-0EC0-4762-9704-E51B0034FBE7}"/>
    <cellStyle name="Normal 4 3 2 2 6 3 2 3" xfId="30729" xr:uid="{078909BE-B3C3-477B-B72E-B629245F2993}"/>
    <cellStyle name="Normal 4 3 2 2 6 3 3" xfId="25616" xr:uid="{3F92C9CC-E3B5-48DF-A51E-0A51D79B8EC4}"/>
    <cellStyle name="Normal 4 3 2 2 6 3 3 2" xfId="32171" xr:uid="{04E72F32-A4AE-48B8-8EEF-98D9A0338A9F}"/>
    <cellStyle name="Normal 4 3 2 2 6 3 4" xfId="28893" xr:uid="{45999DE8-FC60-433D-8B90-577EE54A5CCA}"/>
    <cellStyle name="Normal 4 3 2 2 6 3 5" xfId="22388" xr:uid="{002A3C5B-1574-4698-A466-E7DCD5D7AC91}"/>
    <cellStyle name="Normal 4 3 2 2 6 4" xfId="23118" xr:uid="{3DFC4E32-E2A3-4928-8D0D-381755782A37}"/>
    <cellStyle name="Normal 4 3 2 2 6 4 2" xfId="26360" xr:uid="{26A590B9-B6A9-4749-82BC-77E0D9BCA04E}"/>
    <cellStyle name="Normal 4 3 2 2 6 4 2 2" xfId="32915" xr:uid="{95E02B1E-3B40-4650-8E51-6B0CAD7F7B07}"/>
    <cellStyle name="Normal 4 3 2 2 6 4 3" xfId="29637" xr:uid="{69E93412-07FD-44DA-A436-5636875E55DF}"/>
    <cellStyle name="Normal 4 3 2 2 6 5" xfId="23485" xr:uid="{9BD0889F-D57C-45B4-8E10-97498B223118}"/>
    <cellStyle name="Normal 4 3 2 2 6 5 2" xfId="26761" xr:uid="{A9CB637E-DDF8-49F2-96BF-B0F93A51C6F5}"/>
    <cellStyle name="Normal 4 3 2 2 6 5 2 2" xfId="33316" xr:uid="{F550CE6F-004D-4A7F-8D41-660C1A25A8F6}"/>
    <cellStyle name="Normal 4 3 2 2 6 5 3" xfId="30038" xr:uid="{9EBF2D59-1ED4-430A-858A-492C908F2373}"/>
    <cellStyle name="Normal 4 3 2 2 6 6" xfId="24925" xr:uid="{DA9B52BD-A693-434E-B90B-157A6FC16674}"/>
    <cellStyle name="Normal 4 3 2 2 6 6 2" xfId="31480" xr:uid="{7EB48008-49E6-4201-B73B-DE671D7A5F78}"/>
    <cellStyle name="Normal 4 3 2 2 6 7" xfId="28202" xr:uid="{B92BEC56-A21A-44FD-AD61-E020329817A2}"/>
    <cellStyle name="Normal 4 3 2 2 6 8" xfId="21759" xr:uid="{4BA3DD02-FDA1-4359-87C1-9EB727E327D4}"/>
    <cellStyle name="Normal 4 3 2 2 7" xfId="19699" xr:uid="{E8FC36BA-6D53-4A93-BED6-CDCFACC1DD47}"/>
    <cellStyle name="Normal 4 3 2 2 7 2" xfId="22416" xr:uid="{C72F4B93-30D7-4C5F-A5CD-C46A72C87B4F}"/>
    <cellStyle name="Normal 4 3 2 2 7 2 2" xfId="24206" xr:uid="{4656812C-BA70-440E-8C1C-615A3FE35087}"/>
    <cellStyle name="Normal 4 3 2 2 7 2 2 2" xfId="27480" xr:uid="{E8C96CAF-2C57-4C13-84CE-81CA801B8A53}"/>
    <cellStyle name="Normal 4 3 2 2 7 2 2 2 2" xfId="34035" xr:uid="{6925DEFA-CFA7-4A0E-8AB2-428CC462EED3}"/>
    <cellStyle name="Normal 4 3 2 2 7 2 2 3" xfId="30757" xr:uid="{C811474D-B711-4751-A52D-D7BE6E4B939D}"/>
    <cellStyle name="Normal 4 3 2 2 7 2 3" xfId="25644" xr:uid="{B18AAE52-756C-41CB-BD5A-234DC147D38B}"/>
    <cellStyle name="Normal 4 3 2 2 7 2 3 2" xfId="32199" xr:uid="{057E7655-A364-4C1C-962C-0268286510FB}"/>
    <cellStyle name="Normal 4 3 2 2 7 2 4" xfId="28921" xr:uid="{2BC67239-6E27-4D94-932A-849A97A9D99B}"/>
    <cellStyle name="Normal 4 3 2 2 7 3" xfId="23146" xr:uid="{4739AD6B-D456-4C74-B3B2-B8E293F109D8}"/>
    <cellStyle name="Normal 4 3 2 2 7 3 2" xfId="26388" xr:uid="{CF965C9B-34BD-4A61-9671-1CDD8325B454}"/>
    <cellStyle name="Normal 4 3 2 2 7 3 2 2" xfId="32943" xr:uid="{39395EF0-EFDD-4596-8207-0D43A747EE44}"/>
    <cellStyle name="Normal 4 3 2 2 7 3 3" xfId="29665" xr:uid="{0D20DFC8-D751-4F6E-8EF9-4836BABAE725}"/>
    <cellStyle name="Normal 4 3 2 2 7 4" xfId="23513" xr:uid="{0DD40473-4579-4629-BC25-E35BD048DAB1}"/>
    <cellStyle name="Normal 4 3 2 2 7 4 2" xfId="26789" xr:uid="{345367A2-CA8E-4B42-BB37-EC1488021B7E}"/>
    <cellStyle name="Normal 4 3 2 2 7 4 2 2" xfId="33344" xr:uid="{B34EB5EB-DD52-4DF7-9994-D7A06785B608}"/>
    <cellStyle name="Normal 4 3 2 2 7 4 3" xfId="30066" xr:uid="{DD3344DB-5C8F-4108-B15F-79C23CC42064}"/>
    <cellStyle name="Normal 4 3 2 2 7 5" xfId="24953" xr:uid="{8250513B-9993-4238-BAE9-801C10869EDC}"/>
    <cellStyle name="Normal 4 3 2 2 7 5 2" xfId="31508" xr:uid="{8A63EE62-2482-4197-8F0E-0712B25C6D4B}"/>
    <cellStyle name="Normal 4 3 2 2 7 6" xfId="28230" xr:uid="{8B1F7E47-3B03-432E-A652-BEFA7C4A8E83}"/>
    <cellStyle name="Normal 4 3 2 2 7 7" xfId="21786" xr:uid="{E0D7AB10-E6E7-4F6C-AE50-DFA4B6597B79}"/>
    <cellStyle name="Normal 4 3 2 2 8" xfId="18865" xr:uid="{F087FE5A-FF88-4A25-A28B-DB5A9C11D639}"/>
    <cellStyle name="Normal 4 3 2 2 8 2" xfId="22474" xr:uid="{8E52E28D-B652-427F-BF20-C2F837347223}"/>
    <cellStyle name="Normal 4 3 2 2 8 2 2" xfId="24264" xr:uid="{5C80CB5E-C86E-4474-A974-6B13C8A6F83D}"/>
    <cellStyle name="Normal 4 3 2 2 8 2 2 2" xfId="27538" xr:uid="{13A11FD8-5809-4FA9-838F-D637C9E31F88}"/>
    <cellStyle name="Normal 4 3 2 2 8 2 2 2 2" xfId="34093" xr:uid="{98008017-F1FA-487F-AC0F-AF73BEA0C28F}"/>
    <cellStyle name="Normal 4 3 2 2 8 2 2 3" xfId="30815" xr:uid="{4C444492-050D-4C4A-A4E4-568FC99C6070}"/>
    <cellStyle name="Normal 4 3 2 2 8 2 3" xfId="25702" xr:uid="{5BFA0ED3-93DD-4464-AD8F-4BF82104FE64}"/>
    <cellStyle name="Normal 4 3 2 2 8 2 3 2" xfId="32257" xr:uid="{F3E34F33-56C9-4526-B238-2BC38C4C7E74}"/>
    <cellStyle name="Normal 4 3 2 2 8 2 4" xfId="28979" xr:uid="{379A5594-65BE-47CA-9F5C-96ADAA2D8EC0}"/>
    <cellStyle name="Normal 4 3 2 2 8 3" xfId="23204" xr:uid="{6FC61A54-A18E-4917-9019-E75A599CCEF7}"/>
    <cellStyle name="Normal 4 3 2 2 8 3 2" xfId="26446" xr:uid="{50AC2E94-0120-45B7-A4D0-9F432AF3A7E7}"/>
    <cellStyle name="Normal 4 3 2 2 8 3 2 2" xfId="33001" xr:uid="{C6B34DF6-DE04-4501-8BF4-3E51BC0C884D}"/>
    <cellStyle name="Normal 4 3 2 2 8 3 3" xfId="29723" xr:uid="{C8B81383-0C0F-4444-8D26-B0EDD23D39E7}"/>
    <cellStyle name="Normal 4 3 2 2 8 4" xfId="23571" xr:uid="{E70A83BE-0B11-4BF0-863A-98ACEDB8EF70}"/>
    <cellStyle name="Normal 4 3 2 2 8 4 2" xfId="26847" xr:uid="{7C18A99F-4124-4B49-8B98-6C86DEB7EB9F}"/>
    <cellStyle name="Normal 4 3 2 2 8 4 2 2" xfId="33402" xr:uid="{B89923EF-0069-4DB0-8305-B2817DE5913A}"/>
    <cellStyle name="Normal 4 3 2 2 8 4 3" xfId="30124" xr:uid="{3535C1AF-708C-4EB8-B27F-94D50AFE5318}"/>
    <cellStyle name="Normal 4 3 2 2 8 5" xfId="25011" xr:uid="{C799674D-C484-47F3-9503-48231253CF21}"/>
    <cellStyle name="Normal 4 3 2 2 8 5 2" xfId="31566" xr:uid="{322D5694-DACD-4474-9A05-0C580EC8D90E}"/>
    <cellStyle name="Normal 4 3 2 2 8 6" xfId="28288" xr:uid="{14FE7C5E-20E5-41DC-9DBB-FA3C694FA303}"/>
    <cellStyle name="Normal 4 3 2 2 9" xfId="11499" xr:uid="{FB5413C7-4FE6-411D-8B1B-DF0075150556}"/>
    <cellStyle name="Normal 4 3 2 2 9 2" xfId="22530" xr:uid="{6F42F389-6109-465F-9261-F0941439FCC3}"/>
    <cellStyle name="Normal 4 3 2 2 9 2 2" xfId="24320" xr:uid="{C02355F1-EC5A-4C12-ABA9-05D19B8DAEB4}"/>
    <cellStyle name="Normal 4 3 2 2 9 2 2 2" xfId="27594" xr:uid="{D3139E4C-4754-4506-B562-92657CD108D8}"/>
    <cellStyle name="Normal 4 3 2 2 9 2 2 2 2" xfId="34149" xr:uid="{C36695A0-3FF1-4218-B562-10976D14A8F3}"/>
    <cellStyle name="Normal 4 3 2 2 9 2 2 3" xfId="30871" xr:uid="{5DDD6B56-5A81-4468-8F3E-5AB3803FA0D4}"/>
    <cellStyle name="Normal 4 3 2 2 9 2 3" xfId="25758" xr:uid="{702650F1-8801-47AC-AC98-5829A4F5DBED}"/>
    <cellStyle name="Normal 4 3 2 2 9 2 3 2" xfId="32313" xr:uid="{2A9C1137-8C6A-4260-BF3C-844E35D2CBDA}"/>
    <cellStyle name="Normal 4 3 2 2 9 2 4" xfId="29035" xr:uid="{A27DC1ED-F05A-4ABA-8748-772755A0F56D}"/>
    <cellStyle name="Normal 4 3 2 2 9 3" xfId="23627" xr:uid="{34D6CB7F-96E9-4E91-B37D-88136CCCA8B3}"/>
    <cellStyle name="Normal 4 3 2 2 9 3 2" xfId="26903" xr:uid="{97248FBB-9A40-4638-9104-F8A86F1DDB64}"/>
    <cellStyle name="Normal 4 3 2 2 9 3 2 2" xfId="33458" xr:uid="{10720563-74EA-4720-A6FB-3FA9689CF994}"/>
    <cellStyle name="Normal 4 3 2 2 9 3 3" xfId="30180" xr:uid="{FE06C6FC-A4F5-4D5F-8747-BB5DF17B4EFF}"/>
    <cellStyle name="Normal 4 3 2 2 9 4" xfId="25067" xr:uid="{A3E4ED31-5DEA-44DE-BD46-CDC2478D9281}"/>
    <cellStyle name="Normal 4 3 2 2 9 4 2" xfId="31622" xr:uid="{52DC8F6F-3575-4567-AB6D-CF66B0871005}"/>
    <cellStyle name="Normal 4 3 2 2 9 5" xfId="28344" xr:uid="{5EB074BE-F6F4-44D9-9E30-C5E964254372}"/>
    <cellStyle name="Normal 4 3 2 2 9 6" xfId="21867" xr:uid="{9DC255DE-3A37-49D9-983E-D64A16E53756}"/>
    <cellStyle name="Normal 4 3 2 3" xfId="281" xr:uid="{F521F730-C95E-483D-8E39-275584FE5ADC}"/>
    <cellStyle name="Normal 4 3 2 3 10" xfId="22902" xr:uid="{B2D71A0E-D2AB-49E4-979A-989D92958067}"/>
    <cellStyle name="Normal 4 3 2 3 10 2" xfId="26144" xr:uid="{86FD5F97-2560-46E6-B959-0619DCD253DA}"/>
    <cellStyle name="Normal 4 3 2 3 10 2 2" xfId="32699" xr:uid="{8B307C0B-3F78-469F-8A12-A45B8592BE49}"/>
    <cellStyle name="Normal 4 3 2 3 10 3" xfId="29421" xr:uid="{3D729AE4-9401-42CF-A534-49E892DC8782}"/>
    <cellStyle name="Normal 4 3 2 3 11" xfId="23291" xr:uid="{57397136-D7C4-4E15-8E4C-E1DA934425C8}"/>
    <cellStyle name="Normal 4 3 2 3 11 2" xfId="26545" xr:uid="{CE64295C-E8B8-42CB-A33D-3DCF7B13E461}"/>
    <cellStyle name="Normal 4 3 2 3 11 2 2" xfId="33100" xr:uid="{CDE4B48A-F151-4AAE-8886-F6C1122DAD04}"/>
    <cellStyle name="Normal 4 3 2 3 11 3" xfId="29822" xr:uid="{87D5D745-8021-407F-B48F-EE06C9C82807}"/>
    <cellStyle name="Normal 4 3 2 3 12" xfId="24713" xr:uid="{229301ED-FF1C-4B6E-9F1C-44437718AE4C}"/>
    <cellStyle name="Normal 4 3 2 3 12 2" xfId="31264" xr:uid="{7807101E-0DEA-4AF4-BA89-DD1BA0DAE8FA}"/>
    <cellStyle name="Normal 4 3 2 3 13" xfId="27986" xr:uid="{48F395D0-E29B-41C7-8A20-9B388507B2CE}"/>
    <cellStyle name="Normal 4 3 2 3 2" xfId="282" xr:uid="{8B960E0F-6DAA-4D8A-87C2-15A146B605B9}"/>
    <cellStyle name="Normal 4 3 2 3 2 2" xfId="11521" xr:uid="{AD5AFC20-14AB-4E58-A160-8A08D8A385AF}"/>
    <cellStyle name="Normal 4 3 2 3 2 2 2" xfId="22689" xr:uid="{34C35D67-0ADE-4212-83E4-833E90BAFA8E}"/>
    <cellStyle name="Normal 4 3 2 3 2 2 2 2" xfId="24480" xr:uid="{9FBE1EE9-7677-4F50-84EA-CC43C262CAC8}"/>
    <cellStyle name="Normal 4 3 2 3 2 2 2 2 2" xfId="27754" xr:uid="{18BA18D3-56B5-4E9B-A40E-7B5D46E66A5E}"/>
    <cellStyle name="Normal 4 3 2 3 2 2 2 2 2 2" xfId="34309" xr:uid="{74063791-2BF6-4E20-8A12-CCA18E88A979}"/>
    <cellStyle name="Normal 4 3 2 3 2 2 2 2 3" xfId="31031" xr:uid="{A0F24F61-570F-4271-8BE4-7E2D5EFF3217}"/>
    <cellStyle name="Normal 4 3 2 3 2 2 2 3" xfId="25918" xr:uid="{4E546803-EB03-4BEA-8E19-A90E05649F28}"/>
    <cellStyle name="Normal 4 3 2 3 2 2 2 3 2" xfId="32473" xr:uid="{2DC0938D-8F1D-4997-B424-5C7EB697A0C6}"/>
    <cellStyle name="Normal 4 3 2 3 2 2 2 4" xfId="29195" xr:uid="{1EA0C1EF-60AB-4B1A-BEBB-97BC0B2E34B7}"/>
    <cellStyle name="Normal 4 3 2 3 2 2 3" xfId="23787" xr:uid="{82D5F4F1-6A68-44A6-BEE0-A0B7F928C8DF}"/>
    <cellStyle name="Normal 4 3 2 3 2 2 3 2" xfId="27063" xr:uid="{C666DDE6-3F6D-4093-AEBE-FE0CE8EF1C1E}"/>
    <cellStyle name="Normal 4 3 2 3 2 2 3 2 2" xfId="33618" xr:uid="{C5AC1E44-FA03-4EAC-8881-8B236A278DFA}"/>
    <cellStyle name="Normal 4 3 2 3 2 2 3 3" xfId="30340" xr:uid="{E994528A-63B9-4400-BB17-E73856B2CBFB}"/>
    <cellStyle name="Normal 4 3 2 3 2 2 4" xfId="25227" xr:uid="{37387E05-284C-464D-A58C-8F5F6540CF71}"/>
    <cellStyle name="Normal 4 3 2 3 2 2 4 2" xfId="31782" xr:uid="{848462DA-65D1-4A2B-AA97-E2FDC76F879B}"/>
    <cellStyle name="Normal 4 3 2 3 2 2 5" xfId="28504" xr:uid="{8AA64745-7974-4483-AB3F-2B36083B215A}"/>
    <cellStyle name="Normal 4 3 2 3 2 2 6" xfId="21983" xr:uid="{15ACC899-6FAF-4A59-9D6F-C9A29823A347}"/>
    <cellStyle name="Normal 4 3 2 3 2 3" xfId="11522" xr:uid="{31F15ABF-6EB4-47F7-961E-87396C799A6B}"/>
    <cellStyle name="Normal 4 3 2 3 2 3 2" xfId="24079" xr:uid="{26BF4F65-A9C4-48CE-886B-02CE0D1E033A}"/>
    <cellStyle name="Normal 4 3 2 3 2 3 2 2" xfId="27353" xr:uid="{66D0E2D3-54AE-4F26-9BEE-D6859EC077EF}"/>
    <cellStyle name="Normal 4 3 2 3 2 3 2 2 2" xfId="33908" xr:uid="{89B5F512-9095-49B4-9369-20716DFC1B65}"/>
    <cellStyle name="Normal 4 3 2 3 2 3 2 3" xfId="30630" xr:uid="{300F8FFE-6E6A-4F98-9F52-7BC04CDE0024}"/>
    <cellStyle name="Normal 4 3 2 3 2 3 3" xfId="25517" xr:uid="{3279E7FA-5622-4ECB-BCA7-C31B7F3E7F09}"/>
    <cellStyle name="Normal 4 3 2 3 2 3 3 2" xfId="32072" xr:uid="{088A0A91-5BC6-4B57-8B9B-753B4D341A81}"/>
    <cellStyle name="Normal 4 3 2 3 2 3 4" xfId="28794" xr:uid="{329E142B-9BDB-4368-AE06-2E4BC538F0C7}"/>
    <cellStyle name="Normal 4 3 2 3 2 3 5" xfId="22289" xr:uid="{005BA9D5-0065-42CC-B699-8B096D7DA721}"/>
    <cellStyle name="Normal 4 3 2 3 2 4" xfId="19704" xr:uid="{C563BF15-8C09-49F0-90AD-44483A21C9CA}"/>
    <cellStyle name="Normal 4 3 2 3 2 4 2" xfId="26261" xr:uid="{4AA1EAF6-0E88-4CA4-8E17-46864D1B96AB}"/>
    <cellStyle name="Normal 4 3 2 3 2 4 2 2" xfId="32816" xr:uid="{FBE2BA6E-158B-46AD-8207-65B38D9A0A9C}"/>
    <cellStyle name="Normal 4 3 2 3 2 4 3" xfId="29538" xr:uid="{C29C7DF6-55F7-4FDA-B65F-24F115D171F7}"/>
    <cellStyle name="Normal 4 3 2 3 2 4 4" xfId="23019" xr:uid="{22783171-C41F-443F-9B01-31077B0A1B12}"/>
    <cellStyle name="Normal 4 3 2 3 2 5" xfId="18870" xr:uid="{F2CA2CB8-1C22-48BA-8BDC-89168AF8F4F9}"/>
    <cellStyle name="Normal 4 3 2 3 2 5 2" xfId="26662" xr:uid="{7C1F8C7B-26EA-4AB0-9AF9-2A47DFB5FCE5}"/>
    <cellStyle name="Normal 4 3 2 3 2 5 2 2" xfId="33217" xr:uid="{40AE22A7-A927-4F36-854D-70ACF07A9C17}"/>
    <cellStyle name="Normal 4 3 2 3 2 5 3" xfId="29939" xr:uid="{EF14FF5A-4094-4667-8528-06ADF51381E2}"/>
    <cellStyle name="Normal 4 3 2 3 2 6" xfId="11520" xr:uid="{FF511DB1-16ED-412A-8B3E-A6721B707E7E}"/>
    <cellStyle name="Normal 4 3 2 3 2 6 2" xfId="31381" xr:uid="{A6BBAA52-6691-44ED-8212-77EA06A51158}"/>
    <cellStyle name="Normal 4 3 2 3 2 6 3" xfId="24828" xr:uid="{594F5E77-9791-466F-B3AA-05D74718F530}"/>
    <cellStyle name="Normal 4 3 2 3 2 7" xfId="28103" xr:uid="{856C820A-6C41-4CDD-BCA5-F2282416B7C4}"/>
    <cellStyle name="Normal 4 3 2 3 3" xfId="11523" xr:uid="{619D224D-A480-4041-AA3A-96846CA97EF1}"/>
    <cellStyle name="Normal 4 3 2 3 3 2" xfId="20018" xr:uid="{199360E6-ADBC-422E-8738-82E86EB83136}"/>
    <cellStyle name="Normal 4 3 2 3 3 2 2" xfId="22631" xr:uid="{62C2B774-78D5-4D7A-A92B-1447559873CB}"/>
    <cellStyle name="Normal 4 3 2 3 3 2 2 2" xfId="24421" xr:uid="{FA585DDA-18BF-4FDA-B069-7726764F9B67}"/>
    <cellStyle name="Normal 4 3 2 3 3 2 2 2 2" xfId="27695" xr:uid="{688EC094-3AAB-4919-9C0A-3A506398BAC6}"/>
    <cellStyle name="Normal 4 3 2 3 3 2 2 2 2 2" xfId="34250" xr:uid="{C3A14303-69BE-4282-8E31-1D2A2DDF970A}"/>
    <cellStyle name="Normal 4 3 2 3 3 2 2 2 3" xfId="30972" xr:uid="{9FE30FCB-0928-45DE-9034-C054CAD0CB95}"/>
    <cellStyle name="Normal 4 3 2 3 3 2 2 3" xfId="25859" xr:uid="{8407AEFA-CB2E-4476-9A90-F8AEABE07CB8}"/>
    <cellStyle name="Normal 4 3 2 3 3 2 2 3 2" xfId="32414" xr:uid="{062CBB2D-7DAA-4E4D-BC04-B2D1A4ACCD52}"/>
    <cellStyle name="Normal 4 3 2 3 3 2 2 4" xfId="29136" xr:uid="{993C43C5-61DD-47C2-8C70-AB07E8D145DE}"/>
    <cellStyle name="Normal 4 3 2 3 3 2 3" xfId="23728" xr:uid="{1586F4C0-BE8E-4293-86A7-52622BA8FB6E}"/>
    <cellStyle name="Normal 4 3 2 3 3 2 3 2" xfId="27004" xr:uid="{971D0297-DCF6-4E4D-8828-AE8DAE69D9D1}"/>
    <cellStyle name="Normal 4 3 2 3 3 2 3 2 2" xfId="33559" xr:uid="{9D636051-75D3-407C-8FE4-EC02A7E910F7}"/>
    <cellStyle name="Normal 4 3 2 3 3 2 3 3" xfId="30281" xr:uid="{29109B2F-9F63-4DC2-A893-FFA71D11D173}"/>
    <cellStyle name="Normal 4 3 2 3 3 2 4" xfId="25168" xr:uid="{1D5C5AE9-73E5-4C1C-B9A5-4F22E0EAA0E2}"/>
    <cellStyle name="Normal 4 3 2 3 3 2 4 2" xfId="31723" xr:uid="{F33D2FD6-32D8-4D6F-9BBC-6DD0523BBAA5}"/>
    <cellStyle name="Normal 4 3 2 3 3 2 5" xfId="28445" xr:uid="{4A2693C8-F687-4C51-98F5-9E2DD58DA3F9}"/>
    <cellStyle name="Normal 4 3 2 3 3 3" xfId="22230" xr:uid="{642166CA-9AEF-47ED-939D-E4B1979D9B31}"/>
    <cellStyle name="Normal 4 3 2 3 3 3 2" xfId="24020" xr:uid="{26307A13-34D0-40EA-8D22-4E0DAD58FD4D}"/>
    <cellStyle name="Normal 4 3 2 3 3 3 2 2" xfId="27294" xr:uid="{0BD82841-B7C0-474C-9651-DA9E27FFE3D5}"/>
    <cellStyle name="Normal 4 3 2 3 3 3 2 2 2" xfId="33849" xr:uid="{BF1197FA-68A8-4D2D-93CA-F08F2E51A3DB}"/>
    <cellStyle name="Normal 4 3 2 3 3 3 2 3" xfId="30571" xr:uid="{43DFB483-E163-4282-92C0-D12F3AE7BC12}"/>
    <cellStyle name="Normal 4 3 2 3 3 3 3" xfId="25458" xr:uid="{10C1A7EC-2DB6-4A5F-9953-0FFB36A437C7}"/>
    <cellStyle name="Normal 4 3 2 3 3 3 3 2" xfId="32013" xr:uid="{A10F2C3C-D14E-49F3-877C-CE2223A7242D}"/>
    <cellStyle name="Normal 4 3 2 3 3 3 4" xfId="28735" xr:uid="{5E5D841D-E15E-43C6-AC8C-6748A7639D01}"/>
    <cellStyle name="Normal 4 3 2 3 3 4" xfId="22960" xr:uid="{FEC39A58-D0E1-4FE1-AB37-439A4EEB6402}"/>
    <cellStyle name="Normal 4 3 2 3 3 4 2" xfId="26202" xr:uid="{C8B2D73F-33EE-4262-9D8E-B056ECC17C69}"/>
    <cellStyle name="Normal 4 3 2 3 3 4 2 2" xfId="32757" xr:uid="{B1CDFC58-98B0-4CA6-885E-626D769C2772}"/>
    <cellStyle name="Normal 4 3 2 3 3 4 3" xfId="29479" xr:uid="{EB741F63-A257-4E33-AB8A-E565A06B70A1}"/>
    <cellStyle name="Normal 4 3 2 3 3 5" xfId="23349" xr:uid="{0DA8CB09-85F0-4102-AC19-DBF893D9F844}"/>
    <cellStyle name="Normal 4 3 2 3 3 5 2" xfId="26603" xr:uid="{7A00D711-F59D-4A34-B8AC-3F5129C9C467}"/>
    <cellStyle name="Normal 4 3 2 3 3 5 2 2" xfId="33158" xr:uid="{9B700639-0C22-42E4-A6BB-F0FEA5FB2310}"/>
    <cellStyle name="Normal 4 3 2 3 3 5 3" xfId="29880" xr:uid="{DF7477D4-F5E7-4D51-AC47-C04FE416E6FA}"/>
    <cellStyle name="Normal 4 3 2 3 3 6" xfId="24771" xr:uid="{58874ABD-8F83-4088-992C-00C30E2D9E1F}"/>
    <cellStyle name="Normal 4 3 2 3 3 6 2" xfId="31322" xr:uid="{B52D71FE-223D-475E-8BD5-FED085B4208D}"/>
    <cellStyle name="Normal 4 3 2 3 3 7" xfId="28044" xr:uid="{386FB5C1-01E0-4746-BC64-0C98B0370715}"/>
    <cellStyle name="Normal 4 3 2 3 4" xfId="11524" xr:uid="{D9F13A5E-37B6-4CC6-9459-3FD7EEB80CD0}"/>
    <cellStyle name="Normal 4 3 2 3 4 2" xfId="11525" xr:uid="{ABFB324C-A505-45A7-85B8-4752BF7C2E02}"/>
    <cellStyle name="Normal 4 3 2 3 4 2 2" xfId="22746" xr:uid="{C06B42A1-99D4-43F8-B697-CB24E89D931F}"/>
    <cellStyle name="Normal 4 3 2 3 4 2 2 2" xfId="24537" xr:uid="{0DD8BC66-5038-41FC-9D62-B6B65BEFDF6F}"/>
    <cellStyle name="Normal 4 3 2 3 4 2 2 2 2" xfId="27811" xr:uid="{D411244B-BBD3-475B-BC46-EABF6248B5E7}"/>
    <cellStyle name="Normal 4 3 2 3 4 2 2 2 2 2" xfId="34366" xr:uid="{493078D1-D055-47EA-B071-4BBB10C90BEC}"/>
    <cellStyle name="Normal 4 3 2 3 4 2 2 2 3" xfId="31088" xr:uid="{A9135A8C-327C-4B47-9091-06B27ED85757}"/>
    <cellStyle name="Normal 4 3 2 3 4 2 2 3" xfId="25975" xr:uid="{A1695D34-7862-41B3-91B3-FC24D1D94D16}"/>
    <cellStyle name="Normal 4 3 2 3 4 2 2 3 2" xfId="32530" xr:uid="{565FB69C-8EE3-4614-A453-241005473DBF}"/>
    <cellStyle name="Normal 4 3 2 3 4 2 2 4" xfId="29252" xr:uid="{2F1CBD77-E94D-4994-AFA5-17A2340DFB36}"/>
    <cellStyle name="Normal 4 3 2 3 4 2 3" xfId="23844" xr:uid="{E5336456-0704-4AC7-B3AE-4B4B21E6205D}"/>
    <cellStyle name="Normal 4 3 2 3 4 2 3 2" xfId="27120" xr:uid="{C3B5749D-49BA-406F-BE66-B9ACDB7D0691}"/>
    <cellStyle name="Normal 4 3 2 3 4 2 3 2 2" xfId="33675" xr:uid="{0EBD4E98-4F7B-4E65-8C6F-9E891F060EF6}"/>
    <cellStyle name="Normal 4 3 2 3 4 2 3 3" xfId="30397" xr:uid="{E8C964A9-5594-4368-8205-32EB3340F4D1}"/>
    <cellStyle name="Normal 4 3 2 3 4 2 4" xfId="25284" xr:uid="{813CB321-A94B-4985-ABB1-A349A3A95AB4}"/>
    <cellStyle name="Normal 4 3 2 3 4 2 4 2" xfId="31839" xr:uid="{45231CAF-F66C-4E3D-AEA6-B09CA27DDD4F}"/>
    <cellStyle name="Normal 4 3 2 3 4 2 5" xfId="28561" xr:uid="{AFD5EBF1-6578-42E9-B255-BD8BABCF498C}"/>
    <cellStyle name="Normal 4 3 2 3 4 2 6" xfId="22027" xr:uid="{55716A22-2542-48FA-A4C7-CCEC13FFBDD4}"/>
    <cellStyle name="Normal 4 3 2 3 4 3" xfId="11526" xr:uid="{68AF8A48-5CBA-4787-AB03-F7D292427340}"/>
    <cellStyle name="Normal 4 3 2 3 4 3 2" xfId="24136" xr:uid="{43BC104F-79EA-4BE2-8451-615CB16D4B1E}"/>
    <cellStyle name="Normal 4 3 2 3 4 3 2 2" xfId="27410" xr:uid="{CA96F4DC-91EB-458C-98A9-01B2595731F6}"/>
    <cellStyle name="Normal 4 3 2 3 4 3 2 2 2" xfId="33965" xr:uid="{B1CC6DBE-1735-4B3C-8C67-F2103A1B0B15}"/>
    <cellStyle name="Normal 4 3 2 3 4 3 2 3" xfId="30687" xr:uid="{EE93A661-4EA9-4EE0-8A4D-9C173A9A5393}"/>
    <cellStyle name="Normal 4 3 2 3 4 3 3" xfId="25574" xr:uid="{30613732-BF9B-439D-B463-0878E9BD57C6}"/>
    <cellStyle name="Normal 4 3 2 3 4 3 3 2" xfId="32129" xr:uid="{58A6E9F8-F761-4F67-B949-E00BE3697F1D}"/>
    <cellStyle name="Normal 4 3 2 3 4 3 4" xfId="28851" xr:uid="{4DC58967-6CC7-4563-A5C7-979768898AB9}"/>
    <cellStyle name="Normal 4 3 2 3 4 3 5" xfId="22346" xr:uid="{7FEC1313-C15D-4535-99FD-318F8CF75076}"/>
    <cellStyle name="Normal 4 3 2 3 4 4" xfId="23076" xr:uid="{CE2A5405-BE65-41B2-814C-F39FFB897EEE}"/>
    <cellStyle name="Normal 4 3 2 3 4 4 2" xfId="26318" xr:uid="{71B0E5AC-0D2A-4089-88EF-B5B25CB5D3BC}"/>
    <cellStyle name="Normal 4 3 2 3 4 4 2 2" xfId="32873" xr:uid="{7C7989B8-BB89-46EA-A0C7-F4D8C50C8AE9}"/>
    <cellStyle name="Normal 4 3 2 3 4 4 3" xfId="29595" xr:uid="{B7B6A424-9863-4547-ABD9-BD65D8F75EC1}"/>
    <cellStyle name="Normal 4 3 2 3 4 5" xfId="23443" xr:uid="{778D177B-C284-4E36-8D7C-9D5A9B0F8306}"/>
    <cellStyle name="Normal 4 3 2 3 4 5 2" xfId="26719" xr:uid="{0B4EA579-22B5-40ED-A427-836C1BEFDC45}"/>
    <cellStyle name="Normal 4 3 2 3 4 5 2 2" xfId="33274" xr:uid="{6A68C1B1-0799-4BDC-BD46-89C4A549C473}"/>
    <cellStyle name="Normal 4 3 2 3 4 5 3" xfId="29996" xr:uid="{6129EFEF-67B8-41DC-8B81-4BB085293E43}"/>
    <cellStyle name="Normal 4 3 2 3 4 6" xfId="24883" xr:uid="{FDE960DA-7D4B-4D7E-96D4-4080E9F00F62}"/>
    <cellStyle name="Normal 4 3 2 3 4 6 2" xfId="31438" xr:uid="{38CB72B1-636C-4ECE-A3D5-77D22907412A}"/>
    <cellStyle name="Normal 4 3 2 3 4 7" xfId="28160" xr:uid="{F32FB211-D144-48D4-9E46-AC6D51EE4BC0}"/>
    <cellStyle name="Normal 4 3 2 3 4 8" xfId="21731" xr:uid="{C8B490FB-6008-4CED-A802-0036443DFBFA}"/>
    <cellStyle name="Normal 4 3 2 3 5" xfId="19703" xr:uid="{6103673C-0B1A-4595-82B5-2F53355651EA}"/>
    <cellStyle name="Normal 4 3 2 3 5 2" xfId="22430" xr:uid="{E781BB5E-D449-47F8-9863-E675E460B7C8}"/>
    <cellStyle name="Normal 4 3 2 3 5 2 2" xfId="24220" xr:uid="{97A749FF-1473-4083-B827-A8519D861877}"/>
    <cellStyle name="Normal 4 3 2 3 5 2 2 2" xfId="27494" xr:uid="{7EADFFC7-0753-4A66-BBA9-B02BBDE37501}"/>
    <cellStyle name="Normal 4 3 2 3 5 2 2 2 2" xfId="34049" xr:uid="{438850BA-2E17-47CC-A412-6281E5EC9D79}"/>
    <cellStyle name="Normal 4 3 2 3 5 2 2 3" xfId="30771" xr:uid="{0634DD87-A67E-4FB8-9132-BED0F2741095}"/>
    <cellStyle name="Normal 4 3 2 3 5 2 3" xfId="25658" xr:uid="{19240862-347E-41D2-8390-A997151FE71F}"/>
    <cellStyle name="Normal 4 3 2 3 5 2 3 2" xfId="32213" xr:uid="{29AD37DD-DD25-4E5B-A095-CBE0576041DB}"/>
    <cellStyle name="Normal 4 3 2 3 5 2 4" xfId="28935" xr:uid="{A313FC8F-1F9D-478B-9E8B-11E9D2682775}"/>
    <cellStyle name="Normal 4 3 2 3 5 3" xfId="23160" xr:uid="{114F637B-10B3-4429-819B-CD477171635E}"/>
    <cellStyle name="Normal 4 3 2 3 5 3 2" xfId="26402" xr:uid="{65891647-4998-4C51-B75E-0C7B4228FC9F}"/>
    <cellStyle name="Normal 4 3 2 3 5 3 2 2" xfId="32957" xr:uid="{32FC56FB-0D7A-4D97-B6AF-73CA4EAADDB3}"/>
    <cellStyle name="Normal 4 3 2 3 5 3 3" xfId="29679" xr:uid="{FD64BB1A-7550-484D-AAC1-0E80C1F5DB92}"/>
    <cellStyle name="Normal 4 3 2 3 5 4" xfId="23527" xr:uid="{B8B242B6-BA99-4E23-B870-2DE338E188FE}"/>
    <cellStyle name="Normal 4 3 2 3 5 4 2" xfId="26803" xr:uid="{94B6D504-B81A-4D36-B797-DD80F3A2DD7E}"/>
    <cellStyle name="Normal 4 3 2 3 5 4 2 2" xfId="33358" xr:uid="{6A27AAAC-A408-4160-8759-FF9A14E2BE2F}"/>
    <cellStyle name="Normal 4 3 2 3 5 4 3" xfId="30080" xr:uid="{B434AE76-78EB-4D31-B2BF-96239395BF12}"/>
    <cellStyle name="Normal 4 3 2 3 5 5" xfId="24967" xr:uid="{6F1F64DA-E8E8-4CB6-AA8E-2CD61AE3FAB9}"/>
    <cellStyle name="Normal 4 3 2 3 5 5 2" xfId="31522" xr:uid="{E257A433-8E7B-434E-A6ED-FA5184AAF2B9}"/>
    <cellStyle name="Normal 4 3 2 3 5 6" xfId="28244" xr:uid="{B4C4DC15-9979-4D09-89C8-7E8A2498BF41}"/>
    <cellStyle name="Normal 4 3 2 3 5 7" xfId="21800" xr:uid="{4FB2C62F-7869-4DB5-A637-014E7B971289}"/>
    <cellStyle name="Normal 4 3 2 3 6" xfId="18869" xr:uid="{16CAFCAF-C8EF-4251-8B79-688E4D088597}"/>
    <cellStyle name="Normal 4 3 2 3 6 2" xfId="22488" xr:uid="{99D2FE3E-9163-4D64-B39F-6CA8A77629AA}"/>
    <cellStyle name="Normal 4 3 2 3 6 2 2" xfId="24278" xr:uid="{F5EB706F-49AC-4AE2-A2C2-4E2F9406ACC1}"/>
    <cellStyle name="Normal 4 3 2 3 6 2 2 2" xfId="27552" xr:uid="{7CEAD9CD-62F1-43C7-AEB3-C8E7375C7649}"/>
    <cellStyle name="Normal 4 3 2 3 6 2 2 2 2" xfId="34107" xr:uid="{C7C8E532-9727-474E-ADF2-86933393B37B}"/>
    <cellStyle name="Normal 4 3 2 3 6 2 2 3" xfId="30829" xr:uid="{65B8FED5-FC76-4FD8-91A9-5803F29F10CC}"/>
    <cellStyle name="Normal 4 3 2 3 6 2 3" xfId="25716" xr:uid="{CDB5481D-D0E3-41F3-90C2-5B04A12ADC26}"/>
    <cellStyle name="Normal 4 3 2 3 6 2 3 2" xfId="32271" xr:uid="{AC05164E-42FF-4F34-993D-AEF7683A0E01}"/>
    <cellStyle name="Normal 4 3 2 3 6 2 4" xfId="28993" xr:uid="{99B828A9-7CEF-4B96-9C8F-AEDE23FD887E}"/>
    <cellStyle name="Normal 4 3 2 3 6 3" xfId="23218" xr:uid="{6B152BD0-8438-4B75-AD52-A711D7D2EA43}"/>
    <cellStyle name="Normal 4 3 2 3 6 3 2" xfId="26460" xr:uid="{C3786C2E-47B2-4413-938B-D1E72DD39242}"/>
    <cellStyle name="Normal 4 3 2 3 6 3 2 2" xfId="33015" xr:uid="{F5B6D18E-0989-46E2-8F7F-AC82B834A749}"/>
    <cellStyle name="Normal 4 3 2 3 6 3 3" xfId="29737" xr:uid="{7891F211-B189-4944-A7F5-1EC65CA75822}"/>
    <cellStyle name="Normal 4 3 2 3 6 4" xfId="23585" xr:uid="{72635B4F-31AE-4049-BE6E-60658277CCDF}"/>
    <cellStyle name="Normal 4 3 2 3 6 4 2" xfId="26861" xr:uid="{303D7201-0712-44C4-9132-CB100125646B}"/>
    <cellStyle name="Normal 4 3 2 3 6 4 2 2" xfId="33416" xr:uid="{220D187A-0097-4D73-9987-B56FC0C1F7C4}"/>
    <cellStyle name="Normal 4 3 2 3 6 4 3" xfId="30138" xr:uid="{2338506F-87B7-4F33-8192-6063B80606D1}"/>
    <cellStyle name="Normal 4 3 2 3 6 5" xfId="25025" xr:uid="{C45819F8-E5F9-406A-8782-46773B36E421}"/>
    <cellStyle name="Normal 4 3 2 3 6 5 2" xfId="31580" xr:uid="{DAA064DB-C497-4C2B-9D29-CE5604CDB44B}"/>
    <cellStyle name="Normal 4 3 2 3 6 6" xfId="28302" xr:uid="{6A8BE7A9-CAC1-46E0-9E3D-15FA74AB67F0}"/>
    <cellStyle name="Normal 4 3 2 3 7" xfId="11519" xr:uid="{CDA51432-92C1-41C6-BF51-C35C6748291F}"/>
    <cellStyle name="Normal 4 3 2 3 7 2" xfId="22573" xr:uid="{EB0DAB61-30FA-4439-A5F6-410A70E39FD1}"/>
    <cellStyle name="Normal 4 3 2 3 7 2 2" xfId="24363" xr:uid="{1C559753-9547-441A-80F3-AEFC74F779E2}"/>
    <cellStyle name="Normal 4 3 2 3 7 2 2 2" xfId="27637" xr:uid="{4BA8A0D9-3EA1-4D81-A71B-2B615439FAB7}"/>
    <cellStyle name="Normal 4 3 2 3 7 2 2 2 2" xfId="34192" xr:uid="{72C1F3A8-5DBA-4251-9E3A-16B7108C3509}"/>
    <cellStyle name="Normal 4 3 2 3 7 2 2 3" xfId="30914" xr:uid="{730FEFFA-6A5C-4BAE-83C4-25EE165CE6B7}"/>
    <cellStyle name="Normal 4 3 2 3 7 2 3" xfId="25801" xr:uid="{3F1854DC-32A4-414B-9C46-8C0E2C638802}"/>
    <cellStyle name="Normal 4 3 2 3 7 2 3 2" xfId="32356" xr:uid="{80121F6D-7259-4CD7-BD52-8F719E31A8A6}"/>
    <cellStyle name="Normal 4 3 2 3 7 2 4" xfId="29078" xr:uid="{4046E545-83A8-48EA-909A-61167474C7B4}"/>
    <cellStyle name="Normal 4 3 2 3 7 3" xfId="23670" xr:uid="{15D6CC8B-13AC-4233-A0A9-B405F5FF3430}"/>
    <cellStyle name="Normal 4 3 2 3 7 3 2" xfId="26946" xr:uid="{5E120EB5-50B4-4C48-BFEA-8A40DF62BD28}"/>
    <cellStyle name="Normal 4 3 2 3 7 3 2 2" xfId="33501" xr:uid="{DCE69361-B8E2-4FCE-88AD-C8910DD66C2E}"/>
    <cellStyle name="Normal 4 3 2 3 7 3 3" xfId="30223" xr:uid="{F777F046-8455-49FD-8283-827B38FB251C}"/>
    <cellStyle name="Normal 4 3 2 3 7 4" xfId="25110" xr:uid="{A4203203-781B-4CA2-B379-75A7213D6CA9}"/>
    <cellStyle name="Normal 4 3 2 3 7 4 2" xfId="31665" xr:uid="{42A01B53-C0CD-4E87-940F-CE1CE7A876C3}"/>
    <cellStyle name="Normal 4 3 2 3 7 5" xfId="28387" xr:uid="{007C70A3-BE01-41EF-B112-6F15FC898BDD}"/>
    <cellStyle name="Normal 4 3 2 3 7 6" xfId="21906" xr:uid="{CC554518-5AAB-494E-A27E-B8699AF464E2}"/>
    <cellStyle name="Normal 4 3 2 3 8" xfId="22175" xr:uid="{57197C01-C2D4-4EAC-BE48-EE3559EB5BF0}"/>
    <cellStyle name="Normal 4 3 2 3 8 2" xfId="23962" xr:uid="{11EC5532-07F8-4979-B7D7-61297BC7912C}"/>
    <cellStyle name="Normal 4 3 2 3 8 2 2" xfId="27236" xr:uid="{04EB86E3-0857-45FF-9B21-526B72350F16}"/>
    <cellStyle name="Normal 4 3 2 3 8 2 2 2" xfId="33791" xr:uid="{ED171BA1-A1CE-4C35-8028-EB1B37CF9505}"/>
    <cellStyle name="Normal 4 3 2 3 8 2 3" xfId="30513" xr:uid="{A6752D87-07CA-4375-87DA-AA3589A6F367}"/>
    <cellStyle name="Normal 4 3 2 3 8 3" xfId="25400" xr:uid="{7012CED6-BEF1-4DE9-B8F7-4BFF6A53C949}"/>
    <cellStyle name="Normal 4 3 2 3 8 3 2" xfId="31955" xr:uid="{03C5443A-5994-456E-8E05-50815FB06354}"/>
    <cellStyle name="Normal 4 3 2 3 8 4" xfId="28677" xr:uid="{FB16C6BC-7308-4929-85D7-652CA5339231}"/>
    <cellStyle name="Normal 4 3 2 3 9" xfId="22830" xr:uid="{376E447E-92A6-4FE2-B77F-8E9526E94CF1}"/>
    <cellStyle name="Normal 4 3 2 3 9 2" xfId="24621" xr:uid="{A1028955-ACF0-4D14-ABC2-EE14E126535F}"/>
    <cellStyle name="Normal 4 3 2 3 9 2 2" xfId="27895" xr:uid="{CF60E113-B592-4DE7-92E8-3F6451959068}"/>
    <cellStyle name="Normal 4 3 2 3 9 2 2 2" xfId="34450" xr:uid="{0BF52BAF-6E20-44B7-AABD-C94C0C75EDC5}"/>
    <cellStyle name="Normal 4 3 2 3 9 2 3" xfId="31172" xr:uid="{72835279-5444-4162-A854-90265DB2DE31}"/>
    <cellStyle name="Normal 4 3 2 3 9 3" xfId="26059" xr:uid="{53F07A1A-FD0E-4D03-AF11-ED2642359534}"/>
    <cellStyle name="Normal 4 3 2 3 9 3 2" xfId="32614" xr:uid="{BD560E63-E32E-4FB9-BD7B-24E92047D649}"/>
    <cellStyle name="Normal 4 3 2 3 9 4" xfId="29336" xr:uid="{517AA37B-F689-4481-A106-8664B699421A}"/>
    <cellStyle name="Normal 4 3 2 4" xfId="283" xr:uid="{F141591C-25E2-42CC-A57A-F4DA85DA03A2}"/>
    <cellStyle name="Normal 4 3 2 4 2" xfId="11528" xr:uid="{BA34E21E-681E-4A0F-B333-8AA1012C3BBA}"/>
    <cellStyle name="Normal 4 3 2 4 2 2" xfId="20019" xr:uid="{1F44922E-96BB-4DAA-A8FF-E227DFB9B7C5}"/>
    <cellStyle name="Normal 4 3 2 4 2 2 2" xfId="22660" xr:uid="{D25997CB-9BFC-4A94-8F3B-C335383D2DB9}"/>
    <cellStyle name="Normal 4 3 2 4 2 2 2 2" xfId="24451" xr:uid="{BE3AE823-5458-481D-A991-79088CC012F4}"/>
    <cellStyle name="Normal 4 3 2 4 2 2 2 2 2" xfId="27725" xr:uid="{E4E36B45-48C7-469D-8CFF-D3E6100910A2}"/>
    <cellStyle name="Normal 4 3 2 4 2 2 2 2 2 2" xfId="34280" xr:uid="{D7C25823-CD9F-47DF-A785-EED2626FD6C4}"/>
    <cellStyle name="Normal 4 3 2 4 2 2 2 2 3" xfId="31002" xr:uid="{1904E494-6D05-4F72-B73D-37C5AF2B4EF1}"/>
    <cellStyle name="Normal 4 3 2 4 2 2 2 3" xfId="25889" xr:uid="{F3E02E60-DD55-44B4-8D48-7CC747EAA429}"/>
    <cellStyle name="Normal 4 3 2 4 2 2 2 3 2" xfId="32444" xr:uid="{BC2B8EE8-DDD6-46C9-919B-6E64820E4D3D}"/>
    <cellStyle name="Normal 4 3 2 4 2 2 2 4" xfId="29166" xr:uid="{2E958A0E-892A-409E-8326-90FD8597EA72}"/>
    <cellStyle name="Normal 4 3 2 4 2 2 3" xfId="23758" xr:uid="{D4173F00-86DB-424F-9F7F-99937891166C}"/>
    <cellStyle name="Normal 4 3 2 4 2 2 3 2" xfId="27034" xr:uid="{77BA0661-3192-4A7C-8A6A-D2061E33FDBC}"/>
    <cellStyle name="Normal 4 3 2 4 2 2 3 2 2" xfId="33589" xr:uid="{7FA9FEB4-FF30-4877-B907-A4851C310D40}"/>
    <cellStyle name="Normal 4 3 2 4 2 2 3 3" xfId="30311" xr:uid="{795D5F00-51A7-4829-A6A7-435C3FD3B241}"/>
    <cellStyle name="Normal 4 3 2 4 2 2 4" xfId="25198" xr:uid="{93A54C40-6C17-4351-9519-FF09D3B308D9}"/>
    <cellStyle name="Normal 4 3 2 4 2 2 4 2" xfId="31753" xr:uid="{5ED7D7ED-DCB2-43D9-83C2-432D59AA8FE6}"/>
    <cellStyle name="Normal 4 3 2 4 2 2 5" xfId="28475" xr:uid="{13388C65-4F57-4CA2-A3CC-89387E54354F}"/>
    <cellStyle name="Normal 4 3 2 4 2 3" xfId="22260" xr:uid="{39F0D123-A060-4258-A58C-FF725588E238}"/>
    <cellStyle name="Normal 4 3 2 4 2 3 2" xfId="24050" xr:uid="{F37F7E9C-5FB2-43EF-866A-7E4F3E4C1A11}"/>
    <cellStyle name="Normal 4 3 2 4 2 3 2 2" xfId="27324" xr:uid="{2B4424F0-89F2-4482-9F68-34BEF2DFA9C4}"/>
    <cellStyle name="Normal 4 3 2 4 2 3 2 2 2" xfId="33879" xr:uid="{75779755-719E-4383-A3DB-503539D661E9}"/>
    <cellStyle name="Normal 4 3 2 4 2 3 2 3" xfId="30601" xr:uid="{75889588-4615-4C21-B065-D32CE94975D3}"/>
    <cellStyle name="Normal 4 3 2 4 2 3 3" xfId="25488" xr:uid="{B300E669-21AC-4ACC-832B-76245EF8088E}"/>
    <cellStyle name="Normal 4 3 2 4 2 3 3 2" xfId="32043" xr:uid="{E21432B3-7F7E-4EF9-A3AE-6B9F5FB2FEAB}"/>
    <cellStyle name="Normal 4 3 2 4 2 3 4" xfId="28765" xr:uid="{22ED6819-4BDA-4957-B093-C5B8BD5DFA59}"/>
    <cellStyle name="Normal 4 3 2 4 2 4" xfId="22990" xr:uid="{2CC58700-43AD-4650-931C-C24CE193ECBF}"/>
    <cellStyle name="Normal 4 3 2 4 2 4 2" xfId="26232" xr:uid="{2D3F8BB3-704B-41D7-B14F-6D105D0C66F4}"/>
    <cellStyle name="Normal 4 3 2 4 2 4 2 2" xfId="32787" xr:uid="{11580849-147F-43BA-AD7C-D3649BAC5E8E}"/>
    <cellStyle name="Normal 4 3 2 4 2 4 3" xfId="29509" xr:uid="{F50022F7-02C3-4E1B-B4C2-7D6F855F7145}"/>
    <cellStyle name="Normal 4 3 2 4 2 5" xfId="23379" xr:uid="{90030E9D-D1A6-422C-A18C-C7087EAE711F}"/>
    <cellStyle name="Normal 4 3 2 4 2 5 2" xfId="26633" xr:uid="{A22CE3E7-3209-486E-8966-8F924FDB2AD8}"/>
    <cellStyle name="Normal 4 3 2 4 2 5 2 2" xfId="33188" xr:uid="{AFCD5C31-A5B0-49BE-A560-C200589A5C2E}"/>
    <cellStyle name="Normal 4 3 2 4 2 5 3" xfId="29910" xr:uid="{C6F23740-A6DA-4AF0-BEC2-B0D477BA0F4D}"/>
    <cellStyle name="Normal 4 3 2 4 2 6" xfId="24801" xr:uid="{86B55E20-C8BC-4AD1-9907-5EBE625C8706}"/>
    <cellStyle name="Normal 4 3 2 4 2 6 2" xfId="31352" xr:uid="{D87A1B4E-9CDC-46E0-B7B9-2C7DACF3AA13}"/>
    <cellStyle name="Normal 4 3 2 4 2 7" xfId="28074" xr:uid="{6892F576-CC2D-42A0-8807-04DAA8DBE7E6}"/>
    <cellStyle name="Normal 4 3 2 4 3" xfId="11529" xr:uid="{D4BE6150-03D3-4705-81D2-67F0C9D1ED14}"/>
    <cellStyle name="Normal 4 3 2 4 3 2" xfId="22544" xr:uid="{524F80C5-E633-433F-B03E-34BC9CFE0304}"/>
    <cellStyle name="Normal 4 3 2 4 3 2 2" xfId="24334" xr:uid="{7F0CCE78-04B4-49DD-AACE-EAFF20135AE3}"/>
    <cellStyle name="Normal 4 3 2 4 3 2 2 2" xfId="27608" xr:uid="{02D5218F-81DB-4194-9B04-0F243EEF54B8}"/>
    <cellStyle name="Normal 4 3 2 4 3 2 2 2 2" xfId="34163" xr:uid="{5DB3E5AC-B104-4CB8-81D7-4F38EE887AF5}"/>
    <cellStyle name="Normal 4 3 2 4 3 2 2 3" xfId="30885" xr:uid="{345BD797-65E6-4612-B5AB-840EA88C05F7}"/>
    <cellStyle name="Normal 4 3 2 4 3 2 3" xfId="25772" xr:uid="{B61A917C-3738-4B41-8688-B4E2845F3CA9}"/>
    <cellStyle name="Normal 4 3 2 4 3 2 3 2" xfId="32327" xr:uid="{4FB2F1A0-4D45-4227-9681-C38ACA0D1323}"/>
    <cellStyle name="Normal 4 3 2 4 3 2 4" xfId="29049" xr:uid="{06508657-2664-4AFD-90E0-A048E02A6D69}"/>
    <cellStyle name="Normal 4 3 2 4 3 3" xfId="23641" xr:uid="{6DB626A4-672A-4C30-A8FA-503F5146DA55}"/>
    <cellStyle name="Normal 4 3 2 4 3 3 2" xfId="26917" xr:uid="{460C8878-9403-475E-BBC6-55F4ABD7F444}"/>
    <cellStyle name="Normal 4 3 2 4 3 3 2 2" xfId="33472" xr:uid="{8924A620-FFF6-4642-A7C0-CEE45A3E9C5F}"/>
    <cellStyle name="Normal 4 3 2 4 3 3 3" xfId="30194" xr:uid="{2D7D810B-C89B-484A-806D-5D4BF93C103B}"/>
    <cellStyle name="Normal 4 3 2 4 3 4" xfId="25081" xr:uid="{CC2ACFCB-0782-428F-AE34-0CBE94D35D49}"/>
    <cellStyle name="Normal 4 3 2 4 3 4 2" xfId="31636" xr:uid="{A6579D5F-603B-4C0E-83E1-176101718963}"/>
    <cellStyle name="Normal 4 3 2 4 3 5" xfId="28358" xr:uid="{6D22E9ED-F552-493B-AA31-A7F7838E2286}"/>
    <cellStyle name="Normal 4 3 2 4 3 6" xfId="21880" xr:uid="{5FA19D55-D2AF-4894-AFEA-73E498EC26CB}"/>
    <cellStyle name="Normal 4 3 2 4 4" xfId="19705" xr:uid="{76CCF620-DFAA-43D4-84D7-12539FCA7F13}"/>
    <cellStyle name="Normal 4 3 2 4 4 2" xfId="23933" xr:uid="{120F6788-36EF-46CB-86EB-5809EBEF7B1B}"/>
    <cellStyle name="Normal 4 3 2 4 4 2 2" xfId="27207" xr:uid="{BF9F5B37-C135-48DF-9B99-E09824A4DC4D}"/>
    <cellStyle name="Normal 4 3 2 4 4 2 2 2" xfId="33762" xr:uid="{5FD97F80-3BD3-4C95-9981-FA40F9707FF7}"/>
    <cellStyle name="Normal 4 3 2 4 4 2 3" xfId="30484" xr:uid="{21A2E4A2-8572-4CE4-A930-B239E46A2547}"/>
    <cellStyle name="Normal 4 3 2 4 4 3" xfId="25371" xr:uid="{5C80BA96-76A3-4D9E-90C2-28C8C3315595}"/>
    <cellStyle name="Normal 4 3 2 4 4 3 2" xfId="31926" xr:uid="{1D8E97DF-CB6B-4394-BCC6-39BD3358F9FE}"/>
    <cellStyle name="Normal 4 3 2 4 4 4" xfId="28648" xr:uid="{06515719-3B9F-40DA-A189-A66FD82A3EBD}"/>
    <cellStyle name="Normal 4 3 2 4 4 5" xfId="22145" xr:uid="{05A69F20-035D-471F-B818-69DF7FD6BD4D}"/>
    <cellStyle name="Normal 4 3 2 4 5" xfId="18871" xr:uid="{EFC46471-06C7-4966-A5DF-3B0A10361E9A}"/>
    <cellStyle name="Normal 4 3 2 4 5 2" xfId="26115" xr:uid="{436FA572-4E3E-4D18-87FB-D3BE4495A36D}"/>
    <cellStyle name="Normal 4 3 2 4 5 2 2" xfId="32670" xr:uid="{0A36567A-E289-44F5-BF34-2284EEDAF3E2}"/>
    <cellStyle name="Normal 4 3 2 4 5 3" xfId="29392" xr:uid="{32AD956C-C2C7-4254-B7D8-6BB53C5CD290}"/>
    <cellStyle name="Normal 4 3 2 4 6" xfId="11527" xr:uid="{D8716BDC-6257-4115-B3C0-DCB4ECA2D294}"/>
    <cellStyle name="Normal 4 3 2 4 6 2" xfId="26516" xr:uid="{9A111B7F-2720-42C8-92C7-18A50803D5F1}"/>
    <cellStyle name="Normal 4 3 2 4 6 2 2" xfId="33071" xr:uid="{B41AB073-F382-4069-B442-9F51D77224F9}"/>
    <cellStyle name="Normal 4 3 2 4 6 3" xfId="29793" xr:uid="{B31F8A66-CA73-4E7C-9640-3E85D33990C5}"/>
    <cellStyle name="Normal 4 3 2 4 6 4" xfId="23267" xr:uid="{A56845D1-FA7B-41A1-8FF2-769EC3610173}"/>
    <cellStyle name="Normal 4 3 2 4 7" xfId="24684" xr:uid="{3277D615-59A3-449A-8904-C7FBD4015F7B}"/>
    <cellStyle name="Normal 4 3 2 4 7 2" xfId="31235" xr:uid="{5BC0B680-BF34-4E4A-8DC6-3386E3967657}"/>
    <cellStyle name="Normal 4 3 2 4 8" xfId="27958" xr:uid="{733727A4-7719-48BB-9350-3D44C599571D}"/>
    <cellStyle name="Normal 4 3 2 5" xfId="719" xr:uid="{84CAF33C-BEBA-46C2-8F91-F8C31953C149}"/>
    <cellStyle name="Normal 4 3 2 5 2" xfId="11531" xr:uid="{EA75CC4D-EFDA-4BE8-B179-72943019DA85}"/>
    <cellStyle name="Normal 4 3 2 5 2 2" xfId="11532" xr:uid="{AD3B6D23-B467-4B11-BC5F-C7A57652D6B0}"/>
    <cellStyle name="Normal 4 3 2 5 2 2 2" xfId="24392" xr:uid="{2B26F5C0-3481-47E2-ADFE-86EE2B36F71B}"/>
    <cellStyle name="Normal 4 3 2 5 2 2 2 2" xfId="27666" xr:uid="{F135B225-FBBD-4D4D-905C-3A534476D2A1}"/>
    <cellStyle name="Normal 4 3 2 5 2 2 2 2 2" xfId="34221" xr:uid="{D4CE3337-ADB0-4586-80F3-BB160149B1CD}"/>
    <cellStyle name="Normal 4 3 2 5 2 2 2 3" xfId="30943" xr:uid="{66BA601C-0E11-47A4-BEE8-F2C3D5F5ABE3}"/>
    <cellStyle name="Normal 4 3 2 5 2 2 3" xfId="25830" xr:uid="{431D2C29-7395-4D2A-9579-4ED8F6E67CD0}"/>
    <cellStyle name="Normal 4 3 2 5 2 2 3 2" xfId="32385" xr:uid="{86B5CEDB-3606-4C2D-A27D-5F9D7EE5D224}"/>
    <cellStyle name="Normal 4 3 2 5 2 2 4" xfId="29107" xr:uid="{8A3B1B3A-F377-4ED1-9784-35B216E64060}"/>
    <cellStyle name="Normal 4 3 2 5 2 2 5" xfId="22602" xr:uid="{D42D1BEB-D288-46FA-B363-31D096290E65}"/>
    <cellStyle name="Normal 4 3 2 5 2 3" xfId="11533" xr:uid="{614155E9-5CBF-4DC0-893F-F0CDF20630A2}"/>
    <cellStyle name="Normal 4 3 2 5 2 3 2" xfId="26975" xr:uid="{068AD207-F92C-4395-96D6-78B34CBF1167}"/>
    <cellStyle name="Normal 4 3 2 5 2 3 2 2" xfId="33530" xr:uid="{D6832206-C8C7-43C3-BD9F-001662D9128F}"/>
    <cellStyle name="Normal 4 3 2 5 2 3 3" xfId="30252" xr:uid="{0A2D9F39-279E-4A30-9E8F-5BF4F80502D7}"/>
    <cellStyle name="Normal 4 3 2 5 2 3 4" xfId="23699" xr:uid="{380EF89D-E3AF-484B-9072-6303D78A2DFA}"/>
    <cellStyle name="Normal 4 3 2 5 2 4" xfId="25139" xr:uid="{6FAF2FCD-5284-46D1-8E33-E95CB4897D28}"/>
    <cellStyle name="Normal 4 3 2 5 2 4 2" xfId="31694" xr:uid="{7E55F2FC-D181-47E5-B814-388786B8259E}"/>
    <cellStyle name="Normal 4 3 2 5 2 5" xfId="28416" xr:uid="{842685A0-A49C-4C4C-A741-C07A307BF2B1}"/>
    <cellStyle name="Normal 4 3 2 5 2 6" xfId="21931" xr:uid="{B15EF7D5-3AA6-4910-97C7-5CC11541B5F8}"/>
    <cellStyle name="Normal 4 3 2 5 3" xfId="11534" xr:uid="{E1D53E1E-5270-43D6-A9B6-4387ED86D917}"/>
    <cellStyle name="Normal 4 3 2 5 3 2" xfId="23991" xr:uid="{6262DE7A-4BD1-4DD0-92D7-5768EDAE5CF7}"/>
    <cellStyle name="Normal 4 3 2 5 3 2 2" xfId="27265" xr:uid="{61F79F25-B368-4652-B507-8774A8BCA9CA}"/>
    <cellStyle name="Normal 4 3 2 5 3 2 2 2" xfId="33820" xr:uid="{0147C2CB-F096-4420-B1C9-0F858EFA4414}"/>
    <cellStyle name="Normal 4 3 2 5 3 2 3" xfId="30542" xr:uid="{BB9E5970-319D-4C81-AFDA-204AFB562EC2}"/>
    <cellStyle name="Normal 4 3 2 5 3 3" xfId="25429" xr:uid="{82F472FA-5E52-41E0-B903-D5D9CB9BBD6B}"/>
    <cellStyle name="Normal 4 3 2 5 3 3 2" xfId="31984" xr:uid="{4EFA6A90-DD3D-44B5-BE1F-2F81DB376E0E}"/>
    <cellStyle name="Normal 4 3 2 5 3 4" xfId="28706" xr:uid="{F0A69860-F336-451B-8095-D9DFEB258D69}"/>
    <cellStyle name="Normal 4 3 2 5 3 5" xfId="22201" xr:uid="{D44C39AB-51B4-40A8-89D1-FFE8663489D7}"/>
    <cellStyle name="Normal 4 3 2 5 4" xfId="19706" xr:uid="{4882EBB7-FA26-4679-8927-B7A38A1FF4C1}"/>
    <cellStyle name="Normal 4 3 2 5 4 2" xfId="26173" xr:uid="{E159B005-A3A6-4AFF-82A9-A8D4903A7F3C}"/>
    <cellStyle name="Normal 4 3 2 5 4 2 2" xfId="32728" xr:uid="{7BB29383-5172-4E72-9233-433E2654FC60}"/>
    <cellStyle name="Normal 4 3 2 5 4 3" xfId="29450" xr:uid="{CFF9548D-3F38-41B9-A486-A224B9B3CD05}"/>
    <cellStyle name="Normal 4 3 2 5 4 4" xfId="22931" xr:uid="{4C5A5E81-D3F6-4AFA-AB5C-76C0B455D5E0}"/>
    <cellStyle name="Normal 4 3 2 5 5" xfId="19256" xr:uid="{940EF7B5-3FC0-46EA-8E85-E826E8A7F8C5}"/>
    <cellStyle name="Normal 4 3 2 5 5 2" xfId="21566" xr:uid="{03DDFC13-8B09-4CBB-A005-18B01C99DF90}"/>
    <cellStyle name="Normal 4 3 2 5 5 2 2" xfId="33129" xr:uid="{03C09BC0-415D-404D-8B00-CCD0B02586A0}"/>
    <cellStyle name="Normal 4 3 2 5 5 2 3" xfId="26574" xr:uid="{2B6F4657-6A06-46BA-81F9-95E0C772DEDC}"/>
    <cellStyle name="Normal 4 3 2 5 5 3" xfId="29851" xr:uid="{62C36B56-53F0-47BD-94F8-33D0BAA640D5}"/>
    <cellStyle name="Normal 4 3 2 5 5 4" xfId="23320" xr:uid="{1CCB1E49-B826-49FC-B049-B53AEF6D081A}"/>
    <cellStyle name="Normal 4 3 2 5 6" xfId="11530" xr:uid="{57421B27-9384-4774-A3E6-2E0C6302C19A}"/>
    <cellStyle name="Normal 4 3 2 5 6 2" xfId="31293" xr:uid="{C8C8DFDD-04B1-427C-991A-09DCB2928EBC}"/>
    <cellStyle name="Normal 4 3 2 5 6 3" xfId="24742" xr:uid="{A21B211B-3CF5-447E-A76E-FCC935536763}"/>
    <cellStyle name="Normal 4 3 2 5 7" xfId="28015" xr:uid="{14FB7E76-5DE0-4E34-B48E-5576F9B5FB37}"/>
    <cellStyle name="Normal 4 3 2 5 8" xfId="21663" xr:uid="{31294F8D-A786-42E6-AFE8-8409E51C1A8B}"/>
    <cellStyle name="Normal 4 3 2 6" xfId="11535" xr:uid="{39B2273E-2D40-4DB7-ABC9-B73E58BB6FC5}"/>
    <cellStyle name="Normal 4 3 2 6 2" xfId="11536" xr:uid="{36412332-AE27-4578-A109-10BD18A4D42F}"/>
    <cellStyle name="Normal 4 3 2 6 2 2" xfId="22718" xr:uid="{DE6D077E-E917-4EBB-A623-B662E0AD3C8B}"/>
    <cellStyle name="Normal 4 3 2 6 2 2 2" xfId="24509" xr:uid="{B90CC9C6-4209-4E7E-B8DE-328B2C4B0DE2}"/>
    <cellStyle name="Normal 4 3 2 6 2 2 2 2" xfId="27783" xr:uid="{1FA8C8D5-3D6D-4212-813C-41B216461943}"/>
    <cellStyle name="Normal 4 3 2 6 2 2 2 2 2" xfId="34338" xr:uid="{18DDA720-87C0-4E3C-A177-12BF4AF0B765}"/>
    <cellStyle name="Normal 4 3 2 6 2 2 2 3" xfId="31060" xr:uid="{8859AB41-2690-48C4-9595-C46115E897B7}"/>
    <cellStyle name="Normal 4 3 2 6 2 2 3" xfId="25947" xr:uid="{BF4F2E19-3E18-4315-A652-E27B955940F5}"/>
    <cellStyle name="Normal 4 3 2 6 2 2 3 2" xfId="32502" xr:uid="{643607B7-860A-4A0B-B3DA-CAF4F50E6195}"/>
    <cellStyle name="Normal 4 3 2 6 2 2 4" xfId="29224" xr:uid="{BCA57C79-8AB3-4A22-A02D-DAE0D3392370}"/>
    <cellStyle name="Normal 4 3 2 6 2 3" xfId="23816" xr:uid="{DCC5F6FD-9180-4D64-865B-1B99D5C42683}"/>
    <cellStyle name="Normal 4 3 2 6 2 3 2" xfId="27092" xr:uid="{88F752F9-8F67-4A30-99B9-09A4ACD4DC6E}"/>
    <cellStyle name="Normal 4 3 2 6 2 3 2 2" xfId="33647" xr:uid="{5F27831B-65DB-4B11-B795-E200FC223012}"/>
    <cellStyle name="Normal 4 3 2 6 2 3 3" xfId="30369" xr:uid="{66624F39-8D7E-472B-87FB-3F467B10A6B9}"/>
    <cellStyle name="Normal 4 3 2 6 2 4" xfId="25256" xr:uid="{CF0DA0EC-8235-481E-AA9B-F31105A51880}"/>
    <cellStyle name="Normal 4 3 2 6 2 4 2" xfId="31811" xr:uid="{BB577D2C-2E7D-459C-9896-9BC5F8D77D8E}"/>
    <cellStyle name="Normal 4 3 2 6 2 5" xfId="28533" xr:uid="{6743B25C-63DB-48BF-AF81-7FA172A749E2}"/>
    <cellStyle name="Normal 4 3 2 6 2 6" xfId="22008" xr:uid="{970A0749-B552-4020-A728-0B2770826A47}"/>
    <cellStyle name="Normal 4 3 2 6 3" xfId="11537" xr:uid="{561037A5-4289-4F71-9E88-9DADACAA8045}"/>
    <cellStyle name="Normal 4 3 2 6 3 2" xfId="24108" xr:uid="{5D6DA648-9986-4A78-8726-1D6E3E4A7FC0}"/>
    <cellStyle name="Normal 4 3 2 6 3 2 2" xfId="27382" xr:uid="{E26DE709-E4C9-4475-B30B-3A89900A367C}"/>
    <cellStyle name="Normal 4 3 2 6 3 2 2 2" xfId="33937" xr:uid="{98300ADE-B7D0-4947-9E5D-E397E5B419F4}"/>
    <cellStyle name="Normal 4 3 2 6 3 2 3" xfId="30659" xr:uid="{505FE8D9-5B60-4926-911B-A3C5903D3D2A}"/>
    <cellStyle name="Normal 4 3 2 6 3 3" xfId="25546" xr:uid="{E96669CE-528E-49D2-9E86-5E16C5F36A98}"/>
    <cellStyle name="Normal 4 3 2 6 3 3 2" xfId="32101" xr:uid="{18033F37-96E3-4A38-A660-147F60DD1981}"/>
    <cellStyle name="Normal 4 3 2 6 3 4" xfId="28823" xr:uid="{EF70D33A-8E48-433C-B7E7-4F6105FD6E62}"/>
    <cellStyle name="Normal 4 3 2 6 3 5" xfId="22318" xr:uid="{9C3204F2-18B1-46CA-A317-032C6B8B4645}"/>
    <cellStyle name="Normal 4 3 2 6 4" xfId="23048" xr:uid="{F430AB7B-71A2-4F65-AC3C-9D6BB33D2EEB}"/>
    <cellStyle name="Normal 4 3 2 6 4 2" xfId="26290" xr:uid="{4768F479-701C-4F57-9CBC-EC5A45D2B9AC}"/>
    <cellStyle name="Normal 4 3 2 6 4 2 2" xfId="32845" xr:uid="{CB4842D7-29D4-4B55-8811-7D9E6FF8FCAF}"/>
    <cellStyle name="Normal 4 3 2 6 4 3" xfId="29567" xr:uid="{10042E86-A802-42BD-894C-880875C2271C}"/>
    <cellStyle name="Normal 4 3 2 6 5" xfId="23415" xr:uid="{5EF4A3A8-64AC-45B6-AF75-98B143952016}"/>
    <cellStyle name="Normal 4 3 2 6 5 2" xfId="26691" xr:uid="{DA1C317E-F0A9-471E-B894-EC307DFE26D1}"/>
    <cellStyle name="Normal 4 3 2 6 5 2 2" xfId="33246" xr:uid="{EE5EDC38-3686-40E3-B9BE-261AEC9D3FA7}"/>
    <cellStyle name="Normal 4 3 2 6 5 3" xfId="29968" xr:uid="{6DB12AAF-DB94-434C-8DEF-831A14632EE4}"/>
    <cellStyle name="Normal 4 3 2 6 6" xfId="24855" xr:uid="{1144C935-A50E-4C09-B15C-5A99609FE3BA}"/>
    <cellStyle name="Normal 4 3 2 6 6 2" xfId="31410" xr:uid="{A3C87030-9A11-4D0C-9320-7B945CC8A072}"/>
    <cellStyle name="Normal 4 3 2 6 7" xfId="28132" xr:uid="{40CB5092-437F-49D9-8C9F-C8797DD524F4}"/>
    <cellStyle name="Normal 4 3 2 6 8" xfId="21712" xr:uid="{A40BD4F3-D5AD-4C8E-9C34-9B9DC1E6A1E0}"/>
    <cellStyle name="Normal 4 3 2 7" xfId="11538" xr:uid="{D32E64C1-63B8-4B83-9394-2DF230452EFF}"/>
    <cellStyle name="Normal 4 3 2 7 2" xfId="20020" xr:uid="{B1E8E0FE-18B6-43A9-A5EF-918A2AC765B1}"/>
    <cellStyle name="Normal 4 3 2 7 2 2" xfId="22774" xr:uid="{89ADC2B1-4C35-4888-A9A1-480141810838}"/>
    <cellStyle name="Normal 4 3 2 7 2 2 2" xfId="24565" xr:uid="{49EB2601-0584-4685-85E5-9EA868316B44}"/>
    <cellStyle name="Normal 4 3 2 7 2 2 2 2" xfId="27839" xr:uid="{47AEC0FB-60F7-4917-B6C5-16D3849CE421}"/>
    <cellStyle name="Normal 4 3 2 7 2 2 2 2 2" xfId="34394" xr:uid="{D8BB8D9B-8FC4-44BB-94FF-517F5E1AC17C}"/>
    <cellStyle name="Normal 4 3 2 7 2 2 2 3" xfId="31116" xr:uid="{290B971A-C4BB-4E53-B3F1-4F8E92150CA6}"/>
    <cellStyle name="Normal 4 3 2 7 2 2 3" xfId="26003" xr:uid="{61B172D9-0153-47AC-A50D-6DF011FB4741}"/>
    <cellStyle name="Normal 4 3 2 7 2 2 3 2" xfId="32558" xr:uid="{28326ACB-672E-4BFB-BDF4-40B88C68BC18}"/>
    <cellStyle name="Normal 4 3 2 7 2 2 4" xfId="29280" xr:uid="{AB6F5CA8-5936-43C0-889F-369B8EF091CE}"/>
    <cellStyle name="Normal 4 3 2 7 2 3" xfId="23872" xr:uid="{1CC42DE6-450D-43CA-B30F-C50037FB112D}"/>
    <cellStyle name="Normal 4 3 2 7 2 3 2" xfId="27148" xr:uid="{8377B222-EEF3-4925-9C28-1CD9D725FD9A}"/>
    <cellStyle name="Normal 4 3 2 7 2 3 2 2" xfId="33703" xr:uid="{31F1BDEA-92B2-4D6B-A471-8F67E39686DA}"/>
    <cellStyle name="Normal 4 3 2 7 2 3 3" xfId="30425" xr:uid="{5BC2570D-E0EB-4A30-AAFC-00B3B0CF2F4F}"/>
    <cellStyle name="Normal 4 3 2 7 2 4" xfId="25312" xr:uid="{0F4C3572-D689-49ED-A138-3703BA0F83FD}"/>
    <cellStyle name="Normal 4 3 2 7 2 4 2" xfId="31867" xr:uid="{E749DC04-FA8D-4850-B4BB-57CF6176BC82}"/>
    <cellStyle name="Normal 4 3 2 7 2 5" xfId="28589" xr:uid="{E3E015B1-4961-44EF-81AC-7F5D38290BBE}"/>
    <cellStyle name="Normal 4 3 2 7 3" xfId="22374" xr:uid="{D5EED30E-0627-428C-B267-3CB42EF78F7C}"/>
    <cellStyle name="Normal 4 3 2 7 3 2" xfId="24164" xr:uid="{2C0A6A30-1CBF-4552-93F0-CAB3E2862C7E}"/>
    <cellStyle name="Normal 4 3 2 7 3 2 2" xfId="27438" xr:uid="{34DD40A8-F01F-44A9-B29B-21354A0887E8}"/>
    <cellStyle name="Normal 4 3 2 7 3 2 2 2" xfId="33993" xr:uid="{7EAAB9C6-2E25-4891-BFE1-7BF54E864765}"/>
    <cellStyle name="Normal 4 3 2 7 3 2 3" xfId="30715" xr:uid="{99A3C777-C4CA-466A-A7CF-68FAE4670D2A}"/>
    <cellStyle name="Normal 4 3 2 7 3 3" xfId="25602" xr:uid="{42666940-9552-4535-B12E-3F311D004F86}"/>
    <cellStyle name="Normal 4 3 2 7 3 3 2" xfId="32157" xr:uid="{6DEFF22F-0ECC-4AE9-B897-0EFA6715A7FE}"/>
    <cellStyle name="Normal 4 3 2 7 3 4" xfId="28879" xr:uid="{F85D85C5-80DB-466E-BFD6-CA17CAFC3621}"/>
    <cellStyle name="Normal 4 3 2 7 4" xfId="23104" xr:uid="{6E47EC8B-6F8B-4481-AA6E-51A188E53AD2}"/>
    <cellStyle name="Normal 4 3 2 7 4 2" xfId="26346" xr:uid="{351B3E69-9B4D-45DA-A9D3-ECCE1E45EFD5}"/>
    <cellStyle name="Normal 4 3 2 7 4 2 2" xfId="32901" xr:uid="{BF50AF22-BD94-474C-A875-934842AA4494}"/>
    <cellStyle name="Normal 4 3 2 7 4 3" xfId="29623" xr:uid="{DFB68C9E-B134-422D-AA30-5512DE533BFA}"/>
    <cellStyle name="Normal 4 3 2 7 5" xfId="23471" xr:uid="{12A010B8-94BF-47EA-BC36-94FD83F18065}"/>
    <cellStyle name="Normal 4 3 2 7 5 2" xfId="26747" xr:uid="{37B7B4AB-6742-46B9-B8AF-72096AF628EE}"/>
    <cellStyle name="Normal 4 3 2 7 5 2 2" xfId="33302" xr:uid="{D9891D72-0737-4470-8235-191B252E80C1}"/>
    <cellStyle name="Normal 4 3 2 7 5 3" xfId="30024" xr:uid="{525A0348-3D7F-49B9-AF40-C3FAE0FBCCBE}"/>
    <cellStyle name="Normal 4 3 2 7 6" xfId="24911" xr:uid="{B320CFAB-8300-4E89-A289-D05EAC298D65}"/>
    <cellStyle name="Normal 4 3 2 7 6 2" xfId="31466" xr:uid="{5B8383C4-4F3F-489A-AB67-D6F97D710589}"/>
    <cellStyle name="Normal 4 3 2 7 7" xfId="28188" xr:uid="{E12AD910-FFE6-4F13-B4A2-6B96CEA46107}"/>
    <cellStyle name="Normal 4 3 2 8" xfId="11539" xr:uid="{4D11686F-4961-4813-AFA0-FB288A6FBB2A}"/>
    <cellStyle name="Normal 4 3 2 8 2" xfId="22402" xr:uid="{0E9B6E48-4EAA-4EC3-82CA-C21C7985BB31}"/>
    <cellStyle name="Normal 4 3 2 8 2 2" xfId="24192" xr:uid="{549E39E0-60E6-490A-A46A-D5689E714428}"/>
    <cellStyle name="Normal 4 3 2 8 2 2 2" xfId="27466" xr:uid="{DF0015FB-95DA-4A5B-81A7-0298BA72CD92}"/>
    <cellStyle name="Normal 4 3 2 8 2 2 2 2" xfId="34021" xr:uid="{8FB69E87-44FB-42EB-BD60-73EEA8B5165A}"/>
    <cellStyle name="Normal 4 3 2 8 2 2 3" xfId="30743" xr:uid="{D824424A-0988-4460-8DA6-81C6F0502B6E}"/>
    <cellStyle name="Normal 4 3 2 8 2 3" xfId="25630" xr:uid="{14E4DE5A-886B-403B-944D-C8F64C782C51}"/>
    <cellStyle name="Normal 4 3 2 8 2 3 2" xfId="32185" xr:uid="{1F74806D-64F5-45D0-A26B-B0566DF9FF73}"/>
    <cellStyle name="Normal 4 3 2 8 2 4" xfId="28907" xr:uid="{0B66BEE8-5B52-4F00-9AB7-C5B80D9282B0}"/>
    <cellStyle name="Normal 4 3 2 8 3" xfId="23132" xr:uid="{F9F0C8CF-8DA0-42A5-A2F6-9B1BC705C0C9}"/>
    <cellStyle name="Normal 4 3 2 8 3 2" xfId="26374" xr:uid="{A92B260E-5712-4D03-BD01-FF7311DB4CB0}"/>
    <cellStyle name="Normal 4 3 2 8 3 2 2" xfId="32929" xr:uid="{4C958712-9C0C-4EBA-968E-76F0C6FD20B2}"/>
    <cellStyle name="Normal 4 3 2 8 3 3" xfId="29651" xr:uid="{BA68B87F-D310-4357-9AD1-64AA180A8D21}"/>
    <cellStyle name="Normal 4 3 2 8 4" xfId="23499" xr:uid="{2FCF6399-88E2-49AF-B76D-C1FE0F160821}"/>
    <cellStyle name="Normal 4 3 2 8 4 2" xfId="26775" xr:uid="{377EA9B5-21EC-4A7B-A727-329ED5A2B1D3}"/>
    <cellStyle name="Normal 4 3 2 8 4 2 2" xfId="33330" xr:uid="{201C03EC-B887-407D-918E-2057E24168F6}"/>
    <cellStyle name="Normal 4 3 2 8 4 3" xfId="30052" xr:uid="{748AE75F-3448-4FBA-9720-39635323855B}"/>
    <cellStyle name="Normal 4 3 2 8 5" xfId="24939" xr:uid="{B7444102-13F3-41E7-A25A-602003037F0B}"/>
    <cellStyle name="Normal 4 3 2 8 5 2" xfId="31494" xr:uid="{8BC4941F-7BD2-4B7C-BC3D-A9B9A2316C8E}"/>
    <cellStyle name="Normal 4 3 2 8 6" xfId="28216" xr:uid="{28EAF3E1-C66E-496A-A680-046A9EE6D747}"/>
    <cellStyle name="Normal 4 3 2 8 7" xfId="21772" xr:uid="{0E96D70D-79E8-4922-912D-0837CE4BD816}"/>
    <cellStyle name="Normal 4 3 2 9" xfId="19698" xr:uid="{DA187C2E-2153-4E5D-B78B-E9D0DC778402}"/>
    <cellStyle name="Normal 4 3 2 9 2" xfId="22460" xr:uid="{EFC5BB22-E1C8-4C78-9345-B4B5675632CC}"/>
    <cellStyle name="Normal 4 3 2 9 2 2" xfId="24250" xr:uid="{26A7DB11-4821-4BD2-B195-41E68E255364}"/>
    <cellStyle name="Normal 4 3 2 9 2 2 2" xfId="27524" xr:uid="{44020EEF-4B79-4F44-8665-0250F0985888}"/>
    <cellStyle name="Normal 4 3 2 9 2 2 2 2" xfId="34079" xr:uid="{78138BA2-22F0-4DF2-9116-EC3D8C5376C5}"/>
    <cellStyle name="Normal 4 3 2 9 2 2 3" xfId="30801" xr:uid="{7E20505B-AC88-41EE-8D7E-F37662A9DE5C}"/>
    <cellStyle name="Normal 4 3 2 9 2 3" xfId="25688" xr:uid="{63104ED0-683A-4112-9F7A-EFE106D3FF10}"/>
    <cellStyle name="Normal 4 3 2 9 2 3 2" xfId="32243" xr:uid="{4F1BE19D-E3A9-492B-AB54-0846E8B25FE5}"/>
    <cellStyle name="Normal 4 3 2 9 2 4" xfId="28965" xr:uid="{5A35AC86-B2C9-4336-AA83-6398798689E6}"/>
    <cellStyle name="Normal 4 3 2 9 3" xfId="23190" xr:uid="{EA520839-5CA2-4F1A-8B2A-B3B3A6F290DA}"/>
    <cellStyle name="Normal 4 3 2 9 3 2" xfId="26432" xr:uid="{99747BB1-4568-4AAA-8C15-F1418BAED5FF}"/>
    <cellStyle name="Normal 4 3 2 9 3 2 2" xfId="32987" xr:uid="{36180746-6744-4528-8CCF-BEE4BE321353}"/>
    <cellStyle name="Normal 4 3 2 9 3 3" xfId="29709" xr:uid="{7A2A28CF-E796-4700-B828-010D4BF76011}"/>
    <cellStyle name="Normal 4 3 2 9 4" xfId="23557" xr:uid="{F071FEDB-CEFB-4820-B37A-AB347A97FDD1}"/>
    <cellStyle name="Normal 4 3 2 9 4 2" xfId="26833" xr:uid="{983157C1-2AF4-4E9A-B860-D7F9FE10FB01}"/>
    <cellStyle name="Normal 4 3 2 9 4 2 2" xfId="33388" xr:uid="{6C77325C-4B2C-4DEE-BA57-1D7422D13F1B}"/>
    <cellStyle name="Normal 4 3 2 9 4 3" xfId="30110" xr:uid="{BBAB6845-BF0F-4D91-AD32-BE5870D56286}"/>
    <cellStyle name="Normal 4 3 2 9 5" xfId="24997" xr:uid="{EE32788C-9C5C-41E6-9C42-F5AD0D72DBB3}"/>
    <cellStyle name="Normal 4 3 2 9 5 2" xfId="31552" xr:uid="{788C5167-9082-4954-BD6C-199812746E15}"/>
    <cellStyle name="Normal 4 3 2 9 6" xfId="28274" xr:uid="{F56EDA9E-B152-4B57-84EB-C32BFE5731C3}"/>
    <cellStyle name="Normal 4 3 2 9 7" xfId="21830" xr:uid="{4D44839A-162B-47D0-8D89-48E362882013}"/>
    <cellStyle name="Normal 4 3 3" xfId="284" xr:uid="{38F803FC-95DB-4F61-A3BF-4F0918A868B7}"/>
    <cellStyle name="Normal 4 3 3 10" xfId="22124" xr:uid="{1CA5C016-2F84-46BB-8CDD-4209167D08CC}"/>
    <cellStyle name="Normal 4 3 3 10 2" xfId="23912" xr:uid="{1B490C22-F598-406B-BE57-BA0C386F6E6B}"/>
    <cellStyle name="Normal 4 3 3 10 2 2" xfId="27186" xr:uid="{D02F16DE-29F5-4D28-8AF9-8850CAA6A7C5}"/>
    <cellStyle name="Normal 4 3 3 10 2 2 2" xfId="33741" xr:uid="{DE71D2CF-A9C4-4E12-869D-A847324FD695}"/>
    <cellStyle name="Normal 4 3 3 10 2 3" xfId="30463" xr:uid="{E4C07835-794F-4BA0-AF38-720F3224C3E7}"/>
    <cellStyle name="Normal 4 3 3 10 3" xfId="25350" xr:uid="{BD03BC64-71D8-4092-9BC2-C0AF4C0562A2}"/>
    <cellStyle name="Normal 4 3 3 10 3 2" xfId="31905" xr:uid="{6B20C432-7009-4AF4-AD8B-93AD6BAE4AD0}"/>
    <cellStyle name="Normal 4 3 3 10 4" xfId="28627" xr:uid="{34327A1A-E5AE-491B-866D-0BC3C9935030}"/>
    <cellStyle name="Normal 4 3 3 11" xfId="22809" xr:uid="{B2248722-BA2D-40B4-8E35-6E58C6A7D384}"/>
    <cellStyle name="Normal 4 3 3 11 2" xfId="24600" xr:uid="{6FEAD79D-4A48-4EF0-802E-F6A144D0AB0D}"/>
    <cellStyle name="Normal 4 3 3 11 2 2" xfId="27874" xr:uid="{7155AC3F-76A8-4687-BAD0-2B7E0067CDD6}"/>
    <cellStyle name="Normal 4 3 3 11 2 2 2" xfId="34429" xr:uid="{84841360-CA28-4BAC-9F57-2D36FE3ACFDC}"/>
    <cellStyle name="Normal 4 3 3 11 2 3" xfId="31151" xr:uid="{03F9D088-6DD3-4747-B3CF-F66AB2F30808}"/>
    <cellStyle name="Normal 4 3 3 11 3" xfId="26038" xr:uid="{B1DB2B35-32F1-4577-BEF7-C240690B2C37}"/>
    <cellStyle name="Normal 4 3 3 11 3 2" xfId="32593" xr:uid="{9366C11E-878E-4344-A6BC-8439A8A32B52}"/>
    <cellStyle name="Normal 4 3 3 11 4" xfId="29315" xr:uid="{DA88C1DE-E34D-4243-A379-C5CC1DB6446A}"/>
    <cellStyle name="Normal 4 3 3 12" xfId="22866" xr:uid="{AA99C840-6496-48DD-A2BC-7BD954FB8FD7}"/>
    <cellStyle name="Normal 4 3 3 12 2" xfId="26094" xr:uid="{8E30384C-0B16-40C8-BA05-CAA3A1CC5D36}"/>
    <cellStyle name="Normal 4 3 3 12 2 2" xfId="32649" xr:uid="{ED76FD34-DEA1-4C7B-8770-733754C93AD9}"/>
    <cellStyle name="Normal 4 3 3 12 3" xfId="29371" xr:uid="{DDFE28D4-F528-472F-821C-6F3FBF0A988E}"/>
    <cellStyle name="Normal 4 3 3 13" xfId="23253" xr:uid="{0CECAB5B-5A3D-4C09-9802-15733DA4DB78}"/>
    <cellStyle name="Normal 4 3 3 13 2" xfId="26495" xr:uid="{5595CE47-6FEB-46BC-B4E8-5823217D7168}"/>
    <cellStyle name="Normal 4 3 3 13 2 2" xfId="33050" xr:uid="{DF208EDC-7FD5-4BED-A2C4-6AE05A608653}"/>
    <cellStyle name="Normal 4 3 3 13 3" xfId="29772" xr:uid="{FC61C03E-8BE5-4960-8A93-F14FD6FD4611}"/>
    <cellStyle name="Normal 4 3 3 14" xfId="24665" xr:uid="{3103186B-28A2-489D-9454-55B40B3B1B58}"/>
    <cellStyle name="Normal 4 3 3 14 2" xfId="31214" xr:uid="{096FFA37-8A2C-4133-8955-D9E6961F39A1}"/>
    <cellStyle name="Normal 4 3 3 15" xfId="27937" xr:uid="{17B2F515-A196-4715-9664-12B3C1F1A313}"/>
    <cellStyle name="Normal 4 3 3 2" xfId="285" xr:uid="{138F13A6-872D-4D35-B1C8-E16F6ED99E9A}"/>
    <cellStyle name="Normal 4 3 3 2 10" xfId="22910" xr:uid="{06C2D78E-A077-4E8B-94DE-7E26E0D67388}"/>
    <cellStyle name="Normal 4 3 3 2 10 2" xfId="26152" xr:uid="{D959E6C5-5FEE-41DD-B39B-A837BF2BA63D}"/>
    <cellStyle name="Normal 4 3 3 2 10 2 2" xfId="32707" xr:uid="{5176D7EE-0A84-4B20-B8AA-F2206CEA036D}"/>
    <cellStyle name="Normal 4 3 3 2 10 3" xfId="29429" xr:uid="{C6D2E1E5-7595-4F91-A00B-E86B5812509B}"/>
    <cellStyle name="Normal 4 3 3 2 11" xfId="23299" xr:uid="{E22D37A8-2306-4165-A1BE-17F7C882549E}"/>
    <cellStyle name="Normal 4 3 3 2 11 2" xfId="26553" xr:uid="{F14F1A41-FA8B-4EF4-AC34-CC70F0A4DADF}"/>
    <cellStyle name="Normal 4 3 3 2 11 2 2" xfId="33108" xr:uid="{4515ED96-1AC9-4E6A-AA4B-0B09D248E08E}"/>
    <cellStyle name="Normal 4 3 3 2 11 3" xfId="29830" xr:uid="{E92AF179-4617-46CB-AA6A-F98FCBBC2A79}"/>
    <cellStyle name="Normal 4 3 3 2 12" xfId="24721" xr:uid="{2533DEC7-B76B-4233-A5FA-E5664B43AB43}"/>
    <cellStyle name="Normal 4 3 3 2 12 2" xfId="31272" xr:uid="{99F35839-34E8-4191-937A-C52F6A773DD7}"/>
    <cellStyle name="Normal 4 3 3 2 13" xfId="27994" xr:uid="{FD4FFFDE-2ADF-4C5E-84D7-D03851246ACB}"/>
    <cellStyle name="Normal 4 3 3 2 2" xfId="286" xr:uid="{E79B378D-6C6B-47F7-A635-AF7AD4E50B85}"/>
    <cellStyle name="Normal 4 3 3 2 2 2" xfId="11543" xr:uid="{8AB8E62A-B86E-4969-8CB0-7D46A40F466C}"/>
    <cellStyle name="Normal 4 3 3 2 2 2 2" xfId="22697" xr:uid="{EBE689F1-DE06-4A7B-874C-740C99A02E15}"/>
    <cellStyle name="Normal 4 3 3 2 2 2 2 2" xfId="24488" xr:uid="{8B927254-EFA0-4451-8A1A-F1DA9568FE68}"/>
    <cellStyle name="Normal 4 3 3 2 2 2 2 2 2" xfId="27762" xr:uid="{E565419C-99D6-436E-8158-261D0241AE5F}"/>
    <cellStyle name="Normal 4 3 3 2 2 2 2 2 2 2" xfId="34317" xr:uid="{9349F3CB-7834-4D9C-8A55-9F0160122CCD}"/>
    <cellStyle name="Normal 4 3 3 2 2 2 2 2 3" xfId="31039" xr:uid="{DE2CAE68-9373-43B9-97FE-333B423D0695}"/>
    <cellStyle name="Normal 4 3 3 2 2 2 2 3" xfId="25926" xr:uid="{BD53E26F-537C-4170-B528-CEE7D962DA3D}"/>
    <cellStyle name="Normal 4 3 3 2 2 2 2 3 2" xfId="32481" xr:uid="{13CA18C3-33D1-4E9A-8222-807860751ABA}"/>
    <cellStyle name="Normal 4 3 3 2 2 2 2 4" xfId="29203" xr:uid="{552977ED-8065-4FD6-9AA0-E7DC55C99AFC}"/>
    <cellStyle name="Normal 4 3 3 2 2 2 3" xfId="23795" xr:uid="{340CECF5-A39D-447C-8012-A49836F508CF}"/>
    <cellStyle name="Normal 4 3 3 2 2 2 3 2" xfId="27071" xr:uid="{BB29B23E-41AB-4A3B-A9F6-F70A0C413809}"/>
    <cellStyle name="Normal 4 3 3 2 2 2 3 2 2" xfId="33626" xr:uid="{6A98D514-7BEA-4AF3-8F0A-5CC646D701B3}"/>
    <cellStyle name="Normal 4 3 3 2 2 2 3 3" xfId="30348" xr:uid="{4D4F505B-7DD6-4E9F-A993-0D6488377715}"/>
    <cellStyle name="Normal 4 3 3 2 2 2 4" xfId="25235" xr:uid="{E8A5B2CF-08E9-4931-AEEA-CCC691550CB4}"/>
    <cellStyle name="Normal 4 3 3 2 2 2 4 2" xfId="31790" xr:uid="{9A969E4B-86AC-42EC-9E54-AE9E0D6C5F9E}"/>
    <cellStyle name="Normal 4 3 3 2 2 2 5" xfId="28512" xr:uid="{62DD71A9-E2E9-4EE8-A937-D86BC4664C86}"/>
    <cellStyle name="Normal 4 3 3 2 2 2 6" xfId="21990" xr:uid="{FE78E086-EE39-4E33-AE94-354114040C8E}"/>
    <cellStyle name="Normal 4 3 3 2 2 3" xfId="11544" xr:uid="{5D8424C2-2400-4790-94BD-E399CBF998B7}"/>
    <cellStyle name="Normal 4 3 3 2 2 3 2" xfId="24087" xr:uid="{62DA3636-B753-4FCD-9FD5-708E608F0F4D}"/>
    <cellStyle name="Normal 4 3 3 2 2 3 2 2" xfId="27361" xr:uid="{5C696E81-1FC6-4EE9-9287-5D85DC74A0E9}"/>
    <cellStyle name="Normal 4 3 3 2 2 3 2 2 2" xfId="33916" xr:uid="{583327F7-010F-4ABC-97BF-79D4587F6B3B}"/>
    <cellStyle name="Normal 4 3 3 2 2 3 2 3" xfId="30638" xr:uid="{96684F36-89B2-495A-BC80-88D234EAEBED}"/>
    <cellStyle name="Normal 4 3 3 2 2 3 3" xfId="25525" xr:uid="{7E8AC9D9-E108-44C3-8E95-D8F370A71381}"/>
    <cellStyle name="Normal 4 3 3 2 2 3 3 2" xfId="32080" xr:uid="{32D51B51-48F6-4F74-AC62-992FBFA9BD06}"/>
    <cellStyle name="Normal 4 3 3 2 2 3 4" xfId="28802" xr:uid="{8A1C4300-5646-4B2F-84A2-4521FEAAFAED}"/>
    <cellStyle name="Normal 4 3 3 2 2 3 5" xfId="22297" xr:uid="{6B5A3F68-8F23-44BA-93F9-C6FB9923F362}"/>
    <cellStyle name="Normal 4 3 3 2 2 4" xfId="19709" xr:uid="{469D19FC-C9BA-4679-8B29-623E644B5060}"/>
    <cellStyle name="Normal 4 3 3 2 2 4 2" xfId="26269" xr:uid="{AB4EBC75-A965-48E9-BB89-1583DFD08E22}"/>
    <cellStyle name="Normal 4 3 3 2 2 4 2 2" xfId="32824" xr:uid="{1D1BB03F-5AFE-4737-A671-9F5D033B6206}"/>
    <cellStyle name="Normal 4 3 3 2 2 4 3" xfId="29546" xr:uid="{2880B23D-8384-4E7C-9ED7-42DAD4FCDAB2}"/>
    <cellStyle name="Normal 4 3 3 2 2 4 4" xfId="23027" xr:uid="{ADD4461F-0D3C-4C22-A98A-BAAF686C72D0}"/>
    <cellStyle name="Normal 4 3 3 2 2 5" xfId="18874" xr:uid="{E8D1FB36-4412-49B5-A019-23712DF7E3B5}"/>
    <cellStyle name="Normal 4 3 3 2 2 5 2" xfId="26670" xr:uid="{1E3A2E87-6823-4EFC-AEBC-76499144F290}"/>
    <cellStyle name="Normal 4 3 3 2 2 5 2 2" xfId="33225" xr:uid="{A7169CF6-72CC-44BA-98A4-75E098223603}"/>
    <cellStyle name="Normal 4 3 3 2 2 5 3" xfId="29947" xr:uid="{5FD8578C-187A-4C20-8034-2BE577A45363}"/>
    <cellStyle name="Normal 4 3 3 2 2 6" xfId="11542" xr:uid="{A755C263-4240-4E50-B5E0-1F77697C53B3}"/>
    <cellStyle name="Normal 4 3 3 2 2 6 2" xfId="31389" xr:uid="{AFBB9BEF-C341-4607-A752-2AF94E375E5F}"/>
    <cellStyle name="Normal 4 3 3 2 2 6 3" xfId="24835" xr:uid="{00D06CA1-B26C-4352-A917-E0BD7B99B6E7}"/>
    <cellStyle name="Normal 4 3 3 2 2 7" xfId="28111" xr:uid="{DD668C27-DAE1-4B0A-BC43-7E27F598F18F}"/>
    <cellStyle name="Normal 4 3 3 2 3" xfId="11545" xr:uid="{601D6CA1-667F-4407-B539-4DF6B2217CB6}"/>
    <cellStyle name="Normal 4 3 3 2 3 2" xfId="20021" xr:uid="{D3561675-F82E-4687-9A86-C29CB061AEF8}"/>
    <cellStyle name="Normal 4 3 3 2 3 2 2" xfId="22639" xr:uid="{5E51BACC-8A86-48BB-9BE6-968909321FCD}"/>
    <cellStyle name="Normal 4 3 3 2 3 2 2 2" xfId="24429" xr:uid="{9A1D922C-4AD6-4682-B29E-72AA329D617F}"/>
    <cellStyle name="Normal 4 3 3 2 3 2 2 2 2" xfId="27703" xr:uid="{DB86FAA4-CDE6-4D7F-8965-EC362CD7B5F4}"/>
    <cellStyle name="Normal 4 3 3 2 3 2 2 2 2 2" xfId="34258" xr:uid="{1F188991-D8C9-476C-8F5A-0EFEA155E0D5}"/>
    <cellStyle name="Normal 4 3 3 2 3 2 2 2 3" xfId="30980" xr:uid="{95166BF6-9767-49FC-9A1A-F8AF2C7750D5}"/>
    <cellStyle name="Normal 4 3 3 2 3 2 2 3" xfId="25867" xr:uid="{BE126CAC-B8F8-4544-9D5C-BF7F11117584}"/>
    <cellStyle name="Normal 4 3 3 2 3 2 2 3 2" xfId="32422" xr:uid="{849C670A-5E08-4F65-8205-010C0EC899F3}"/>
    <cellStyle name="Normal 4 3 3 2 3 2 2 4" xfId="29144" xr:uid="{EB0A514B-0CCC-4E0D-8415-CB1522DA831F}"/>
    <cellStyle name="Normal 4 3 3 2 3 2 3" xfId="23736" xr:uid="{A21F9C65-9300-48A4-A703-A1AA573F06A7}"/>
    <cellStyle name="Normal 4 3 3 2 3 2 3 2" xfId="27012" xr:uid="{073D6AE4-1260-4961-84E4-8BD7690306FE}"/>
    <cellStyle name="Normal 4 3 3 2 3 2 3 2 2" xfId="33567" xr:uid="{9AAB7FA8-1AEC-48E2-902E-B7FA9336985D}"/>
    <cellStyle name="Normal 4 3 3 2 3 2 3 3" xfId="30289" xr:uid="{7D58A749-B5F1-4132-8DC4-0BBE3C2E5740}"/>
    <cellStyle name="Normal 4 3 3 2 3 2 4" xfId="25176" xr:uid="{E4A59835-A623-4C15-B17C-63ABF8EFD8DD}"/>
    <cellStyle name="Normal 4 3 3 2 3 2 4 2" xfId="31731" xr:uid="{B4D65188-4A2D-4A82-A990-23F0AF9BC8E3}"/>
    <cellStyle name="Normal 4 3 3 2 3 2 5" xfId="28453" xr:uid="{C8A28414-62FF-4B1B-A7AE-007E5D61A935}"/>
    <cellStyle name="Normal 4 3 3 2 3 3" xfId="22238" xr:uid="{BC6F05C0-816A-4AD7-B1FD-B69C44685DF0}"/>
    <cellStyle name="Normal 4 3 3 2 3 3 2" xfId="24028" xr:uid="{5231A797-B918-4B4C-A960-613F5EB854B7}"/>
    <cellStyle name="Normal 4 3 3 2 3 3 2 2" xfId="27302" xr:uid="{E97435C5-66DD-4AAB-B69A-242FCDADD1C9}"/>
    <cellStyle name="Normal 4 3 3 2 3 3 2 2 2" xfId="33857" xr:uid="{CBB11A29-D87E-4779-8E8F-80F0F1F9ED1E}"/>
    <cellStyle name="Normal 4 3 3 2 3 3 2 3" xfId="30579" xr:uid="{5C12C41F-DD21-4918-BDB0-7CABCF7695FC}"/>
    <cellStyle name="Normal 4 3 3 2 3 3 3" xfId="25466" xr:uid="{3323D4EF-416C-4BF7-BC80-7F11D9758771}"/>
    <cellStyle name="Normal 4 3 3 2 3 3 3 2" xfId="32021" xr:uid="{49F41B36-5ADD-4DF3-8C34-F65E5860C0FD}"/>
    <cellStyle name="Normal 4 3 3 2 3 3 4" xfId="28743" xr:uid="{27F2CCAF-7D9F-4484-9486-80FEE39E59E1}"/>
    <cellStyle name="Normal 4 3 3 2 3 4" xfId="22968" xr:uid="{9124FE13-73C6-41F4-B562-4289A99465CF}"/>
    <cellStyle name="Normal 4 3 3 2 3 4 2" xfId="26210" xr:uid="{F8723CD4-6D5B-490A-9EBE-D0E49ABC4214}"/>
    <cellStyle name="Normal 4 3 3 2 3 4 2 2" xfId="32765" xr:uid="{42A501C3-D543-4DFD-8FB6-7A9BF1B76410}"/>
    <cellStyle name="Normal 4 3 3 2 3 4 3" xfId="29487" xr:uid="{7F3CF0A5-3847-4633-B3EF-EA5B356B7B43}"/>
    <cellStyle name="Normal 4 3 3 2 3 5" xfId="23357" xr:uid="{B802EDF3-603B-445A-AC4F-B1D7D2C95270}"/>
    <cellStyle name="Normal 4 3 3 2 3 5 2" xfId="26611" xr:uid="{D4A4A544-5220-4EC9-9DBD-2FC12B9EC7A1}"/>
    <cellStyle name="Normal 4 3 3 2 3 5 2 2" xfId="33166" xr:uid="{3A238A84-D18C-4606-9977-DC802E302A72}"/>
    <cellStyle name="Normal 4 3 3 2 3 5 3" xfId="29888" xr:uid="{AC1F1B29-D268-442E-8735-3600B7DDDD5D}"/>
    <cellStyle name="Normal 4 3 3 2 3 6" xfId="24779" xr:uid="{39B38625-C3C6-4B76-AA2A-D93E396F88F1}"/>
    <cellStyle name="Normal 4 3 3 2 3 6 2" xfId="31330" xr:uid="{E600D047-BA7D-4CC4-8E74-92BB0EE44E17}"/>
    <cellStyle name="Normal 4 3 3 2 3 7" xfId="28052" xr:uid="{3C1F1471-B1DE-49A6-A73B-90A9E5A60C7C}"/>
    <cellStyle name="Normal 4 3 3 2 4" xfId="11546" xr:uid="{E4FBF2F8-7CAB-4E5C-8728-0A11501BCA57}"/>
    <cellStyle name="Normal 4 3 3 2 4 2" xfId="11547" xr:uid="{95C23728-F7E8-4F69-86DC-2E9533743827}"/>
    <cellStyle name="Normal 4 3 3 2 4 2 2" xfId="22753" xr:uid="{4EC66593-0E22-4944-B2EB-768C2D10C17B}"/>
    <cellStyle name="Normal 4 3 3 2 4 2 2 2" xfId="24544" xr:uid="{6DC96B22-38E0-4B84-BF2E-F23AF3D6B84B}"/>
    <cellStyle name="Normal 4 3 3 2 4 2 2 2 2" xfId="27818" xr:uid="{0890CEA9-8900-4348-82D1-1C647BE8D967}"/>
    <cellStyle name="Normal 4 3 3 2 4 2 2 2 2 2" xfId="34373" xr:uid="{0B5F6C45-8F73-45E4-AECA-416F45DF4940}"/>
    <cellStyle name="Normal 4 3 3 2 4 2 2 2 3" xfId="31095" xr:uid="{378F3C0E-4FF9-43D0-B784-47A1369952C3}"/>
    <cellStyle name="Normal 4 3 3 2 4 2 2 3" xfId="25982" xr:uid="{90549F39-FD6F-404B-8FF8-732EBC0A19AD}"/>
    <cellStyle name="Normal 4 3 3 2 4 2 2 3 2" xfId="32537" xr:uid="{496B9FE3-A522-429E-9AD6-662E6C85C470}"/>
    <cellStyle name="Normal 4 3 3 2 4 2 2 4" xfId="29259" xr:uid="{073A28B9-45CB-4C4B-80E4-41EE6E350C48}"/>
    <cellStyle name="Normal 4 3 3 2 4 2 3" xfId="23851" xr:uid="{4A5D9090-BECB-4EC6-9D64-E81C1317A1F0}"/>
    <cellStyle name="Normal 4 3 3 2 4 2 3 2" xfId="27127" xr:uid="{21BA390F-E428-4162-B8C4-86EC8D31CEC7}"/>
    <cellStyle name="Normal 4 3 3 2 4 2 3 2 2" xfId="33682" xr:uid="{B0F743F4-86DF-4624-ABB3-9C55CBB905D3}"/>
    <cellStyle name="Normal 4 3 3 2 4 2 3 3" xfId="30404" xr:uid="{0DA51405-1C7A-4098-8427-85D2C1B9DBBD}"/>
    <cellStyle name="Normal 4 3 3 2 4 2 4" xfId="25291" xr:uid="{30A1A13C-757A-4AB8-8DAF-E62CE845C747}"/>
    <cellStyle name="Normal 4 3 3 2 4 2 4 2" xfId="31846" xr:uid="{EAE5EC93-7962-46D8-847A-5C9D6442829F}"/>
    <cellStyle name="Normal 4 3 3 2 4 2 5" xfId="28568" xr:uid="{62AFA4C0-9893-48C0-BF67-25920C358CB2}"/>
    <cellStyle name="Normal 4 3 3 2 4 2 6" xfId="22032" xr:uid="{3ECA54EF-C9BA-4783-8B7A-FADCF7153EE1}"/>
    <cellStyle name="Normal 4 3 3 2 4 3" xfId="11548" xr:uid="{82C50DA5-A09E-4DDD-94A1-AFF7949DED4E}"/>
    <cellStyle name="Normal 4 3 3 2 4 3 2" xfId="24143" xr:uid="{25D1EDD5-851B-4AAE-9D86-CBE2F5CCA9FE}"/>
    <cellStyle name="Normal 4 3 3 2 4 3 2 2" xfId="27417" xr:uid="{AA895086-8E46-41E9-AD97-D2AE6E5686C7}"/>
    <cellStyle name="Normal 4 3 3 2 4 3 2 2 2" xfId="33972" xr:uid="{FB0CC0BE-9653-4B2C-8362-EED1E08672BB}"/>
    <cellStyle name="Normal 4 3 3 2 4 3 2 3" xfId="30694" xr:uid="{6FC33CDE-F5AA-4C8A-8938-493B69C934FD}"/>
    <cellStyle name="Normal 4 3 3 2 4 3 3" xfId="25581" xr:uid="{7B52E65A-887A-481D-A6F7-941D6A510BDB}"/>
    <cellStyle name="Normal 4 3 3 2 4 3 3 2" xfId="32136" xr:uid="{E5BB98CC-90D1-48EB-9A38-8FA7DD0D77A6}"/>
    <cellStyle name="Normal 4 3 3 2 4 3 4" xfId="28858" xr:uid="{49B6AB48-9460-432F-9F33-1F35F2565B95}"/>
    <cellStyle name="Normal 4 3 3 2 4 3 5" xfId="22353" xr:uid="{EC581A27-3B66-4256-8788-D25A910C2C46}"/>
    <cellStyle name="Normal 4 3 3 2 4 4" xfId="23083" xr:uid="{1C860F75-E249-4E5F-BBC7-EC4C0E890F91}"/>
    <cellStyle name="Normal 4 3 3 2 4 4 2" xfId="26325" xr:uid="{943EC7E2-52E2-408B-B5A0-27D8069D01FA}"/>
    <cellStyle name="Normal 4 3 3 2 4 4 2 2" xfId="32880" xr:uid="{89D26178-F73D-484B-9922-7AE7EA0A8921}"/>
    <cellStyle name="Normal 4 3 3 2 4 4 3" xfId="29602" xr:uid="{10C243B5-FEF2-4339-BBF1-2745D0D6328D}"/>
    <cellStyle name="Normal 4 3 3 2 4 5" xfId="23450" xr:uid="{90B48549-1DD4-45F6-8EFA-41D9C8AF5D9D}"/>
    <cellStyle name="Normal 4 3 3 2 4 5 2" xfId="26726" xr:uid="{7A78E952-A463-48E2-B2D6-004BD63D999C}"/>
    <cellStyle name="Normal 4 3 3 2 4 5 2 2" xfId="33281" xr:uid="{4CC2362F-B6F5-437E-9F12-15A7209B80D8}"/>
    <cellStyle name="Normal 4 3 3 2 4 5 3" xfId="30003" xr:uid="{162DB68E-B5CB-4085-A3C3-E4B30D07A891}"/>
    <cellStyle name="Normal 4 3 3 2 4 6" xfId="24890" xr:uid="{F9EBA677-3CBC-457B-B2E2-4D168BA7529E}"/>
    <cellStyle name="Normal 4 3 3 2 4 6 2" xfId="31445" xr:uid="{D7C6FE0D-2AE4-4312-B022-A473CC352124}"/>
    <cellStyle name="Normal 4 3 3 2 4 7" xfId="28167" xr:uid="{1189F39E-249A-4D7D-8F9B-A0FF384915ED}"/>
    <cellStyle name="Normal 4 3 3 2 4 8" xfId="21736" xr:uid="{BFABFC80-48D8-417A-AFD7-A31876A450F3}"/>
    <cellStyle name="Normal 4 3 3 2 5" xfId="19708" xr:uid="{359F68C3-520B-45B3-88C1-698B9BF15A60}"/>
    <cellStyle name="Normal 4 3 3 2 5 2" xfId="22437" xr:uid="{9D2F2064-E1D9-47A9-A0E5-038D7F4839A8}"/>
    <cellStyle name="Normal 4 3 3 2 5 2 2" xfId="24227" xr:uid="{376C7DD8-B245-44BF-8BA1-184A291BE920}"/>
    <cellStyle name="Normal 4 3 3 2 5 2 2 2" xfId="27501" xr:uid="{1148D522-F936-4DCC-ABDD-BC2662AE1573}"/>
    <cellStyle name="Normal 4 3 3 2 5 2 2 2 2" xfId="34056" xr:uid="{A7E69868-7B02-4758-A5F5-9C72297A6416}"/>
    <cellStyle name="Normal 4 3 3 2 5 2 2 3" xfId="30778" xr:uid="{350C7C6C-DB6A-403A-B89B-A9D784E79098}"/>
    <cellStyle name="Normal 4 3 3 2 5 2 3" xfId="25665" xr:uid="{EE4E8F53-7D52-4816-BBA4-5100B272C350}"/>
    <cellStyle name="Normal 4 3 3 2 5 2 3 2" xfId="32220" xr:uid="{2D3898F6-F441-470B-A414-165CE12AAEE7}"/>
    <cellStyle name="Normal 4 3 3 2 5 2 4" xfId="28942" xr:uid="{CCA75499-A5BD-478A-AB79-4F929875BA22}"/>
    <cellStyle name="Normal 4 3 3 2 5 3" xfId="23167" xr:uid="{3A731408-1A72-41EE-AABA-583485DAE0F5}"/>
    <cellStyle name="Normal 4 3 3 2 5 3 2" xfId="26409" xr:uid="{C3DE7EF5-DA44-4CE0-B50E-F2276F7FA548}"/>
    <cellStyle name="Normal 4 3 3 2 5 3 2 2" xfId="32964" xr:uid="{CA99157E-53D4-4CEB-B414-BD59437818C5}"/>
    <cellStyle name="Normal 4 3 3 2 5 3 3" xfId="29686" xr:uid="{EB8B8482-4729-4C17-8A91-02CE6C2F4B61}"/>
    <cellStyle name="Normal 4 3 3 2 5 4" xfId="23534" xr:uid="{D72A1515-226F-4DB0-8524-8A7BAF2AEEBB}"/>
    <cellStyle name="Normal 4 3 3 2 5 4 2" xfId="26810" xr:uid="{8108F576-D5A9-4681-AB15-F1FA78752281}"/>
    <cellStyle name="Normal 4 3 3 2 5 4 2 2" xfId="33365" xr:uid="{CFE2657F-CC56-4814-9C19-01C38755E9DA}"/>
    <cellStyle name="Normal 4 3 3 2 5 4 3" xfId="30087" xr:uid="{B51B9A1C-9D10-4D72-83EE-AEEAEE8A909E}"/>
    <cellStyle name="Normal 4 3 3 2 5 5" xfId="24974" xr:uid="{5E8B70DC-F637-4874-849D-1BBBDD24079F}"/>
    <cellStyle name="Normal 4 3 3 2 5 5 2" xfId="31529" xr:uid="{FA46EC40-8F4A-43C3-BD0F-F620035A3E32}"/>
    <cellStyle name="Normal 4 3 3 2 5 6" xfId="28251" xr:uid="{7FAD91F8-B26D-450B-8B4A-23D4B1A2817C}"/>
    <cellStyle name="Normal 4 3 3 2 5 7" xfId="21807" xr:uid="{91EAE4BA-9000-4DDC-8D82-A4588A0162E1}"/>
    <cellStyle name="Normal 4 3 3 2 6" xfId="18873" xr:uid="{576033ED-52E3-4571-805A-1CE268AD0ED9}"/>
    <cellStyle name="Normal 4 3 3 2 6 2" xfId="22495" xr:uid="{241A2972-9B2D-4362-8AEC-C8E0DCB7C363}"/>
    <cellStyle name="Normal 4 3 3 2 6 2 2" xfId="24285" xr:uid="{E7E8E5D6-D1D0-4874-8B56-8E2338965917}"/>
    <cellStyle name="Normal 4 3 3 2 6 2 2 2" xfId="27559" xr:uid="{1F9BE635-7C8A-4429-9E1E-989B5D9944ED}"/>
    <cellStyle name="Normal 4 3 3 2 6 2 2 2 2" xfId="34114" xr:uid="{5141E1FC-79DF-44BF-83E5-9773771BC320}"/>
    <cellStyle name="Normal 4 3 3 2 6 2 2 3" xfId="30836" xr:uid="{A090076A-C9D7-4B0E-86E8-A7FE5F1AA475}"/>
    <cellStyle name="Normal 4 3 3 2 6 2 3" xfId="25723" xr:uid="{4250BC85-1FB8-43D6-AFC4-0EBA97A6B3D5}"/>
    <cellStyle name="Normal 4 3 3 2 6 2 3 2" xfId="32278" xr:uid="{1E4F47FA-B741-4419-B542-75978F669E90}"/>
    <cellStyle name="Normal 4 3 3 2 6 2 4" xfId="29000" xr:uid="{EF93D264-7C17-4B96-85A5-EB4909928284}"/>
    <cellStyle name="Normal 4 3 3 2 6 3" xfId="23225" xr:uid="{58C14BE9-E4F7-4B12-A84D-60F6B75B2A93}"/>
    <cellStyle name="Normal 4 3 3 2 6 3 2" xfId="26467" xr:uid="{AA4E1C15-224B-47AA-BFD5-B2ED9BD309AA}"/>
    <cellStyle name="Normal 4 3 3 2 6 3 2 2" xfId="33022" xr:uid="{13A30B78-3110-48D9-AD1F-1706CCCCC451}"/>
    <cellStyle name="Normal 4 3 3 2 6 3 3" xfId="29744" xr:uid="{D9324A0E-5A1F-434B-AE44-72B3D49B7F23}"/>
    <cellStyle name="Normal 4 3 3 2 6 4" xfId="23592" xr:uid="{EF13091C-77F4-43AF-95A6-1280A41D1973}"/>
    <cellStyle name="Normal 4 3 3 2 6 4 2" xfId="26868" xr:uid="{2B7FA4DD-1972-4402-B328-91FD8CB54E7F}"/>
    <cellStyle name="Normal 4 3 3 2 6 4 2 2" xfId="33423" xr:uid="{31380C1F-9BB3-490A-AB0D-DF65514F072A}"/>
    <cellStyle name="Normal 4 3 3 2 6 4 3" xfId="30145" xr:uid="{F2E39A12-F13F-4B94-8303-F328BFDD5BD5}"/>
    <cellStyle name="Normal 4 3 3 2 6 5" xfId="25032" xr:uid="{A135BBC5-6A0C-4875-92B0-4419F5074361}"/>
    <cellStyle name="Normal 4 3 3 2 6 5 2" xfId="31587" xr:uid="{4D970911-8252-4034-B3F3-4A0EF21F3F0D}"/>
    <cellStyle name="Normal 4 3 3 2 6 6" xfId="28309" xr:uid="{1E25A733-E862-4AFE-8CDF-DC4D20A0269E}"/>
    <cellStyle name="Normal 4 3 3 2 7" xfId="11541" xr:uid="{78218A1D-B2AC-4A47-9FAD-0A5B04A61181}"/>
    <cellStyle name="Normal 4 3 3 2 7 2" xfId="22581" xr:uid="{855AC701-A53A-48C8-ABBD-A0F72B48A00E}"/>
    <cellStyle name="Normal 4 3 3 2 7 2 2" xfId="24371" xr:uid="{D6552130-ED92-4A8B-8AD7-20FCD730B572}"/>
    <cellStyle name="Normal 4 3 3 2 7 2 2 2" xfId="27645" xr:uid="{6EB67E00-0DEB-4A60-937E-A3455E9C2E5E}"/>
    <cellStyle name="Normal 4 3 3 2 7 2 2 2 2" xfId="34200" xr:uid="{27D04000-8F27-4F3F-8957-7E6E5BA37BF1}"/>
    <cellStyle name="Normal 4 3 3 2 7 2 2 3" xfId="30922" xr:uid="{C22AF46A-F19B-4F14-B4F7-F4DD83C3DC2E}"/>
    <cellStyle name="Normal 4 3 3 2 7 2 3" xfId="25809" xr:uid="{F3A27635-4C46-4E3A-8F68-B5A8542570B8}"/>
    <cellStyle name="Normal 4 3 3 2 7 2 3 2" xfId="32364" xr:uid="{F92C03AB-848D-4BDC-8580-0126603A43FC}"/>
    <cellStyle name="Normal 4 3 3 2 7 2 4" xfId="29086" xr:uid="{A399DC4E-D23E-4D0D-A634-FAE746BADBD4}"/>
    <cellStyle name="Normal 4 3 3 2 7 3" xfId="23678" xr:uid="{ACEE4354-835D-48C0-9E7B-BE20747F9040}"/>
    <cellStyle name="Normal 4 3 3 2 7 3 2" xfId="26954" xr:uid="{11214096-EE61-4362-ABFA-118B4447A86C}"/>
    <cellStyle name="Normal 4 3 3 2 7 3 2 2" xfId="33509" xr:uid="{89E82ABA-AA4A-47ED-B301-A87F43F07F94}"/>
    <cellStyle name="Normal 4 3 3 2 7 3 3" xfId="30231" xr:uid="{C8FA87F5-9ABF-4BCC-9136-38A057E2394B}"/>
    <cellStyle name="Normal 4 3 3 2 7 4" xfId="25118" xr:uid="{7526D4F2-0667-4F11-87DF-EACADCC06FAE}"/>
    <cellStyle name="Normal 4 3 3 2 7 4 2" xfId="31673" xr:uid="{F41251BB-9E6F-48C5-A148-A4339DA1F2ED}"/>
    <cellStyle name="Normal 4 3 3 2 7 5" xfId="28395" xr:uid="{AC705687-B7B8-4DA9-AD83-0F35CBE8FA6E}"/>
    <cellStyle name="Normal 4 3 3 2 7 6" xfId="21913" xr:uid="{60F8FD87-0C95-4BEC-B27D-340B7190F3ED}"/>
    <cellStyle name="Normal 4 3 3 2 8" xfId="22181" xr:uid="{576C0336-7123-4695-96FF-38FC6B20ED0B}"/>
    <cellStyle name="Normal 4 3 3 2 8 2" xfId="23970" xr:uid="{29CCE29B-4F19-44BA-AC23-3B2065F5AFF3}"/>
    <cellStyle name="Normal 4 3 3 2 8 2 2" xfId="27244" xr:uid="{9578125A-3056-4F27-A187-9EE2B254EE06}"/>
    <cellStyle name="Normal 4 3 3 2 8 2 2 2" xfId="33799" xr:uid="{AFC2DE0C-C8CD-4D13-B3FB-91F629A92090}"/>
    <cellStyle name="Normal 4 3 3 2 8 2 3" xfId="30521" xr:uid="{B05C9DB0-57C6-44B5-A59C-0B55EB30E54A}"/>
    <cellStyle name="Normal 4 3 3 2 8 3" xfId="25408" xr:uid="{BEF2819A-31D5-44DF-9DBA-A7DF544F6857}"/>
    <cellStyle name="Normal 4 3 3 2 8 3 2" xfId="31963" xr:uid="{4BB17A41-83DC-4A20-B3C1-1A0A1C2A7D34}"/>
    <cellStyle name="Normal 4 3 3 2 8 4" xfId="28685" xr:uid="{00679669-1A31-463E-A4D3-12D20DB01936}"/>
    <cellStyle name="Normal 4 3 3 2 9" xfId="22837" xr:uid="{6DB1009E-9076-4771-AA0C-A9773E01B61E}"/>
    <cellStyle name="Normal 4 3 3 2 9 2" xfId="24628" xr:uid="{82B69DC3-B932-4D16-93C6-E9162CC39EFD}"/>
    <cellStyle name="Normal 4 3 3 2 9 2 2" xfId="27902" xr:uid="{04638F99-EA22-48B9-AB53-3F03EB2B1E1E}"/>
    <cellStyle name="Normal 4 3 3 2 9 2 2 2" xfId="34457" xr:uid="{27EFB759-FEB7-4937-AB8E-292CB7DBAC11}"/>
    <cellStyle name="Normal 4 3 3 2 9 2 3" xfId="31179" xr:uid="{ED30D56A-1D9D-4258-998D-ECB1890461A6}"/>
    <cellStyle name="Normal 4 3 3 2 9 3" xfId="26066" xr:uid="{7AFBFC1A-2D1A-4352-88AE-B52D6C982FA1}"/>
    <cellStyle name="Normal 4 3 3 2 9 3 2" xfId="32621" xr:uid="{9B14A84F-9E78-434B-A6BA-07DF8827ABAE}"/>
    <cellStyle name="Normal 4 3 3 2 9 4" xfId="29343" xr:uid="{AC8A217B-FA10-413C-95E6-30F0550752DC}"/>
    <cellStyle name="Normal 4 3 3 3" xfId="287" xr:uid="{62526971-AE80-4FAA-B356-F18A97F3533D}"/>
    <cellStyle name="Normal 4 3 3 3 2" xfId="11550" xr:uid="{9082EC80-30DA-482F-B1D2-AB7A8C74D466}"/>
    <cellStyle name="Normal 4 3 3 3 2 2" xfId="20022" xr:uid="{4723C6F5-A323-4289-842D-86E162CCE33D}"/>
    <cellStyle name="Normal 4 3 3 3 2 2 2" xfId="22667" xr:uid="{E7A93605-EF39-48EE-BE9F-426F4635FD77}"/>
    <cellStyle name="Normal 4 3 3 3 2 2 2 2" xfId="24458" xr:uid="{CDAD9538-E312-45A9-8BA2-93A6C7F36C71}"/>
    <cellStyle name="Normal 4 3 3 3 2 2 2 2 2" xfId="27732" xr:uid="{F4438243-45F7-4793-BC66-F3FEAE53C610}"/>
    <cellStyle name="Normal 4 3 3 3 2 2 2 2 2 2" xfId="34287" xr:uid="{8330FD3A-9025-429E-9A76-612FBA52ECA5}"/>
    <cellStyle name="Normal 4 3 3 3 2 2 2 2 3" xfId="31009" xr:uid="{2C3FD56D-110E-4092-9731-F9E18F969A6D}"/>
    <cellStyle name="Normal 4 3 3 3 2 2 2 3" xfId="25896" xr:uid="{9B33195E-D7C3-4604-A88D-A8B4A4BC18AD}"/>
    <cellStyle name="Normal 4 3 3 3 2 2 2 3 2" xfId="32451" xr:uid="{BDDE2E60-6A34-47E4-B86D-C51EA7B40508}"/>
    <cellStyle name="Normal 4 3 3 3 2 2 2 4" xfId="29173" xr:uid="{9FA99782-F9D5-4E3A-B3AC-4610DEBB2F9D}"/>
    <cellStyle name="Normal 4 3 3 3 2 2 3" xfId="23765" xr:uid="{5032F8A2-73B2-4FFC-A6E0-14431003A480}"/>
    <cellStyle name="Normal 4 3 3 3 2 2 3 2" xfId="27041" xr:uid="{DC241F5D-06A6-4262-87C6-1C1DEC786938}"/>
    <cellStyle name="Normal 4 3 3 3 2 2 3 2 2" xfId="33596" xr:uid="{B01FE832-A40F-4EC6-9AD2-8743F6338921}"/>
    <cellStyle name="Normal 4 3 3 3 2 2 3 3" xfId="30318" xr:uid="{43CCCE16-9EC7-41C7-80BD-2E4D2B17C37F}"/>
    <cellStyle name="Normal 4 3 3 3 2 2 4" xfId="25205" xr:uid="{F28FAEEC-DCA9-4F0E-BB36-4D633118494B}"/>
    <cellStyle name="Normal 4 3 3 3 2 2 4 2" xfId="31760" xr:uid="{D040208D-9D64-4341-8AF1-05545861D376}"/>
    <cellStyle name="Normal 4 3 3 3 2 2 5" xfId="28482" xr:uid="{F290D5A6-8C13-4157-AE4A-7A67BAEC3C3E}"/>
    <cellStyle name="Normal 4 3 3 3 2 3" xfId="22267" xr:uid="{8E9FEBF5-26A0-424D-A7B4-40C72EA63774}"/>
    <cellStyle name="Normal 4 3 3 3 2 3 2" xfId="24057" xr:uid="{0AC9A52C-8825-4AB3-B9AC-88284AFAE86C}"/>
    <cellStyle name="Normal 4 3 3 3 2 3 2 2" xfId="27331" xr:uid="{55F04DB8-CE6B-4E4B-AF64-BF7C92D08B7D}"/>
    <cellStyle name="Normal 4 3 3 3 2 3 2 2 2" xfId="33886" xr:uid="{4DF5F049-5527-4426-8119-0B180ADD7800}"/>
    <cellStyle name="Normal 4 3 3 3 2 3 2 3" xfId="30608" xr:uid="{3E2662C9-5D85-409C-BACE-6C0B1FC45C24}"/>
    <cellStyle name="Normal 4 3 3 3 2 3 3" xfId="25495" xr:uid="{0A292BEE-9B59-4B85-9EB7-C26B126BEE46}"/>
    <cellStyle name="Normal 4 3 3 3 2 3 3 2" xfId="32050" xr:uid="{5EEC47FA-F6FE-4BD0-9BFB-E25A4DD64669}"/>
    <cellStyle name="Normal 4 3 3 3 2 3 4" xfId="28772" xr:uid="{013EFECD-3060-4BB0-8009-152D7213556C}"/>
    <cellStyle name="Normal 4 3 3 3 2 4" xfId="22997" xr:uid="{3EE67C9A-A88B-4429-B31A-226A41AAB0E3}"/>
    <cellStyle name="Normal 4 3 3 3 2 4 2" xfId="26239" xr:uid="{945C7F02-BF2F-4FAA-97AE-5D3F7926E488}"/>
    <cellStyle name="Normal 4 3 3 3 2 4 2 2" xfId="32794" xr:uid="{48C927D0-0335-4E92-B877-E050835E1D60}"/>
    <cellStyle name="Normal 4 3 3 3 2 4 3" xfId="29516" xr:uid="{17EBC05D-2DB8-4DE9-A751-B256AD146854}"/>
    <cellStyle name="Normal 4 3 3 3 2 5" xfId="23386" xr:uid="{20F45409-152C-4B55-B592-3EFB721DF25B}"/>
    <cellStyle name="Normal 4 3 3 3 2 5 2" xfId="26640" xr:uid="{362F1ED3-E276-47AA-BF3A-B4C5F50C5E0F}"/>
    <cellStyle name="Normal 4 3 3 3 2 5 2 2" xfId="33195" xr:uid="{C95CA9FC-28D3-4BA0-B7C3-73DB6ED7BF47}"/>
    <cellStyle name="Normal 4 3 3 3 2 5 3" xfId="29917" xr:uid="{04A19D66-960B-4E20-8BAD-6B06A7665400}"/>
    <cellStyle name="Normal 4 3 3 3 2 6" xfId="24808" xr:uid="{81C400CB-3588-4944-B12C-6A9CAC9F1C7A}"/>
    <cellStyle name="Normal 4 3 3 3 2 6 2" xfId="31359" xr:uid="{14BACD98-F013-4462-B9D6-014B473F8E80}"/>
    <cellStyle name="Normal 4 3 3 3 2 7" xfId="28081" xr:uid="{AD4F9BB1-5F1C-4348-A069-679450554529}"/>
    <cellStyle name="Normal 4 3 3 3 3" xfId="11551" xr:uid="{084C390C-BC50-40C2-B38F-3DE4171BFE8A}"/>
    <cellStyle name="Normal 4 3 3 3 3 2" xfId="22551" xr:uid="{F35F2A8B-BEE3-4D9B-ABCA-94A1065459D4}"/>
    <cellStyle name="Normal 4 3 3 3 3 2 2" xfId="24341" xr:uid="{0F55A1B4-57B1-4350-90E6-58D4158ADD69}"/>
    <cellStyle name="Normal 4 3 3 3 3 2 2 2" xfId="27615" xr:uid="{D8A4BFF2-8662-4087-910D-45F1284F9C7A}"/>
    <cellStyle name="Normal 4 3 3 3 3 2 2 2 2" xfId="34170" xr:uid="{CEFE7DB4-C783-433B-B2D9-A000445D499B}"/>
    <cellStyle name="Normal 4 3 3 3 3 2 2 3" xfId="30892" xr:uid="{FD5B62C3-2B0E-436F-B58C-57A196C78DF3}"/>
    <cellStyle name="Normal 4 3 3 3 3 2 3" xfId="25779" xr:uid="{67FE8C9C-92E8-4550-B3DF-13814E65FC9D}"/>
    <cellStyle name="Normal 4 3 3 3 3 2 3 2" xfId="32334" xr:uid="{EAEEE6F2-02A8-49F4-ABB0-A77A65341432}"/>
    <cellStyle name="Normal 4 3 3 3 3 2 4" xfId="29056" xr:uid="{21845A0D-7C08-40A2-A9C7-06ED2130C1BA}"/>
    <cellStyle name="Normal 4 3 3 3 3 3" xfId="23648" xr:uid="{C4207B25-51CF-446B-B793-10DE8BB862A3}"/>
    <cellStyle name="Normal 4 3 3 3 3 3 2" xfId="26924" xr:uid="{DCDEEA60-CF2F-41A3-BF36-B7F464E60820}"/>
    <cellStyle name="Normal 4 3 3 3 3 3 2 2" xfId="33479" xr:uid="{190D1342-3E0D-491A-9DCC-CA80DAB594D4}"/>
    <cellStyle name="Normal 4 3 3 3 3 3 3" xfId="30201" xr:uid="{41A02D48-813C-4C00-BB46-29ABF73F7104}"/>
    <cellStyle name="Normal 4 3 3 3 3 4" xfId="25088" xr:uid="{DFE2E53B-B4F8-4FF4-9C0A-3D5BB338249D}"/>
    <cellStyle name="Normal 4 3 3 3 3 4 2" xfId="31643" xr:uid="{C47C8908-1E9E-4359-BBC3-4C3A760E2246}"/>
    <cellStyle name="Normal 4 3 3 3 3 5" xfId="28365" xr:uid="{9414AA4C-1B98-4033-ACFC-44F33BD5654F}"/>
    <cellStyle name="Normal 4 3 3 3 3 6" xfId="21887" xr:uid="{2A3D6C92-6B84-4AE9-B146-9EE7D7C4B001}"/>
    <cellStyle name="Normal 4 3 3 3 4" xfId="19710" xr:uid="{A9F0D26E-FF2B-4AFC-B4E5-BB3C8D42624D}"/>
    <cellStyle name="Normal 4 3 3 3 4 2" xfId="23940" xr:uid="{FB596AAB-D5E0-455D-9155-E23793F9351B}"/>
    <cellStyle name="Normal 4 3 3 3 4 2 2" xfId="27214" xr:uid="{DCE5140F-CFE2-4527-A2B8-972FC3B9E2DA}"/>
    <cellStyle name="Normal 4 3 3 3 4 2 2 2" xfId="33769" xr:uid="{E6A88CEB-8DA8-4E9A-A30E-D0E9558D2C0D}"/>
    <cellStyle name="Normal 4 3 3 3 4 2 3" xfId="30491" xr:uid="{4DC929D4-116D-427A-A1B9-AFB982CC6669}"/>
    <cellStyle name="Normal 4 3 3 3 4 3" xfId="25378" xr:uid="{CC5F1EFB-BC25-455F-9825-96D796E9BB20}"/>
    <cellStyle name="Normal 4 3 3 3 4 3 2" xfId="31933" xr:uid="{7FD60483-9172-4E57-80B7-EE6AF60EFA9E}"/>
    <cellStyle name="Normal 4 3 3 3 4 4" xfId="28655" xr:uid="{49E6D0E9-D6F9-4D02-BB69-098A759D208D}"/>
    <cellStyle name="Normal 4 3 3 3 4 5" xfId="22152" xr:uid="{07D58C72-C4E7-42CC-B7E7-E088EDD9B931}"/>
    <cellStyle name="Normal 4 3 3 3 5" xfId="18875" xr:uid="{85082619-EDC8-429A-9455-1F9BFEC921BF}"/>
    <cellStyle name="Normal 4 3 3 3 5 2" xfId="26122" xr:uid="{993C568A-8D4C-4796-9D1E-3CC77751C487}"/>
    <cellStyle name="Normal 4 3 3 3 5 2 2" xfId="32677" xr:uid="{C643566D-2D59-438F-A511-69DDB3F93CD5}"/>
    <cellStyle name="Normal 4 3 3 3 5 3" xfId="29399" xr:uid="{487F36B2-D44C-4ABF-8FA2-06674BBA1D23}"/>
    <cellStyle name="Normal 4 3 3 3 6" xfId="11549" xr:uid="{1BE4E90E-96BC-4730-99DE-DAD5ACD4584B}"/>
    <cellStyle name="Normal 4 3 3 3 6 2" xfId="26523" xr:uid="{1FFB868B-6552-4004-8530-C8AF96370401}"/>
    <cellStyle name="Normal 4 3 3 3 6 2 2" xfId="33078" xr:uid="{CBAC7C4B-AB55-4D2E-AFE6-22A6A5E70470}"/>
    <cellStyle name="Normal 4 3 3 3 6 3" xfId="29800" xr:uid="{2423E3D5-4317-4A6E-BFE3-5416FC632681}"/>
    <cellStyle name="Normal 4 3 3 3 6 4" xfId="23271" xr:uid="{8B8975AC-F2BF-4823-ABD5-DF3C23E057D5}"/>
    <cellStyle name="Normal 4 3 3 3 7" xfId="24691" xr:uid="{C256DDE7-29A9-4956-924F-C856D2F99CF9}"/>
    <cellStyle name="Normal 4 3 3 3 7 2" xfId="31242" xr:uid="{D67EE7E4-DD32-43E7-8F3C-D1827E5FB6B5}"/>
    <cellStyle name="Normal 4 3 3 3 8" xfId="27965" xr:uid="{7A44324A-AF14-4247-AA13-08E7B1CDE53F}"/>
    <cellStyle name="Normal 4 3 3 4" xfId="11552" xr:uid="{577BC402-7BC0-491D-92EE-47C4E37D4FE0}"/>
    <cellStyle name="Normal 4 3 3 4 2" xfId="11553" xr:uid="{D8A64202-AEFF-4C17-AF67-6E9F30B4CD6E}"/>
    <cellStyle name="Normal 4 3 3 4 2 2" xfId="22609" xr:uid="{5F94EC28-5A06-4A26-B642-AB0D048B03F0}"/>
    <cellStyle name="Normal 4 3 3 4 2 2 2" xfId="24399" xr:uid="{12F4A8A6-5F29-464A-9866-6C075AAD6BB7}"/>
    <cellStyle name="Normal 4 3 3 4 2 2 2 2" xfId="27673" xr:uid="{31311838-AFA4-4569-928C-09D5410B01CB}"/>
    <cellStyle name="Normal 4 3 3 4 2 2 2 2 2" xfId="34228" xr:uid="{D4A88688-29E8-435D-8C89-4F38C1A2B7B1}"/>
    <cellStyle name="Normal 4 3 3 4 2 2 2 3" xfId="30950" xr:uid="{8D2E3B18-C92D-42E4-9B06-F3CD040247E4}"/>
    <cellStyle name="Normal 4 3 3 4 2 2 3" xfId="25837" xr:uid="{0951830A-21B2-4A24-AEAB-D4EC91314DF1}"/>
    <cellStyle name="Normal 4 3 3 4 2 2 3 2" xfId="32392" xr:uid="{A6F16E8D-B3F4-4EB4-9321-B04429005F5B}"/>
    <cellStyle name="Normal 4 3 3 4 2 2 4" xfId="29114" xr:uid="{B4799F4F-2F8E-4DDA-BA09-5E02616AF433}"/>
    <cellStyle name="Normal 4 3 3 4 2 3" xfId="23706" xr:uid="{6308B14C-906F-4720-BA1D-2C4B7863189F}"/>
    <cellStyle name="Normal 4 3 3 4 2 3 2" xfId="26982" xr:uid="{B75C3CDA-1C34-4EC9-8736-909E7F648C59}"/>
    <cellStyle name="Normal 4 3 3 4 2 3 2 2" xfId="33537" xr:uid="{A2431CD6-8042-44AA-8C51-ED87D0CA130D}"/>
    <cellStyle name="Normal 4 3 3 4 2 3 3" xfId="30259" xr:uid="{2C1DFEBB-7290-4706-BE62-2C9DE9EBE33F}"/>
    <cellStyle name="Normal 4 3 3 4 2 4" xfId="25146" xr:uid="{9B5FD360-5090-4832-AD4B-61DBA35CD7C9}"/>
    <cellStyle name="Normal 4 3 3 4 2 4 2" xfId="31701" xr:uid="{B054CE5B-B81A-4AAE-8299-7AB8AF5F79D1}"/>
    <cellStyle name="Normal 4 3 3 4 2 5" xfId="28423" xr:uid="{3D10A0E8-C6A2-4D8C-AA8A-4B88D8513311}"/>
    <cellStyle name="Normal 4 3 3 4 2 6" xfId="21937" xr:uid="{1209C3BB-1D9A-4553-8217-C408D4A167EF}"/>
    <cellStyle name="Normal 4 3 3 4 3" xfId="11554" xr:uid="{4B97E275-632E-4966-A258-8241160184AD}"/>
    <cellStyle name="Normal 4 3 3 4 3 2" xfId="23998" xr:uid="{755BA956-3AF9-4DE3-BF57-4806F8799335}"/>
    <cellStyle name="Normal 4 3 3 4 3 2 2" xfId="27272" xr:uid="{A12C2231-B6B6-49A7-AD7B-EA77BE3F0E66}"/>
    <cellStyle name="Normal 4 3 3 4 3 2 2 2" xfId="33827" xr:uid="{45F2DD90-C00B-4EBB-808D-00DD5797693B}"/>
    <cellStyle name="Normal 4 3 3 4 3 2 3" xfId="30549" xr:uid="{898704BD-556C-4A98-9D07-879B43E600BD}"/>
    <cellStyle name="Normal 4 3 3 4 3 3" xfId="25436" xr:uid="{0B8216BA-8538-4DDE-B5AD-988A9F2D3B9B}"/>
    <cellStyle name="Normal 4 3 3 4 3 3 2" xfId="31991" xr:uid="{C98DBEA3-A3C8-402F-B556-F30F2E23F9AD}"/>
    <cellStyle name="Normal 4 3 3 4 3 4" xfId="28713" xr:uid="{F966A22C-3783-4D97-A348-E9F0116F3F24}"/>
    <cellStyle name="Normal 4 3 3 4 3 5" xfId="22208" xr:uid="{CB5928F0-47AA-408E-8CA6-98A9C3F93101}"/>
    <cellStyle name="Normal 4 3 3 4 4" xfId="22938" xr:uid="{2876D836-8BE6-476F-80F7-9CF2096BE79D}"/>
    <cellStyle name="Normal 4 3 3 4 4 2" xfId="26180" xr:uid="{C52D3C11-F460-4B06-B66C-FF89A03832B0}"/>
    <cellStyle name="Normal 4 3 3 4 4 2 2" xfId="32735" xr:uid="{B16D8B75-F2A8-4039-984B-DF4F81C4B1B9}"/>
    <cellStyle name="Normal 4 3 3 4 4 3" xfId="29457" xr:uid="{50C9DA6E-AD98-44BE-B7B6-076F66DCFFB8}"/>
    <cellStyle name="Normal 4 3 3 4 5" xfId="23327" xr:uid="{4275BE47-7987-4A3E-8A9E-6A5C600CE9BF}"/>
    <cellStyle name="Normal 4 3 3 4 5 2" xfId="26581" xr:uid="{9188EB34-CD97-4538-9CEA-773A011A7D24}"/>
    <cellStyle name="Normal 4 3 3 4 5 2 2" xfId="33136" xr:uid="{26A2A3A8-A6AD-46A8-A952-886EE682717C}"/>
    <cellStyle name="Normal 4 3 3 4 5 3" xfId="29858" xr:uid="{FB3DDD97-8B0D-450B-8A0F-526E9CE75D53}"/>
    <cellStyle name="Normal 4 3 3 4 6" xfId="24749" xr:uid="{B11F62EB-E92F-4A98-B629-6A7D087550C7}"/>
    <cellStyle name="Normal 4 3 3 4 6 2" xfId="31300" xr:uid="{56668EAD-63FB-45D3-9243-624ACF265044}"/>
    <cellStyle name="Normal 4 3 3 4 7" xfId="28022" xr:uid="{41941642-272D-4D41-87D7-94D844B155EB}"/>
    <cellStyle name="Normal 4 3 3 4 8" xfId="21669" xr:uid="{9C771B80-5653-47C7-854B-7D8D61350EE2}"/>
    <cellStyle name="Normal 4 3 3 5" xfId="11555" xr:uid="{1FFA64B4-13E9-4001-BCAD-E1CC76AA7AAA}"/>
    <cellStyle name="Normal 4 3 3 5 2" xfId="20023" xr:uid="{EB51C980-D224-4107-A952-86D7CA48C4AF}"/>
    <cellStyle name="Normal 4 3 3 5 2 2" xfId="22725" xr:uid="{907D2187-5E8A-4B03-899B-BEE280EE0DEA}"/>
    <cellStyle name="Normal 4 3 3 5 2 2 2" xfId="24516" xr:uid="{FB3E33B8-CAE2-484D-BF8F-D5A457DFB938}"/>
    <cellStyle name="Normal 4 3 3 5 2 2 2 2" xfId="27790" xr:uid="{E88DC52D-E903-46B7-89F8-3FF72B60F159}"/>
    <cellStyle name="Normal 4 3 3 5 2 2 2 2 2" xfId="34345" xr:uid="{21141D5F-BE6A-425C-8593-537C52132C3D}"/>
    <cellStyle name="Normal 4 3 3 5 2 2 2 3" xfId="31067" xr:uid="{516A41EA-22E3-40A5-BA32-E3B39D003515}"/>
    <cellStyle name="Normal 4 3 3 5 2 2 3" xfId="25954" xr:uid="{CC84244F-B2BC-46D7-8ED5-6F10FC143291}"/>
    <cellStyle name="Normal 4 3 3 5 2 2 3 2" xfId="32509" xr:uid="{2B7C8E4E-BB57-481B-AE58-513B5C846544}"/>
    <cellStyle name="Normal 4 3 3 5 2 2 4" xfId="29231" xr:uid="{14875DE1-B5F9-4AAD-8A43-861DE4CEAA78}"/>
    <cellStyle name="Normal 4 3 3 5 2 3" xfId="23823" xr:uid="{87364A13-870E-41C8-AC10-A0AB95AAFB89}"/>
    <cellStyle name="Normal 4 3 3 5 2 3 2" xfId="27099" xr:uid="{581DED0A-C373-4731-AFA3-4D62118A2F20}"/>
    <cellStyle name="Normal 4 3 3 5 2 3 2 2" xfId="33654" xr:uid="{CA735A2B-3C30-4D6F-845E-C7ABDA930882}"/>
    <cellStyle name="Normal 4 3 3 5 2 3 3" xfId="30376" xr:uid="{58C24638-304F-45B4-B4E8-A797EF635F8A}"/>
    <cellStyle name="Normal 4 3 3 5 2 4" xfId="25263" xr:uid="{46E1699F-99D4-42B5-9A02-585B653ECE91}"/>
    <cellStyle name="Normal 4 3 3 5 2 4 2" xfId="31818" xr:uid="{78FAD870-0D94-40F0-89F1-726BAC165927}"/>
    <cellStyle name="Normal 4 3 3 5 2 5" xfId="28540" xr:uid="{DCDD51D7-B629-444B-9CEB-42FB6569DCDC}"/>
    <cellStyle name="Normal 4 3 3 5 3" xfId="22325" xr:uid="{74B09CD4-61C3-4DB8-ACC9-E1BFBAD6FDB1}"/>
    <cellStyle name="Normal 4 3 3 5 3 2" xfId="24115" xr:uid="{1A3A5416-BF6D-45E1-96B0-67F5CB7DCBAE}"/>
    <cellStyle name="Normal 4 3 3 5 3 2 2" xfId="27389" xr:uid="{42A3F4E3-1E62-43A7-B200-F55250B5CA0B}"/>
    <cellStyle name="Normal 4 3 3 5 3 2 2 2" xfId="33944" xr:uid="{26EDEE95-C697-472B-B5E8-F3DED93DEC86}"/>
    <cellStyle name="Normal 4 3 3 5 3 2 3" xfId="30666" xr:uid="{FA55338C-6AE2-4311-8CA6-983700E7C9D5}"/>
    <cellStyle name="Normal 4 3 3 5 3 3" xfId="25553" xr:uid="{C5482EBD-549A-4198-A90E-9A592D5B9A68}"/>
    <cellStyle name="Normal 4 3 3 5 3 3 2" xfId="32108" xr:uid="{ED6B4C74-E166-4256-88B1-6B4C86CB617C}"/>
    <cellStyle name="Normal 4 3 3 5 3 4" xfId="28830" xr:uid="{C45A6A28-EFB0-442E-84D3-BE86E69B3902}"/>
    <cellStyle name="Normal 4 3 3 5 4" xfId="23055" xr:uid="{62E75F2F-B68D-496C-839E-D7BB0BA78354}"/>
    <cellStyle name="Normal 4 3 3 5 4 2" xfId="26297" xr:uid="{5017730F-6780-47FE-930E-0FF95C8028D1}"/>
    <cellStyle name="Normal 4 3 3 5 4 2 2" xfId="32852" xr:uid="{605AFFE3-D936-4931-BE70-CE772EFBA8A6}"/>
    <cellStyle name="Normal 4 3 3 5 4 3" xfId="29574" xr:uid="{4E36E9FC-0FF2-42CF-9692-2899482F9A9F}"/>
    <cellStyle name="Normal 4 3 3 5 5" xfId="23422" xr:uid="{3069FC67-52FD-4F00-A2F7-0B3E52588904}"/>
    <cellStyle name="Normal 4 3 3 5 5 2" xfId="26698" xr:uid="{748282F4-198F-416C-9A33-AC643695EC15}"/>
    <cellStyle name="Normal 4 3 3 5 5 2 2" xfId="33253" xr:uid="{B3207A62-9446-40F7-BFBB-6CB7AA361775}"/>
    <cellStyle name="Normal 4 3 3 5 5 3" xfId="29975" xr:uid="{D4CBE766-8ECA-46D9-8149-B493070234FD}"/>
    <cellStyle name="Normal 4 3 3 5 6" xfId="24862" xr:uid="{562A7FC4-7D0C-4474-80F5-DFCBE02E5A73}"/>
    <cellStyle name="Normal 4 3 3 5 6 2" xfId="31417" xr:uid="{76FC35CD-FDD5-4B18-92E3-D23D2A0B0DDB}"/>
    <cellStyle name="Normal 4 3 3 5 7" xfId="28139" xr:uid="{BBF7EC70-C55F-45DF-99DE-3E9CDF3D03E7}"/>
    <cellStyle name="Normal 4 3 3 6" xfId="11556" xr:uid="{FEC4C007-AF17-4096-9142-6B0A701DACC1}"/>
    <cellStyle name="Normal 4 3 3 6 2" xfId="11557" xr:uid="{CF305E8A-15E5-4644-86CE-5F3D50E1BCD0}"/>
    <cellStyle name="Normal 4 3 3 6 2 2" xfId="22781" xr:uid="{2781E1FA-C730-49F7-B238-C46299000B83}"/>
    <cellStyle name="Normal 4 3 3 6 2 2 2" xfId="24572" xr:uid="{DEAC5726-B726-45C2-970F-BB96F21B71C2}"/>
    <cellStyle name="Normal 4 3 3 6 2 2 2 2" xfId="27846" xr:uid="{F2530A8F-6698-4DB2-A173-24034657CC61}"/>
    <cellStyle name="Normal 4 3 3 6 2 2 2 2 2" xfId="34401" xr:uid="{4595F4BA-E68F-4CF8-9AAB-68E9CCD7B159}"/>
    <cellStyle name="Normal 4 3 3 6 2 2 2 3" xfId="31123" xr:uid="{062CA02C-AA8D-435D-99D3-3B003E78C457}"/>
    <cellStyle name="Normal 4 3 3 6 2 2 3" xfId="26010" xr:uid="{E1598FF1-D542-450B-928A-8DA7EA7F3B6A}"/>
    <cellStyle name="Normal 4 3 3 6 2 2 3 2" xfId="32565" xr:uid="{9724566A-1475-4128-B96A-4F737BA646C9}"/>
    <cellStyle name="Normal 4 3 3 6 2 2 4" xfId="29287" xr:uid="{40D1C614-172F-4AD9-AE86-0AD963B8846B}"/>
    <cellStyle name="Normal 4 3 3 6 2 3" xfId="23879" xr:uid="{5B6A0EFC-F1DC-44C7-9D3A-27B44D70024A}"/>
    <cellStyle name="Normal 4 3 3 6 2 3 2" xfId="27155" xr:uid="{6FC2BAE4-6CA6-40F6-8BCB-3158E9E26977}"/>
    <cellStyle name="Normal 4 3 3 6 2 3 2 2" xfId="33710" xr:uid="{98B36480-3180-4A49-8291-16E785E25065}"/>
    <cellStyle name="Normal 4 3 3 6 2 3 3" xfId="30432" xr:uid="{C7324ED6-7772-4DA8-885D-A51555C5F097}"/>
    <cellStyle name="Normal 4 3 3 6 2 4" xfId="25319" xr:uid="{0B3F826D-A90C-4579-8405-BAB4389518D1}"/>
    <cellStyle name="Normal 4 3 3 6 2 4 2" xfId="31874" xr:uid="{849F0A61-0E72-468D-9185-7F0E7B67E269}"/>
    <cellStyle name="Normal 4 3 3 6 2 5" xfId="28596" xr:uid="{3D33EA58-B96D-43E6-9C11-787A0C038F1E}"/>
    <cellStyle name="Normal 4 3 3 6 2 6" xfId="22054" xr:uid="{891356CA-8F2B-4CD0-ABEE-54BFBDED8EAC}"/>
    <cellStyle name="Normal 4 3 3 6 3" xfId="11558" xr:uid="{A5917743-E9AE-4CD9-8AD8-AE5518A60B6F}"/>
    <cellStyle name="Normal 4 3 3 6 3 2" xfId="24171" xr:uid="{4C15CD08-3D25-45BB-8C70-CFCD2B6C4D73}"/>
    <cellStyle name="Normal 4 3 3 6 3 2 2" xfId="27445" xr:uid="{0AD09F67-E395-44B2-8BF5-C2191964FF2E}"/>
    <cellStyle name="Normal 4 3 3 6 3 2 2 2" xfId="34000" xr:uid="{71B3AF9F-3DBD-483A-B25B-E01C5307E53B}"/>
    <cellStyle name="Normal 4 3 3 6 3 2 3" xfId="30722" xr:uid="{989ECBDD-7FC3-4652-8449-B658138BCB77}"/>
    <cellStyle name="Normal 4 3 3 6 3 3" xfId="25609" xr:uid="{88B8078E-6746-44D2-92E8-0E19D9D1B1BD}"/>
    <cellStyle name="Normal 4 3 3 6 3 3 2" xfId="32164" xr:uid="{FF787206-F65D-4FEA-93D5-038DEB78F5FA}"/>
    <cellStyle name="Normal 4 3 3 6 3 4" xfId="28886" xr:uid="{79F8F5DF-713C-44F2-AA55-77BFCBF5A09B}"/>
    <cellStyle name="Normal 4 3 3 6 3 5" xfId="22381" xr:uid="{FE3BB6DA-94EC-4562-B6AB-F7777FF9E3FE}"/>
    <cellStyle name="Normal 4 3 3 6 4" xfId="23111" xr:uid="{A7A11EF0-6DAE-408F-857E-6D01D00C36EE}"/>
    <cellStyle name="Normal 4 3 3 6 4 2" xfId="26353" xr:uid="{21EBF4F3-1EF7-47D0-A146-B27EB6F079DF}"/>
    <cellStyle name="Normal 4 3 3 6 4 2 2" xfId="32908" xr:uid="{04053C28-9BCF-4038-B23F-07F673777F80}"/>
    <cellStyle name="Normal 4 3 3 6 4 3" xfId="29630" xr:uid="{2EC9DD36-9E34-4C42-A3D3-E0D0416C4896}"/>
    <cellStyle name="Normal 4 3 3 6 5" xfId="23478" xr:uid="{5411A807-9416-4CDD-B617-BC5E1D541323}"/>
    <cellStyle name="Normal 4 3 3 6 5 2" xfId="26754" xr:uid="{56C46347-562E-4CFB-9DC1-7F92EF630C6E}"/>
    <cellStyle name="Normal 4 3 3 6 5 2 2" xfId="33309" xr:uid="{AE12CB9B-FF39-4FFE-AC61-7B193370768A}"/>
    <cellStyle name="Normal 4 3 3 6 5 3" xfId="30031" xr:uid="{8F1F7173-F116-49A6-8CB2-2936E9B9AE0E}"/>
    <cellStyle name="Normal 4 3 3 6 6" xfId="24918" xr:uid="{1D06E9BF-F482-4DEB-85E2-319C692B8832}"/>
    <cellStyle name="Normal 4 3 3 6 6 2" xfId="31473" xr:uid="{79521793-B8A1-40A3-9E82-CCB28624E4E0}"/>
    <cellStyle name="Normal 4 3 3 6 7" xfId="28195" xr:uid="{EE0280CB-E437-4D62-8537-EE744E6F826B}"/>
    <cellStyle name="Normal 4 3 3 6 8" xfId="21757" xr:uid="{ED5A2A0F-0C23-4EA6-91C7-D966F45F37B2}"/>
    <cellStyle name="Normal 4 3 3 7" xfId="19707" xr:uid="{F2C9DBE1-916D-4BDE-8F67-BC81D056AD67}"/>
    <cellStyle name="Normal 4 3 3 7 2" xfId="22409" xr:uid="{EE2D6735-0209-4900-A3EE-413EDCE48B22}"/>
    <cellStyle name="Normal 4 3 3 7 2 2" xfId="24199" xr:uid="{82EBB9A2-D119-49B9-8477-431C88AF3FDB}"/>
    <cellStyle name="Normal 4 3 3 7 2 2 2" xfId="27473" xr:uid="{BE311D02-04C2-4B2E-ABAF-3F0E77AD6381}"/>
    <cellStyle name="Normal 4 3 3 7 2 2 2 2" xfId="34028" xr:uid="{A908486C-C1C4-4F69-ACB2-A54DBE47219A}"/>
    <cellStyle name="Normal 4 3 3 7 2 2 3" xfId="30750" xr:uid="{94A4E00F-2CA9-40A2-99F5-8C66A45DEF17}"/>
    <cellStyle name="Normal 4 3 3 7 2 3" xfId="25637" xr:uid="{DB1824DD-1CD7-415A-A3E9-FABC75EF4A5B}"/>
    <cellStyle name="Normal 4 3 3 7 2 3 2" xfId="32192" xr:uid="{DBC46BAD-86F5-4AF4-8ABE-DA659ABADCC8}"/>
    <cellStyle name="Normal 4 3 3 7 2 4" xfId="28914" xr:uid="{4B18420D-4F1A-4ECA-BAF0-B35F89EC3626}"/>
    <cellStyle name="Normal 4 3 3 7 3" xfId="23139" xr:uid="{DEAEDC9C-99B5-42F5-B719-7D8846C2E168}"/>
    <cellStyle name="Normal 4 3 3 7 3 2" xfId="26381" xr:uid="{2B98BDE2-AE42-4510-B737-31DE2ADC9F8E}"/>
    <cellStyle name="Normal 4 3 3 7 3 2 2" xfId="32936" xr:uid="{034F983D-E68B-45B4-9218-3661B3CC952E}"/>
    <cellStyle name="Normal 4 3 3 7 3 3" xfId="29658" xr:uid="{16CE5977-5C6F-40F5-811F-C1B9936A20DA}"/>
    <cellStyle name="Normal 4 3 3 7 4" xfId="23506" xr:uid="{9A883FCF-0C09-4378-B74A-2863E0686698}"/>
    <cellStyle name="Normal 4 3 3 7 4 2" xfId="26782" xr:uid="{034341E6-0CFD-4F82-BD13-3A20E0A63F68}"/>
    <cellStyle name="Normal 4 3 3 7 4 2 2" xfId="33337" xr:uid="{48FC2B56-13BF-4F5D-8A82-2D43B775D90F}"/>
    <cellStyle name="Normal 4 3 3 7 4 3" xfId="30059" xr:uid="{28B0439F-786E-4A33-AC1F-ACFE07DB902C}"/>
    <cellStyle name="Normal 4 3 3 7 5" xfId="24946" xr:uid="{B1674F78-95A5-49E5-8C3F-2E960D8D49B5}"/>
    <cellStyle name="Normal 4 3 3 7 5 2" xfId="31501" xr:uid="{2B284455-D8D3-4026-8302-D6BF4673B2A4}"/>
    <cellStyle name="Normal 4 3 3 7 6" xfId="28223" xr:uid="{C71612DA-4D4E-4803-B024-B69FC44AEB40}"/>
    <cellStyle name="Normal 4 3 3 7 7" xfId="21779" xr:uid="{3ABD8186-E582-4A8F-8D5D-667F19CA0035}"/>
    <cellStyle name="Normal 4 3 3 8" xfId="18872" xr:uid="{4F0871D6-702E-496F-834C-9E9C54CB67A7}"/>
    <cellStyle name="Normal 4 3 3 8 2" xfId="22467" xr:uid="{6527AF38-F9CD-4425-9023-EAF01A1179BD}"/>
    <cellStyle name="Normal 4 3 3 8 2 2" xfId="24257" xr:uid="{0A2119DB-0AEA-4481-98ED-A61BCFA65716}"/>
    <cellStyle name="Normal 4 3 3 8 2 2 2" xfId="27531" xr:uid="{D7A3FECF-4A89-4514-8F02-3A48E51586B4}"/>
    <cellStyle name="Normal 4 3 3 8 2 2 2 2" xfId="34086" xr:uid="{CD255ABB-95B8-4655-9248-3C53FD1EF527}"/>
    <cellStyle name="Normal 4 3 3 8 2 2 3" xfId="30808" xr:uid="{6A838287-0A5B-48CA-BB99-6FE0550D9298}"/>
    <cellStyle name="Normal 4 3 3 8 2 3" xfId="25695" xr:uid="{B8935C0D-876F-4F99-9548-65A48564C75C}"/>
    <cellStyle name="Normal 4 3 3 8 2 3 2" xfId="32250" xr:uid="{6E5C5742-62ED-4AC9-8DF0-77BB3A13D198}"/>
    <cellStyle name="Normal 4 3 3 8 2 4" xfId="28972" xr:uid="{FDC4D233-CD45-41AF-9705-019FF0B0161D}"/>
    <cellStyle name="Normal 4 3 3 8 3" xfId="23197" xr:uid="{84639554-002C-4DCC-A823-762341B79F3E}"/>
    <cellStyle name="Normal 4 3 3 8 3 2" xfId="26439" xr:uid="{E45B5B3E-C09E-4C87-AD3E-734CC5B98470}"/>
    <cellStyle name="Normal 4 3 3 8 3 2 2" xfId="32994" xr:uid="{12C0F2CA-A3EB-45F8-9988-CE801EDFC52D}"/>
    <cellStyle name="Normal 4 3 3 8 3 3" xfId="29716" xr:uid="{EFEFBBF2-53B8-45A6-93C7-E7120D15293C}"/>
    <cellStyle name="Normal 4 3 3 8 4" xfId="23564" xr:uid="{F68DA6A7-1B6B-4734-9E69-E95ED2098EF8}"/>
    <cellStyle name="Normal 4 3 3 8 4 2" xfId="26840" xr:uid="{445BDA19-1112-4617-A5F0-4882964CAF32}"/>
    <cellStyle name="Normal 4 3 3 8 4 2 2" xfId="33395" xr:uid="{1BC7CA4A-1316-4874-8F74-40C638A9943A}"/>
    <cellStyle name="Normal 4 3 3 8 4 3" xfId="30117" xr:uid="{8BE5BDE6-8067-477E-A38F-09153F0F5151}"/>
    <cellStyle name="Normal 4 3 3 8 5" xfId="25004" xr:uid="{7BDE24ED-AACC-48F2-9038-024FF843FC23}"/>
    <cellStyle name="Normal 4 3 3 8 5 2" xfId="31559" xr:uid="{DDCBD728-A446-41F5-8D27-50B7D8FB11F2}"/>
    <cellStyle name="Normal 4 3 3 8 6" xfId="28281" xr:uid="{83ABF098-6AF5-45D9-842D-8D5915A8E392}"/>
    <cellStyle name="Normal 4 3 3 9" xfId="11540" xr:uid="{0BF37D46-24DE-432C-8A45-A4D235426B23}"/>
    <cellStyle name="Normal 4 3 3 9 2" xfId="22523" xr:uid="{CE9B3430-A7F9-460C-AF67-F6FCD4F976D8}"/>
    <cellStyle name="Normal 4 3 3 9 2 2" xfId="24313" xr:uid="{7F3F2D60-23FA-4128-92D2-2EC37497F686}"/>
    <cellStyle name="Normal 4 3 3 9 2 2 2" xfId="27587" xr:uid="{9D69EB89-E664-4472-B3EE-5D56847394DF}"/>
    <cellStyle name="Normal 4 3 3 9 2 2 2 2" xfId="34142" xr:uid="{09F3F0D9-91C9-4FFD-8AEB-181AB03E1C50}"/>
    <cellStyle name="Normal 4 3 3 9 2 2 3" xfId="30864" xr:uid="{F10DD058-756B-480F-A4D6-9293B023AA9E}"/>
    <cellStyle name="Normal 4 3 3 9 2 3" xfId="25751" xr:uid="{6C8F2FAF-D7ED-4E68-B5BD-DFE47B5B6ED5}"/>
    <cellStyle name="Normal 4 3 3 9 2 3 2" xfId="32306" xr:uid="{060AE2B2-731A-4FF0-B306-BDC9D2AFD84D}"/>
    <cellStyle name="Normal 4 3 3 9 2 4" xfId="29028" xr:uid="{5C72CCCB-D487-412A-BDAF-A9DA67AA8886}"/>
    <cellStyle name="Normal 4 3 3 9 3" xfId="23620" xr:uid="{A9DE6E6B-CA89-476D-B6F6-1A44C293D0C2}"/>
    <cellStyle name="Normal 4 3 3 9 3 2" xfId="26896" xr:uid="{B4908903-D176-4B73-9274-5B3EB67377A0}"/>
    <cellStyle name="Normal 4 3 3 9 3 2 2" xfId="33451" xr:uid="{D0EA8DBD-14B6-4F1B-803D-7F19BBD2330C}"/>
    <cellStyle name="Normal 4 3 3 9 3 3" xfId="30173" xr:uid="{C4FCFC14-62F7-40CA-BEA1-54710786DE78}"/>
    <cellStyle name="Normal 4 3 3 9 4" xfId="25060" xr:uid="{48E282E2-A001-4466-8A94-91FA1EDADED2}"/>
    <cellStyle name="Normal 4 3 3 9 4 2" xfId="31615" xr:uid="{EF1B90C7-C9BD-4DAA-B346-58DCB33A6780}"/>
    <cellStyle name="Normal 4 3 3 9 5" xfId="28337" xr:uid="{F884AA29-9FB7-4490-99B5-6AFE23D8E1F5}"/>
    <cellStyle name="Normal 4 3 3 9 6" xfId="21862" xr:uid="{C15E31C3-150E-4328-8488-1B498B454FD7}"/>
    <cellStyle name="Normal 4 3 4" xfId="288" xr:uid="{744710D0-1C97-48FC-9D83-B0E87CE1568F}"/>
    <cellStyle name="Normal 4 3 4 10" xfId="22896" xr:uid="{9C176D3B-2D44-4302-A216-0569874639A2}"/>
    <cellStyle name="Normal 4 3 4 10 2" xfId="26137" xr:uid="{9586B439-CE4E-404E-91EE-A16FEB218FE8}"/>
    <cellStyle name="Normal 4 3 4 10 2 2" xfId="32692" xr:uid="{5755BA20-9121-4A6A-A7C1-440FC33C0BD9}"/>
    <cellStyle name="Normal 4 3 4 10 3" xfId="29414" xr:uid="{4AE2E4E0-89CD-4C42-8D55-345B3E76A835}"/>
    <cellStyle name="Normal 4 3 4 11" xfId="23284" xr:uid="{23CE7D8B-8806-42B7-8BD6-22ED57B924EE}"/>
    <cellStyle name="Normal 4 3 4 11 2" xfId="26538" xr:uid="{94E2B6C9-10B7-4D00-8DDE-5C4336E282E2}"/>
    <cellStyle name="Normal 4 3 4 11 2 2" xfId="33093" xr:uid="{B93A9839-B9A9-4471-B083-976646A2CAEB}"/>
    <cellStyle name="Normal 4 3 4 11 3" xfId="29815" xr:uid="{0756AF4F-045B-4E7D-B7DA-AE25CE257A84}"/>
    <cellStyle name="Normal 4 3 4 12" xfId="24706" xr:uid="{36EE5969-9E25-469A-B275-88CCA3591787}"/>
    <cellStyle name="Normal 4 3 4 12 2" xfId="31257" xr:uid="{89D2552A-78B1-48F6-8BB1-C7B279560DFA}"/>
    <cellStyle name="Normal 4 3 4 13" xfId="27979" xr:uid="{57149294-9527-4ACB-B282-7C6B141A52E3}"/>
    <cellStyle name="Normal 4 3 4 2" xfId="289" xr:uid="{CD7FF4A8-6253-44E0-B21A-0D5B716461FC}"/>
    <cellStyle name="Normal 4 3 4 2 2" xfId="11561" xr:uid="{55105443-3763-41F6-9119-0502956DFC22}"/>
    <cellStyle name="Normal 4 3 4 2 2 2" xfId="22682" xr:uid="{178DB0D4-E7D9-4ABF-81BF-661C001CDFD9}"/>
    <cellStyle name="Normal 4 3 4 2 2 2 2" xfId="24473" xr:uid="{15BEECB5-602A-4FBE-B284-34D8E5F019EE}"/>
    <cellStyle name="Normal 4 3 4 2 2 2 2 2" xfId="27747" xr:uid="{5870FEDD-6B56-43F7-89A6-522824F85FD9}"/>
    <cellStyle name="Normal 4 3 4 2 2 2 2 2 2" xfId="34302" xr:uid="{959EEF5A-DD3B-4BD9-8ED8-0FC5079B5A3D}"/>
    <cellStyle name="Normal 4 3 4 2 2 2 2 3" xfId="31024" xr:uid="{C0C224D6-BA5D-42B8-A643-DDF423B02067}"/>
    <cellStyle name="Normal 4 3 4 2 2 2 3" xfId="25911" xr:uid="{9326F602-9575-472E-A34E-DF93DD63E439}"/>
    <cellStyle name="Normal 4 3 4 2 2 2 3 2" xfId="32466" xr:uid="{8B65C593-E4FD-408E-995D-7F8DE920BDBE}"/>
    <cellStyle name="Normal 4 3 4 2 2 2 4" xfId="29188" xr:uid="{AA9E70FA-A501-4F3A-8251-DA83DE331661}"/>
    <cellStyle name="Normal 4 3 4 2 2 3" xfId="23780" xr:uid="{6FA1C133-E703-485F-9EA3-6E5571C70112}"/>
    <cellStyle name="Normal 4 3 4 2 2 3 2" xfId="27056" xr:uid="{DB72CDD4-C967-45D1-A9BA-D5CC658E2FA6}"/>
    <cellStyle name="Normal 4 3 4 2 2 3 2 2" xfId="33611" xr:uid="{CE73FA0E-DB13-4357-8EAF-E734EDDEDF2A}"/>
    <cellStyle name="Normal 4 3 4 2 2 3 3" xfId="30333" xr:uid="{B66C757B-5AA6-4D81-92C9-7AFF93C73EEB}"/>
    <cellStyle name="Normal 4 3 4 2 2 4" xfId="25220" xr:uid="{0E155FA4-DBDE-4011-8337-685F4931C011}"/>
    <cellStyle name="Normal 4 3 4 2 2 4 2" xfId="31775" xr:uid="{77E19C2A-6678-42C2-9B68-37A8D79B9D50}"/>
    <cellStyle name="Normal 4 3 4 2 2 5" xfId="28497" xr:uid="{55FC066F-44AF-4731-A215-39140B4DE183}"/>
    <cellStyle name="Normal 4 3 4 2 2 6" xfId="21976" xr:uid="{2A4D3A19-06AB-45F9-9017-0C8C1A0D2E7D}"/>
    <cellStyle name="Normal 4 3 4 2 3" xfId="11562" xr:uid="{8FC75196-6E68-4E26-84FB-518DA4DC7E12}"/>
    <cellStyle name="Normal 4 3 4 2 3 2" xfId="24072" xr:uid="{EA771DA5-BDAE-46E0-92C9-75A572EC6CE9}"/>
    <cellStyle name="Normal 4 3 4 2 3 2 2" xfId="27346" xr:uid="{88FBC019-4460-4BDA-8F2B-335392FA2EC5}"/>
    <cellStyle name="Normal 4 3 4 2 3 2 2 2" xfId="33901" xr:uid="{8687B469-FF66-44D9-B4E3-42AC60554C1A}"/>
    <cellStyle name="Normal 4 3 4 2 3 2 3" xfId="30623" xr:uid="{5B9377D4-0DFF-4929-AC5A-751F931F195A}"/>
    <cellStyle name="Normal 4 3 4 2 3 3" xfId="25510" xr:uid="{F520BE4E-200D-45F1-9BF3-E8369BF37EA9}"/>
    <cellStyle name="Normal 4 3 4 2 3 3 2" xfId="32065" xr:uid="{0BFFE9C3-B6FC-48F4-91DF-2B745263A70D}"/>
    <cellStyle name="Normal 4 3 4 2 3 4" xfId="28787" xr:uid="{857D9691-5405-475A-AD3D-E4196DB5BC65}"/>
    <cellStyle name="Normal 4 3 4 2 3 5" xfId="22282" xr:uid="{AFF4CA0C-6FFB-46D5-A287-692E2BA9BEB9}"/>
    <cellStyle name="Normal 4 3 4 2 4" xfId="19712" xr:uid="{B56F3BF7-18F7-4832-8309-66D2547BE27C}"/>
    <cellStyle name="Normal 4 3 4 2 4 2" xfId="26254" xr:uid="{8EBFE065-3BEF-43AB-9241-97F3B27C4883}"/>
    <cellStyle name="Normal 4 3 4 2 4 2 2" xfId="32809" xr:uid="{22C8406D-1955-4F8B-80A3-95C9592B309A}"/>
    <cellStyle name="Normal 4 3 4 2 4 3" xfId="29531" xr:uid="{B7C90C84-B126-48AB-ADB1-AF2B2AA90DF3}"/>
    <cellStyle name="Normal 4 3 4 2 4 4" xfId="23012" xr:uid="{E7121E3F-A540-4868-8C3B-0F2B8CB7241B}"/>
    <cellStyle name="Normal 4 3 4 2 5" xfId="18877" xr:uid="{117AEAD2-DAE0-456D-A053-671AC06913A1}"/>
    <cellStyle name="Normal 4 3 4 2 5 2" xfId="26655" xr:uid="{148E59A7-157A-4734-900E-A45AF0EAF01A}"/>
    <cellStyle name="Normal 4 3 4 2 5 2 2" xfId="33210" xr:uid="{84B86C9A-CD63-4C08-BE47-00F75F7B2209}"/>
    <cellStyle name="Normal 4 3 4 2 5 3" xfId="29932" xr:uid="{FDB1DD9D-F7EC-426A-889D-8B81C55F29E7}"/>
    <cellStyle name="Normal 4 3 4 2 6" xfId="11560" xr:uid="{27316C19-41F2-4A13-9B87-53180B07177F}"/>
    <cellStyle name="Normal 4 3 4 2 6 2" xfId="31374" xr:uid="{2AFDBD45-5FBA-4227-8750-902C22D54DD8}"/>
    <cellStyle name="Normal 4 3 4 2 6 3" xfId="24822" xr:uid="{A9DBB56F-C538-4D0A-86DD-B2FDAFC6DAA7}"/>
    <cellStyle name="Normal 4 3 4 2 7" xfId="28096" xr:uid="{DC05C421-F71A-48E2-93DA-2DE7F820123C}"/>
    <cellStyle name="Normal 4 3 4 3" xfId="11563" xr:uid="{D31F5AA5-B62C-4E6F-9E96-1A9EB5B388A7}"/>
    <cellStyle name="Normal 4 3 4 3 2" xfId="11564" xr:uid="{BF0D6981-986C-46C3-B790-C192483F5EEA}"/>
    <cellStyle name="Normal 4 3 4 3 2 2" xfId="22624" xr:uid="{57469F55-5F6A-4B8B-8AC5-E992E0473A32}"/>
    <cellStyle name="Normal 4 3 4 3 2 2 2" xfId="24414" xr:uid="{44E0A2A5-7199-4E06-994E-39115E3E600D}"/>
    <cellStyle name="Normal 4 3 4 3 2 2 2 2" xfId="27688" xr:uid="{B4171E77-825F-4E71-890C-92E9BBA865EF}"/>
    <cellStyle name="Normal 4 3 4 3 2 2 2 2 2" xfId="34243" xr:uid="{033F81F8-E882-4EA5-90C1-A09F795902F1}"/>
    <cellStyle name="Normal 4 3 4 3 2 2 2 3" xfId="30965" xr:uid="{E782F4BB-B75D-4E7E-913B-01AA4991EAB9}"/>
    <cellStyle name="Normal 4 3 4 3 2 2 3" xfId="25852" xr:uid="{46D3906B-4AA8-4478-9B87-212E379278A6}"/>
    <cellStyle name="Normal 4 3 4 3 2 2 3 2" xfId="32407" xr:uid="{8B2EA7B2-6992-4B34-A569-A0328690B1ED}"/>
    <cellStyle name="Normal 4 3 4 3 2 2 4" xfId="29129" xr:uid="{5E3AED33-D0AD-49BF-811D-CDB7B73B41DD}"/>
    <cellStyle name="Normal 4 3 4 3 2 3" xfId="23721" xr:uid="{B012A91F-A617-4152-866D-D4D71C5F7DBA}"/>
    <cellStyle name="Normal 4 3 4 3 2 3 2" xfId="26997" xr:uid="{EDC1EFAF-65B9-42A9-8868-1EFFDD2932E8}"/>
    <cellStyle name="Normal 4 3 4 3 2 3 2 2" xfId="33552" xr:uid="{37E7CBAD-5B5A-4F20-9210-74F2690887A5}"/>
    <cellStyle name="Normal 4 3 4 3 2 3 3" xfId="30274" xr:uid="{B390C77E-2AEF-4497-9BB4-B85F7A5CE7B9}"/>
    <cellStyle name="Normal 4 3 4 3 2 4" xfId="25161" xr:uid="{6AC0E4CE-9989-41BC-9D16-2697761B9B6A}"/>
    <cellStyle name="Normal 4 3 4 3 2 4 2" xfId="31716" xr:uid="{D1554E37-08D8-4D9D-AA0E-9AE6A395E9EA}"/>
    <cellStyle name="Normal 4 3 4 3 2 5" xfId="28438" xr:uid="{F9FA2C89-D183-4F23-A30B-F7AEDF401D13}"/>
    <cellStyle name="Normal 4 3 4 3 2 6" xfId="21947" xr:uid="{3E4454B0-9B13-4DF1-9D72-CA3D1CC2D104}"/>
    <cellStyle name="Normal 4 3 4 3 3" xfId="11565" xr:uid="{081D13EB-C81B-4109-8928-878CEE970F0C}"/>
    <cellStyle name="Normal 4 3 4 3 3 2" xfId="24013" xr:uid="{AA5D6398-5A7E-4349-AA61-D0ACF4FCC81A}"/>
    <cellStyle name="Normal 4 3 4 3 3 2 2" xfId="27287" xr:uid="{147D6BEB-5DD9-4418-B2AB-1EBD49B2284F}"/>
    <cellStyle name="Normal 4 3 4 3 3 2 2 2" xfId="33842" xr:uid="{A10EAB02-4E39-4533-B112-4EDE11039422}"/>
    <cellStyle name="Normal 4 3 4 3 3 2 3" xfId="30564" xr:uid="{20BC7940-2AB9-45A8-862B-5A8BF06A821E}"/>
    <cellStyle name="Normal 4 3 4 3 3 3" xfId="25451" xr:uid="{3F6285F0-7190-44A2-8F1D-E4F3E03D48C6}"/>
    <cellStyle name="Normal 4 3 4 3 3 3 2" xfId="32006" xr:uid="{5F66E1BF-C361-4AC2-B7B8-1728335FC310}"/>
    <cellStyle name="Normal 4 3 4 3 3 4" xfId="28728" xr:uid="{068748D0-514B-4F5D-8BCE-1850B4E62D23}"/>
    <cellStyle name="Normal 4 3 4 3 3 5" xfId="22223" xr:uid="{53B57DD2-1B14-4B6B-96B0-F1CDC9343463}"/>
    <cellStyle name="Normal 4 3 4 3 4" xfId="22953" xr:uid="{EA2DC1CB-1D7F-430C-9579-FA4CFBF53503}"/>
    <cellStyle name="Normal 4 3 4 3 4 2" xfId="26195" xr:uid="{78ED12E2-83E8-45C3-B554-1FE25FAD9F78}"/>
    <cellStyle name="Normal 4 3 4 3 4 2 2" xfId="32750" xr:uid="{FD849C20-7489-4B4D-AC15-85E9E0D8C4EE}"/>
    <cellStyle name="Normal 4 3 4 3 4 3" xfId="29472" xr:uid="{DC4F5C42-6801-4174-9F45-41227376E6B3}"/>
    <cellStyle name="Normal 4 3 4 3 5" xfId="23342" xr:uid="{8EFF5365-1C60-4E51-A5A2-56FC64997334}"/>
    <cellStyle name="Normal 4 3 4 3 5 2" xfId="26596" xr:uid="{68218B5F-32AA-4073-B446-E37E42E51B06}"/>
    <cellStyle name="Normal 4 3 4 3 5 2 2" xfId="33151" xr:uid="{455E8086-7900-4EC4-819D-866D666C5C48}"/>
    <cellStyle name="Normal 4 3 4 3 5 3" xfId="29873" xr:uid="{C251B4BC-A1F8-4304-92E4-160250F91538}"/>
    <cellStyle name="Normal 4 3 4 3 6" xfId="24764" xr:uid="{9D5F32F0-FDF3-43CA-9E9C-27FC1C579E32}"/>
    <cellStyle name="Normal 4 3 4 3 6 2" xfId="31315" xr:uid="{686F5CA9-4C9F-4CFC-9965-BD4CBEC4273B}"/>
    <cellStyle name="Normal 4 3 4 3 7" xfId="28037" xr:uid="{D36AF090-7536-44B5-AC94-60CE36ACB5AC}"/>
    <cellStyle name="Normal 4 3 4 3 8" xfId="21680" xr:uid="{D19195FD-0D62-46C5-B71A-C4EDC7E961BF}"/>
    <cellStyle name="Normal 4 3 4 4" xfId="11566" xr:uid="{E282ACDC-3E87-4983-8D25-6DE3130CA289}"/>
    <cellStyle name="Normal 4 3 4 4 2" xfId="20024" xr:uid="{4EA393B5-A4C5-4B54-BF64-968CACF5AA3D}"/>
    <cellStyle name="Normal 4 3 4 4 2 2" xfId="22739" xr:uid="{07FB7102-CCFA-49E4-AEA1-A6D48AF95D49}"/>
    <cellStyle name="Normal 4 3 4 4 2 2 2" xfId="24530" xr:uid="{8FEF1B44-9F39-4F5F-B80D-660EF353FD8D}"/>
    <cellStyle name="Normal 4 3 4 4 2 2 2 2" xfId="27804" xr:uid="{D9A0DAE0-479A-4DD2-8BFC-4FCE63159323}"/>
    <cellStyle name="Normal 4 3 4 4 2 2 2 2 2" xfId="34359" xr:uid="{9F4C6486-2F88-4807-ACB2-BCE72AE2007D}"/>
    <cellStyle name="Normal 4 3 4 4 2 2 2 3" xfId="31081" xr:uid="{349A3A12-3ABE-48F1-A8CC-001E34F4A0B3}"/>
    <cellStyle name="Normal 4 3 4 4 2 2 3" xfId="25968" xr:uid="{2F133B9D-965F-4785-A4C7-768F52122D13}"/>
    <cellStyle name="Normal 4 3 4 4 2 2 3 2" xfId="32523" xr:uid="{F2B3822E-3998-4B5F-93F6-5823063E47B7}"/>
    <cellStyle name="Normal 4 3 4 4 2 2 4" xfId="29245" xr:uid="{24F8F2F8-3B70-44B2-AE19-0BB675F4DF5D}"/>
    <cellStyle name="Normal 4 3 4 4 2 3" xfId="23837" xr:uid="{19B44F1F-AD92-4E64-A871-087A7BF0416D}"/>
    <cellStyle name="Normal 4 3 4 4 2 3 2" xfId="27113" xr:uid="{54A3F298-8B3A-48C5-85FE-6538B48170B2}"/>
    <cellStyle name="Normal 4 3 4 4 2 3 2 2" xfId="33668" xr:uid="{02532604-FC4F-4B28-9933-A701A4549D9B}"/>
    <cellStyle name="Normal 4 3 4 4 2 3 3" xfId="30390" xr:uid="{B2E246D9-F5B1-4C29-AF72-2120E62F1812}"/>
    <cellStyle name="Normal 4 3 4 4 2 4" xfId="25277" xr:uid="{F9A7DB54-ED0C-4D07-A745-0B3FD2B3D056}"/>
    <cellStyle name="Normal 4 3 4 4 2 4 2" xfId="31832" xr:uid="{40590AEF-BFFA-42B2-AE54-DC5AC85CA827}"/>
    <cellStyle name="Normal 4 3 4 4 2 5" xfId="28554" xr:uid="{5E9DC634-D9EE-4044-A75D-21E58EA124F9}"/>
    <cellStyle name="Normal 4 3 4 4 3" xfId="22339" xr:uid="{59C6B1B3-3E05-4076-BC0B-486AFCFF8B3E}"/>
    <cellStyle name="Normal 4 3 4 4 3 2" xfId="24129" xr:uid="{23D7D727-240E-44A7-B013-D346FF6B3EAC}"/>
    <cellStyle name="Normal 4 3 4 4 3 2 2" xfId="27403" xr:uid="{93B662BB-FD19-451A-AF43-D925F8162833}"/>
    <cellStyle name="Normal 4 3 4 4 3 2 2 2" xfId="33958" xr:uid="{15F99FD7-1D00-43FB-8BAD-B6722C4B0F50}"/>
    <cellStyle name="Normal 4 3 4 4 3 2 3" xfId="30680" xr:uid="{87F4B992-A29D-4568-BD82-BD33C505001F}"/>
    <cellStyle name="Normal 4 3 4 4 3 3" xfId="25567" xr:uid="{4CBA0047-C3D0-45EA-97C9-2B9948FE54FC}"/>
    <cellStyle name="Normal 4 3 4 4 3 3 2" xfId="32122" xr:uid="{5608FAF7-7940-4094-B0AA-148B7E03642E}"/>
    <cellStyle name="Normal 4 3 4 4 3 4" xfId="28844" xr:uid="{CEF01E9E-F787-43E3-9DDD-ADBCCDFB4FC4}"/>
    <cellStyle name="Normal 4 3 4 4 4" xfId="23069" xr:uid="{97B4FD9A-F27A-45C3-BC32-C3A2097CC4DD}"/>
    <cellStyle name="Normal 4 3 4 4 4 2" xfId="26311" xr:uid="{5E1F04DB-7459-4B5F-ADC8-6B0F0F7AA8DF}"/>
    <cellStyle name="Normal 4 3 4 4 4 2 2" xfId="32866" xr:uid="{E746D1D7-6E34-4B3E-94F9-075D60F941D3}"/>
    <cellStyle name="Normal 4 3 4 4 4 3" xfId="29588" xr:uid="{FF857C0F-B1AC-4FA6-9066-D77362D08A44}"/>
    <cellStyle name="Normal 4 3 4 4 5" xfId="23436" xr:uid="{4F166758-006A-4A5E-9F79-89860C9DDE2F}"/>
    <cellStyle name="Normal 4 3 4 4 5 2" xfId="26712" xr:uid="{AA1D63BC-D237-43D5-8287-D545EC575624}"/>
    <cellStyle name="Normal 4 3 4 4 5 2 2" xfId="33267" xr:uid="{51905EA1-FA5B-4898-8129-D6A2DB50A9A5}"/>
    <cellStyle name="Normal 4 3 4 4 5 3" xfId="29989" xr:uid="{156D3517-C3EB-40A3-81A7-9A928B1212EC}"/>
    <cellStyle name="Normal 4 3 4 4 6" xfId="24876" xr:uid="{5868F7BF-73E7-4523-A9FE-87D83183D08F}"/>
    <cellStyle name="Normal 4 3 4 4 6 2" xfId="31431" xr:uid="{AFB3DF15-4EDC-4171-A7FC-6557828FCA1C}"/>
    <cellStyle name="Normal 4 3 4 4 7" xfId="28153" xr:uid="{BB8BE7AB-1E1D-43C3-AE01-D0C7838E52D1}"/>
    <cellStyle name="Normal 4 3 4 5" xfId="11567" xr:uid="{0E953A4D-07BE-4C87-A695-2821D15509A0}"/>
    <cellStyle name="Normal 4 3 4 5 2" xfId="22423" xr:uid="{B0E6CE96-5727-481A-B96D-E1F558305CA7}"/>
    <cellStyle name="Normal 4 3 4 5 2 2" xfId="24213" xr:uid="{47DA9633-E9C7-4ADD-ABB1-3EC3C4CAE885}"/>
    <cellStyle name="Normal 4 3 4 5 2 2 2" xfId="27487" xr:uid="{965B0EB1-3CBC-480E-BB3E-055A568909EA}"/>
    <cellStyle name="Normal 4 3 4 5 2 2 2 2" xfId="34042" xr:uid="{3B2FAED2-BDB1-4883-BFAB-3F4A204441CC}"/>
    <cellStyle name="Normal 4 3 4 5 2 2 3" xfId="30764" xr:uid="{11EB558D-4BA7-4B33-B013-043CCCEDDF83}"/>
    <cellStyle name="Normal 4 3 4 5 2 3" xfId="25651" xr:uid="{B7AA9518-3E57-4FDE-9171-C85AE7B9F60B}"/>
    <cellStyle name="Normal 4 3 4 5 2 3 2" xfId="32206" xr:uid="{E93FE12D-292B-483D-A45D-D8D9766CEB63}"/>
    <cellStyle name="Normal 4 3 4 5 2 4" xfId="28928" xr:uid="{5DB8159D-8A3D-4A72-BA02-7931268A0772}"/>
    <cellStyle name="Normal 4 3 4 5 3" xfId="23153" xr:uid="{493E1F1A-0137-4752-B5F0-5EB2DBD4309F}"/>
    <cellStyle name="Normal 4 3 4 5 3 2" xfId="26395" xr:uid="{CD1EE139-9175-4B1E-99E7-A9EFB79B0A33}"/>
    <cellStyle name="Normal 4 3 4 5 3 2 2" xfId="32950" xr:uid="{19D71857-5A06-48EF-969E-418158326CD8}"/>
    <cellStyle name="Normal 4 3 4 5 3 3" xfId="29672" xr:uid="{2A76B96D-5B05-4A95-9CCB-28F7E62CB571}"/>
    <cellStyle name="Normal 4 3 4 5 4" xfId="23520" xr:uid="{53EC492E-B64B-40CE-AEA4-D55B26766B2C}"/>
    <cellStyle name="Normal 4 3 4 5 4 2" xfId="26796" xr:uid="{C421D7FE-E674-4B72-9199-26F51AF3E78F}"/>
    <cellStyle name="Normal 4 3 4 5 4 2 2" xfId="33351" xr:uid="{050C63DA-5230-4BFA-9EA3-39CE29D068EF}"/>
    <cellStyle name="Normal 4 3 4 5 4 3" xfId="30073" xr:uid="{918E51F1-503F-4855-B522-7366EFC0E31A}"/>
    <cellStyle name="Normal 4 3 4 5 5" xfId="24960" xr:uid="{66A24C2C-DCAE-4CA7-B7C1-11878023FF3E}"/>
    <cellStyle name="Normal 4 3 4 5 5 2" xfId="31515" xr:uid="{712AF26D-1DE2-4FE3-8499-783E0CA70A79}"/>
    <cellStyle name="Normal 4 3 4 5 6" xfId="28237" xr:uid="{4DEED74B-1264-47F2-8084-DF9183EFABD1}"/>
    <cellStyle name="Normal 4 3 4 5 7" xfId="21793" xr:uid="{186BD74A-321F-4CD5-B2B5-B8D658586ABD}"/>
    <cellStyle name="Normal 4 3 4 6" xfId="19711" xr:uid="{F6AC1A3E-E7A1-4A18-8BF1-E47F4D242F62}"/>
    <cellStyle name="Normal 4 3 4 6 2" xfId="22481" xr:uid="{45F43A96-15EF-4385-92F8-904828EBD4D8}"/>
    <cellStyle name="Normal 4 3 4 6 2 2" xfId="24271" xr:uid="{DE96977A-7448-42CF-B4C8-28CDB613E7D6}"/>
    <cellStyle name="Normal 4 3 4 6 2 2 2" xfId="27545" xr:uid="{58FCA6A8-042E-46E5-B96F-DD656FADF34D}"/>
    <cellStyle name="Normal 4 3 4 6 2 2 2 2" xfId="34100" xr:uid="{8F29302E-D3CE-4348-9662-8082D351C4D0}"/>
    <cellStyle name="Normal 4 3 4 6 2 2 3" xfId="30822" xr:uid="{97A4BD2C-4325-4D52-92D8-4FA24F05FF03}"/>
    <cellStyle name="Normal 4 3 4 6 2 3" xfId="25709" xr:uid="{78B0E3CC-2841-4670-8CAE-B14617D9B64D}"/>
    <cellStyle name="Normal 4 3 4 6 2 3 2" xfId="32264" xr:uid="{F7C74BF7-1879-4D23-8FE8-1525EFC08390}"/>
    <cellStyle name="Normal 4 3 4 6 2 4" xfId="28986" xr:uid="{42C0BD1F-14AB-4DA4-A87E-3082CE7C9B14}"/>
    <cellStyle name="Normal 4 3 4 6 3" xfId="23211" xr:uid="{210B5356-91C5-4638-8F83-073EF9BE6E49}"/>
    <cellStyle name="Normal 4 3 4 6 3 2" xfId="26453" xr:uid="{136C2855-4C38-4895-ADDC-724DB6D8E45C}"/>
    <cellStyle name="Normal 4 3 4 6 3 2 2" xfId="33008" xr:uid="{101467E1-EAA6-42DF-B251-6F5E01ADDDFC}"/>
    <cellStyle name="Normal 4 3 4 6 3 3" xfId="29730" xr:uid="{5268F043-55C3-443C-A499-D245CF898FAA}"/>
    <cellStyle name="Normal 4 3 4 6 4" xfId="23578" xr:uid="{33EE20D2-FE99-43BB-BFB1-C14C078800F6}"/>
    <cellStyle name="Normal 4 3 4 6 4 2" xfId="26854" xr:uid="{DFC2E0FA-E11A-4ABC-9843-14B37D69E9D7}"/>
    <cellStyle name="Normal 4 3 4 6 4 2 2" xfId="33409" xr:uid="{5A28B871-3E27-4443-90A7-B5C8BE984279}"/>
    <cellStyle name="Normal 4 3 4 6 4 3" xfId="30131" xr:uid="{DF8DFA9A-D3CD-4B94-954C-EBD6D3421DA9}"/>
    <cellStyle name="Normal 4 3 4 6 5" xfId="25018" xr:uid="{CF86E560-7EA4-42C6-9577-22D9FB3EBA80}"/>
    <cellStyle name="Normal 4 3 4 6 5 2" xfId="31573" xr:uid="{5F2BBEEA-DAB0-4B3E-B49B-E1685657E2D0}"/>
    <cellStyle name="Normal 4 3 4 6 6" xfId="28295" xr:uid="{414247A2-99A3-40B2-92AF-BABBF5F0A0BA}"/>
    <cellStyle name="Normal 4 3 4 6 7" xfId="21839" xr:uid="{85743691-DD0F-4F51-98FC-F75B648EE2A3}"/>
    <cellStyle name="Normal 4 3 4 7" xfId="18876" xr:uid="{842A542F-986F-43EB-AE74-424530243B99}"/>
    <cellStyle name="Normal 4 3 4 7 2" xfId="22566" xr:uid="{D8351F5F-5A60-429D-93EF-80C6A1371CC4}"/>
    <cellStyle name="Normal 4 3 4 7 2 2" xfId="24356" xr:uid="{94264439-8244-4F92-A7E8-3B82340CF6F1}"/>
    <cellStyle name="Normal 4 3 4 7 2 2 2" xfId="27630" xr:uid="{29032289-C23A-4A52-B629-E87E42EA24A2}"/>
    <cellStyle name="Normal 4 3 4 7 2 2 2 2" xfId="34185" xr:uid="{2E27E513-7CA4-44BE-95C0-55BE9523FB25}"/>
    <cellStyle name="Normal 4 3 4 7 2 2 3" xfId="30907" xr:uid="{305788E4-A3D5-4279-8730-10F0B4CD7E3D}"/>
    <cellStyle name="Normal 4 3 4 7 2 3" xfId="25794" xr:uid="{7683B844-006F-4B66-B4F0-51A87F7B5C7D}"/>
    <cellStyle name="Normal 4 3 4 7 2 3 2" xfId="32349" xr:uid="{8217F551-F510-482F-85E3-6135059F554E}"/>
    <cellStyle name="Normal 4 3 4 7 2 4" xfId="29071" xr:uid="{08DFD7D9-FCBF-428B-89D0-73F3B7E860A3}"/>
    <cellStyle name="Normal 4 3 4 7 3" xfId="23663" xr:uid="{1F04B5EE-5AEC-4436-979D-89D949BB9C0E}"/>
    <cellStyle name="Normal 4 3 4 7 3 2" xfId="26939" xr:uid="{5F5C098A-C083-4CA9-BB56-7C78778A7A9E}"/>
    <cellStyle name="Normal 4 3 4 7 3 2 2" xfId="33494" xr:uid="{6AB80A9E-29EC-441D-9BFF-8B85D37950A8}"/>
    <cellStyle name="Normal 4 3 4 7 3 3" xfId="30216" xr:uid="{1802B335-3CFB-4E6B-AF75-2C8588C307DA}"/>
    <cellStyle name="Normal 4 3 4 7 4" xfId="25103" xr:uid="{82F02259-DAA9-487F-8217-877576C86863}"/>
    <cellStyle name="Normal 4 3 4 7 4 2" xfId="31658" xr:uid="{CA8BF861-6293-41B2-B05D-7910E4BFFDAF}"/>
    <cellStyle name="Normal 4 3 4 7 5" xfId="28380" xr:uid="{68E1D65D-D654-418E-A003-87C5B2CB9EFF}"/>
    <cellStyle name="Normal 4 3 4 8" xfId="11559" xr:uid="{68F5C876-006C-4B47-B8C8-0A1836638E41}"/>
    <cellStyle name="Normal 4 3 4 8 2" xfId="23955" xr:uid="{DAA0786A-334B-4586-B35F-274925FFD16C}"/>
    <cellStyle name="Normal 4 3 4 8 2 2" xfId="27229" xr:uid="{64D2046B-2C14-4D30-B1E0-9B95B48F2929}"/>
    <cellStyle name="Normal 4 3 4 8 2 2 2" xfId="33784" xr:uid="{E22E2D5B-3993-4330-9522-15291FFE925F}"/>
    <cellStyle name="Normal 4 3 4 8 2 3" xfId="30506" xr:uid="{FEAE8019-2750-4A07-9884-7BF6FC7B3EF7}"/>
    <cellStyle name="Normal 4 3 4 8 3" xfId="25393" xr:uid="{BA6DFBC0-016A-46A2-AF5B-A3FFF67F69BC}"/>
    <cellStyle name="Normal 4 3 4 8 3 2" xfId="31948" xr:uid="{28C13865-F0AF-43B9-8B06-D24ECD711230}"/>
    <cellStyle name="Normal 4 3 4 8 4" xfId="28670" xr:uid="{E38D1CD2-8D16-4177-9343-5D199E2C2726}"/>
    <cellStyle name="Normal 4 3 4 8 5" xfId="22168" xr:uid="{2BB4BA86-5E63-4B77-8584-00B6DB50A215}"/>
    <cellStyle name="Normal 4 3 4 9" xfId="22823" xr:uid="{62E34F32-0955-4083-8784-1C74C7CD4060}"/>
    <cellStyle name="Normal 4 3 4 9 2" xfId="24614" xr:uid="{EF9085B3-7CB3-422C-918E-08C1F2634DA2}"/>
    <cellStyle name="Normal 4 3 4 9 2 2" xfId="27888" xr:uid="{771F323D-0333-4679-91D3-E46133CF54E4}"/>
    <cellStyle name="Normal 4 3 4 9 2 2 2" xfId="34443" xr:uid="{0B40E8A6-B268-4937-8B54-638BE4EAD2BD}"/>
    <cellStyle name="Normal 4 3 4 9 2 3" xfId="31165" xr:uid="{F6827467-1405-4EEA-9ECD-E302AD7014B1}"/>
    <cellStyle name="Normal 4 3 4 9 3" xfId="26052" xr:uid="{3208426E-A34B-4BF8-BDFC-63F5F8F3DE7E}"/>
    <cellStyle name="Normal 4 3 4 9 3 2" xfId="32607" xr:uid="{B8A6556C-417A-4DCA-A624-E2623F95B3A9}"/>
    <cellStyle name="Normal 4 3 4 9 4" xfId="29329" xr:uid="{DDDFCA6C-F926-4A51-ACD7-BD978B0943BD}"/>
    <cellStyle name="Normal 4 3 5" xfId="290" xr:uid="{C80BE315-0E41-49D7-8C47-D45C549211FE}"/>
    <cellStyle name="Normal 4 3 5 2" xfId="11569" xr:uid="{45354713-FEE1-4BFE-8BDF-F06668527BB4}"/>
    <cellStyle name="Normal 4 3 5 2 2" xfId="11570" xr:uid="{E51F5C0A-884A-4623-9C96-99AEFF2DFB34}"/>
    <cellStyle name="Normal 4 3 5 2 2 2" xfId="22653" xr:uid="{1EB21F79-7C8C-4DBA-9CE6-49CC8F1F8900}"/>
    <cellStyle name="Normal 4 3 5 2 2 2 2" xfId="24444" xr:uid="{6676714A-C076-4B07-8F9C-0DE0C24035B5}"/>
    <cellStyle name="Normal 4 3 5 2 2 2 2 2" xfId="27718" xr:uid="{99B3F6A6-7877-46BA-877F-12F9B9BEC72C}"/>
    <cellStyle name="Normal 4 3 5 2 2 2 2 2 2" xfId="34273" xr:uid="{1B3F734B-9F61-47AD-A33E-7F505BE5A1DB}"/>
    <cellStyle name="Normal 4 3 5 2 2 2 2 3" xfId="30995" xr:uid="{46D42DD8-AB8B-4C46-9266-C6BE24D471C1}"/>
    <cellStyle name="Normal 4 3 5 2 2 2 3" xfId="25882" xr:uid="{0E6AAC88-BA62-4C14-BB11-4958EAFBF365}"/>
    <cellStyle name="Normal 4 3 5 2 2 2 3 2" xfId="32437" xr:uid="{C5B1ACF6-F2AA-404E-9049-EE1DBBD6DB49}"/>
    <cellStyle name="Normal 4 3 5 2 2 2 4" xfId="29159" xr:uid="{717761FE-F63D-442A-8BF2-82C68A922C04}"/>
    <cellStyle name="Normal 4 3 5 2 2 3" xfId="23751" xr:uid="{9AF7A159-65F2-433F-B366-481BE1356204}"/>
    <cellStyle name="Normal 4 3 5 2 2 3 2" xfId="27027" xr:uid="{E8E350F3-E6A4-4E4A-9E74-365C8756184D}"/>
    <cellStyle name="Normal 4 3 5 2 2 3 2 2" xfId="33582" xr:uid="{EFCF50C1-7CC9-4E33-9AF9-64D756C7D432}"/>
    <cellStyle name="Normal 4 3 5 2 2 3 3" xfId="30304" xr:uid="{1A0BF74D-2B1B-4386-BE01-1364D13A9206}"/>
    <cellStyle name="Normal 4 3 5 2 2 4" xfId="25191" xr:uid="{87F7B8A8-7622-4172-8C2D-923A26D763A0}"/>
    <cellStyle name="Normal 4 3 5 2 2 4 2" xfId="31746" xr:uid="{9B8071DB-5B4F-46EA-8FA0-01D067D0C63B}"/>
    <cellStyle name="Normal 4 3 5 2 2 5" xfId="28468" xr:uid="{20142460-0158-49CE-894E-BB3041DDB96F}"/>
    <cellStyle name="Normal 4 3 5 2 2 6" xfId="21962" xr:uid="{D679BEC8-3D05-4FDF-87AD-CFB91FBCCE3A}"/>
    <cellStyle name="Normal 4 3 5 2 3" xfId="11571" xr:uid="{26028818-D6DA-4AD5-9473-4057F59CF9E2}"/>
    <cellStyle name="Normal 4 3 5 2 3 2" xfId="24043" xr:uid="{AD62DCAD-63A1-4BB3-B9D9-D61DA7F3C799}"/>
    <cellStyle name="Normal 4 3 5 2 3 2 2" xfId="27317" xr:uid="{A419F819-26EA-48FF-B99A-F331E77A38CE}"/>
    <cellStyle name="Normal 4 3 5 2 3 2 2 2" xfId="33872" xr:uid="{CADD2080-37D3-47D2-AA6D-4D832BE1E6F2}"/>
    <cellStyle name="Normal 4 3 5 2 3 2 3" xfId="30594" xr:uid="{63376C66-629E-4E3C-913E-33129F6DBAE6}"/>
    <cellStyle name="Normal 4 3 5 2 3 3" xfId="25481" xr:uid="{55619B78-F685-44C8-9C5C-A7541EEF880B}"/>
    <cellStyle name="Normal 4 3 5 2 3 3 2" xfId="32036" xr:uid="{0822D03C-7FC3-46E2-8915-43332CAADC6C}"/>
    <cellStyle name="Normal 4 3 5 2 3 4" xfId="28758" xr:uid="{778AA245-B75F-4582-9325-FFCC3F17FB9B}"/>
    <cellStyle name="Normal 4 3 5 2 3 5" xfId="22253" xr:uid="{07105F6C-033F-4947-9AF2-FDD90650C7B8}"/>
    <cellStyle name="Normal 4 3 5 2 4" xfId="22983" xr:uid="{FCF0036D-83BF-48F7-BC75-538240FB12F3}"/>
    <cellStyle name="Normal 4 3 5 2 4 2" xfId="26225" xr:uid="{BA7D13A3-F80D-4B5D-95F5-F0BF3EE4C1FF}"/>
    <cellStyle name="Normal 4 3 5 2 4 2 2" xfId="32780" xr:uid="{6954FF51-E2BE-4F8C-B5FA-85E93AF8A51F}"/>
    <cellStyle name="Normal 4 3 5 2 4 3" xfId="29502" xr:uid="{F4052082-3244-4E3A-9D6F-98ECD45A59AD}"/>
    <cellStyle name="Normal 4 3 5 2 5" xfId="23372" xr:uid="{09096E28-BDA6-4663-978B-10C78F5D98D0}"/>
    <cellStyle name="Normal 4 3 5 2 5 2" xfId="26626" xr:uid="{D278D315-9BD2-4CF0-A78F-0F10FDA0E655}"/>
    <cellStyle name="Normal 4 3 5 2 5 2 2" xfId="33181" xr:uid="{41940649-7729-4F89-8601-A53D3FCFF783}"/>
    <cellStyle name="Normal 4 3 5 2 5 3" xfId="29903" xr:uid="{A137C0F7-6D78-4B15-AF8B-6D1E5CA931AE}"/>
    <cellStyle name="Normal 4 3 5 2 6" xfId="24794" xr:uid="{2F034308-3269-466A-86AC-5E6C100087EC}"/>
    <cellStyle name="Normal 4 3 5 2 6 2" xfId="31345" xr:uid="{19E904A1-7539-4ED9-9A7B-838531A787D7}"/>
    <cellStyle name="Normal 4 3 5 2 7" xfId="28067" xr:uid="{08410010-F60D-47BA-AF48-7A6C7FB51B1E}"/>
    <cellStyle name="Normal 4 3 5 2 8" xfId="21695" xr:uid="{6E96300A-99EA-4719-A9D2-ED2A59D0D7BD}"/>
    <cellStyle name="Normal 4 3 5 3" xfId="11572" xr:uid="{7819EED1-BB46-4BB1-A90C-8761DF5C97DB}"/>
    <cellStyle name="Normal 4 3 5 3 2" xfId="22537" xr:uid="{2C18C9EA-735F-4D82-A86E-F391CB83B70D}"/>
    <cellStyle name="Normal 4 3 5 3 2 2" xfId="24327" xr:uid="{94E2328C-4591-442F-B111-3F3CCF1B2E62}"/>
    <cellStyle name="Normal 4 3 5 3 2 2 2" xfId="27601" xr:uid="{4546A34F-0433-4C3C-A8B3-663BF5687EC4}"/>
    <cellStyle name="Normal 4 3 5 3 2 2 2 2" xfId="34156" xr:uid="{5929C658-37DB-44EB-A593-BDF52CD6722D}"/>
    <cellStyle name="Normal 4 3 5 3 2 2 3" xfId="30878" xr:uid="{CF88E035-EE5D-4F91-BCC4-E6E0154E4754}"/>
    <cellStyle name="Normal 4 3 5 3 2 3" xfId="25765" xr:uid="{1512892F-909C-4C46-9725-F17BD30DBDD9}"/>
    <cellStyle name="Normal 4 3 5 3 2 3 2" xfId="32320" xr:uid="{99FC9CE9-CC68-4DB5-AD90-AA1DE4164035}"/>
    <cellStyle name="Normal 4 3 5 3 2 4" xfId="29042" xr:uid="{EF832D29-1BA6-4226-ABA1-58EA121C452A}"/>
    <cellStyle name="Normal 4 3 5 3 3" xfId="23634" xr:uid="{5ED0381C-FDA2-4311-9501-D8C80B713C8A}"/>
    <cellStyle name="Normal 4 3 5 3 3 2" xfId="26910" xr:uid="{89E3C21C-6A8D-4087-88B4-A33E7A101A78}"/>
    <cellStyle name="Normal 4 3 5 3 3 2 2" xfId="33465" xr:uid="{2D58F534-5742-4AA0-913B-277F671BF99C}"/>
    <cellStyle name="Normal 4 3 5 3 3 3" xfId="30187" xr:uid="{C24E9EC1-993C-4175-94F0-8D1EAEDEB89D}"/>
    <cellStyle name="Normal 4 3 5 3 4" xfId="25074" xr:uid="{970AA75F-766C-4902-A524-9B3A867ADB92}"/>
    <cellStyle name="Normal 4 3 5 3 4 2" xfId="31629" xr:uid="{6D4155E0-90EB-4F53-853A-6682EB56ED59}"/>
    <cellStyle name="Normal 4 3 5 3 5" xfId="28351" xr:uid="{A1C1B22B-3E03-44F4-B066-DCC381648DE3}"/>
    <cellStyle name="Normal 4 3 5 3 6" xfId="21873" xr:uid="{5852BCEF-C25D-4007-A823-5C388662AAC9}"/>
    <cellStyle name="Normal 4 3 5 4" xfId="11573" xr:uid="{6AD40DBE-E213-4BF7-84E7-456E84DA3A48}"/>
    <cellStyle name="Normal 4 3 5 4 2" xfId="23926" xr:uid="{84AD4CAE-61A2-4DEA-A9E1-580D730C93C0}"/>
    <cellStyle name="Normal 4 3 5 4 2 2" xfId="27200" xr:uid="{D7F9F6EC-3177-44EC-A823-3779E96FB796}"/>
    <cellStyle name="Normal 4 3 5 4 2 2 2" xfId="33755" xr:uid="{104A71E1-59D8-4FED-959E-C3F7EE8E0F5C}"/>
    <cellStyle name="Normal 4 3 5 4 2 3" xfId="30477" xr:uid="{60720281-BDD4-4FE1-B390-397B33303582}"/>
    <cellStyle name="Normal 4 3 5 4 3" xfId="25364" xr:uid="{1E9ED762-240F-47AB-B397-5615B6C248FD}"/>
    <cellStyle name="Normal 4 3 5 4 3 2" xfId="31919" xr:uid="{6F85A9BB-0159-45D0-B528-18A96A3F2CAB}"/>
    <cellStyle name="Normal 4 3 5 4 4" xfId="28641" xr:uid="{0B8509E5-5B93-452C-B5AE-8F79C7C9DA0A}"/>
    <cellStyle name="Normal 4 3 5 4 5" xfId="22138" xr:uid="{57E868F0-E3B2-4911-A4DC-23ECF13167EE}"/>
    <cellStyle name="Normal 4 3 5 5" xfId="19713" xr:uid="{8CB94A7E-687B-4DA9-A93D-A18370EA0237}"/>
    <cellStyle name="Normal 4 3 5 5 2" xfId="26108" xr:uid="{5BCFD1BC-4937-4887-AA1C-9E9060B6896D}"/>
    <cellStyle name="Normal 4 3 5 5 2 2" xfId="32663" xr:uid="{245FC188-B49D-44E9-8710-2AAEA78C7015}"/>
    <cellStyle name="Normal 4 3 5 5 3" xfId="29385" xr:uid="{53EEA716-0DF0-4B37-81E8-96C9B399CD8F}"/>
    <cellStyle name="Normal 4 3 5 5 4" xfId="22880" xr:uid="{E529756A-91EB-4174-880A-6ED64FF40678}"/>
    <cellStyle name="Normal 4 3 5 6" xfId="18878" xr:uid="{C43A06FE-B771-4761-9C52-502FC2AB18B1}"/>
    <cellStyle name="Normal 4 3 5 6 2" xfId="26509" xr:uid="{BB53AF09-053B-4A1B-8F07-FD823A6FB990}"/>
    <cellStyle name="Normal 4 3 5 6 2 2" xfId="33064" xr:uid="{8ABF7268-29AF-4C16-9AE5-56D1D1657832}"/>
    <cellStyle name="Normal 4 3 5 6 3" xfId="29786" xr:uid="{C92E5097-F967-4E25-99DC-ADAB1419AEA6}"/>
    <cellStyle name="Normal 4 3 5 7" xfId="11568" xr:uid="{05CCD40C-2DA6-4520-83C7-E83314BD0C33}"/>
    <cellStyle name="Normal 4 3 5 7 2" xfId="31228" xr:uid="{04783876-3A4C-473E-A660-A36B3E45FD20}"/>
    <cellStyle name="Normal 4 3 5 7 3" xfId="24679" xr:uid="{9EEB66E3-A8DC-4720-B03A-EA1457B02F83}"/>
    <cellStyle name="Normal 4 3 5 8" xfId="27951" xr:uid="{82CB9537-0239-4FAD-8E8F-558BCE5F4273}"/>
    <cellStyle name="Normal 4 3 6" xfId="545" xr:uid="{13826161-1035-4270-9538-A9D5A8E12720}"/>
    <cellStyle name="Normal 4 3 6 2" xfId="11575" xr:uid="{F1F760B7-8FB2-4853-9D2D-1E4CF25A1EF8}"/>
    <cellStyle name="Normal 4 3 6 2 2" xfId="11576" xr:uid="{077F26A2-8F4A-4B68-B2A9-4F0C72661B26}"/>
    <cellStyle name="Normal 4 3 6 2 2 2" xfId="24385" xr:uid="{D946E0C1-74C3-4ECD-89D6-90F9B5C94EC6}"/>
    <cellStyle name="Normal 4 3 6 2 2 2 2" xfId="27659" xr:uid="{FED882D6-5408-4976-96DC-B51EBEB139DE}"/>
    <cellStyle name="Normal 4 3 6 2 2 2 2 2" xfId="34214" xr:uid="{F9DFA4A1-4B4D-4DA6-BF91-F757B8A61692}"/>
    <cellStyle name="Normal 4 3 6 2 2 2 3" xfId="30936" xr:uid="{D9B72F1C-D476-4859-85CA-E2B0F9FA26C3}"/>
    <cellStyle name="Normal 4 3 6 2 2 3" xfId="25823" xr:uid="{3AF62C13-E3B2-4666-B80D-DE2D030EDB65}"/>
    <cellStyle name="Normal 4 3 6 2 2 3 2" xfId="32378" xr:uid="{DB91058F-43BD-4994-BB97-C1487B266661}"/>
    <cellStyle name="Normal 4 3 6 2 2 4" xfId="29100" xr:uid="{B33D7A38-1414-45DC-BBF8-AAC0F6522BF6}"/>
    <cellStyle name="Normal 4 3 6 2 2 5" xfId="22595" xr:uid="{6A4E5653-032C-43E4-9CF4-F8AF1AEEF94E}"/>
    <cellStyle name="Normal 4 3 6 2 3" xfId="11577" xr:uid="{5F725B5B-E0A3-402C-BE24-B3DB1BF5BCBE}"/>
    <cellStyle name="Normal 4 3 6 2 3 2" xfId="26968" xr:uid="{E2193488-6A73-4042-B534-0D44F9686E49}"/>
    <cellStyle name="Normal 4 3 6 2 3 2 2" xfId="33523" xr:uid="{5317F81A-7961-4FD5-888F-734CA308F725}"/>
    <cellStyle name="Normal 4 3 6 2 3 3" xfId="30245" xr:uid="{2EBC2B60-F5B8-4FDB-A5B8-81FF9BD811C9}"/>
    <cellStyle name="Normal 4 3 6 2 3 4" xfId="23692" xr:uid="{2AFF323A-BD10-4E3C-8118-B97DF584530D}"/>
    <cellStyle name="Normal 4 3 6 2 4" xfId="25132" xr:uid="{FADBDD5F-C57C-482E-8272-CEACF26EFDEB}"/>
    <cellStyle name="Normal 4 3 6 2 4 2" xfId="31687" xr:uid="{777D1209-6D9F-42D4-9255-8CDA7B92E9F1}"/>
    <cellStyle name="Normal 4 3 6 2 5" xfId="28409" xr:uid="{3489EF09-5CE3-4E7B-AC5C-5BBBCB1B1B0D}"/>
    <cellStyle name="Normal 4 3 6 2 6" xfId="21924" xr:uid="{E1D10719-2177-407E-BB5A-EB6D9D7EEA89}"/>
    <cellStyle name="Normal 4 3 6 3" xfId="11578" xr:uid="{C3DB87F8-6652-4C13-B6DF-D08CAB5E1954}"/>
    <cellStyle name="Normal 4 3 6 3 2" xfId="23984" xr:uid="{D508DA6E-3AB9-44FE-B194-83C6AF02614D}"/>
    <cellStyle name="Normal 4 3 6 3 2 2" xfId="27258" xr:uid="{369D65F2-D0CB-4154-9C3D-64ED30268C47}"/>
    <cellStyle name="Normal 4 3 6 3 2 2 2" xfId="33813" xr:uid="{54541A82-8C89-4715-9672-B68E735CDD66}"/>
    <cellStyle name="Normal 4 3 6 3 2 3" xfId="30535" xr:uid="{893178CA-58CD-4B68-8FEF-9A848A30F27A}"/>
    <cellStyle name="Normal 4 3 6 3 3" xfId="25422" xr:uid="{FF37072B-4C8B-4A87-803A-9FE0985F0EF4}"/>
    <cellStyle name="Normal 4 3 6 3 3 2" xfId="31977" xr:uid="{8C1A1F52-84FB-43B0-A417-0B6DD495A92B}"/>
    <cellStyle name="Normal 4 3 6 3 4" xfId="28699" xr:uid="{762ED796-48A4-4C75-B50A-F2C32D509AB3}"/>
    <cellStyle name="Normal 4 3 6 3 5" xfId="22194" xr:uid="{19A05E02-A5DB-4562-95B8-E087EE0FFE8E}"/>
    <cellStyle name="Normal 4 3 6 4" xfId="11579" xr:uid="{4A344BBB-FC95-4AA0-B582-7B01F0089FED}"/>
    <cellStyle name="Normal 4 3 6 4 2" xfId="26166" xr:uid="{00A2384D-A6EE-48B1-9DF2-38452D1000AD}"/>
    <cellStyle name="Normal 4 3 6 4 2 2" xfId="32721" xr:uid="{46872B7B-2118-4570-8576-4F62088F3A3A}"/>
    <cellStyle name="Normal 4 3 6 4 3" xfId="29443" xr:uid="{8E1822D3-62AD-47E5-8A95-216759069E27}"/>
    <cellStyle name="Normal 4 3 6 4 4" xfId="22924" xr:uid="{670FE5E7-8FDE-43D9-8DB3-A2261FE7F2C9}"/>
    <cellStyle name="Normal 4 3 6 5" xfId="19714" xr:uid="{331E82AC-9AD5-40E6-8366-603007393AC8}"/>
    <cellStyle name="Normal 4 3 6 5 2" xfId="26567" xr:uid="{4CEB6782-C545-4809-A54B-7634127F1B22}"/>
    <cellStyle name="Normal 4 3 6 5 2 2" xfId="33122" xr:uid="{127DE17C-7253-4951-AFAB-AC30E333F0BC}"/>
    <cellStyle name="Normal 4 3 6 5 3" xfId="29844" xr:uid="{28496C3A-93A2-4287-9BCE-3E28A04F21DA}"/>
    <cellStyle name="Normal 4 3 6 5 4" xfId="23313" xr:uid="{3A657B98-70B1-42B3-B932-DCD1E4BF6483}"/>
    <cellStyle name="Normal 4 3 6 6" xfId="19086" xr:uid="{766192BA-9449-4D36-B994-9B8774FAE1F1}"/>
    <cellStyle name="Normal 4 3 6 6 2" xfId="21423" xr:uid="{398950D9-9922-429F-AE0E-EFE7FDEAF2D6}"/>
    <cellStyle name="Normal 4 3 6 6 2 2" xfId="31286" xr:uid="{E978F70C-95A5-43AB-8712-B9EE51A4B8CB}"/>
    <cellStyle name="Normal 4 3 6 6 3" xfId="24735" xr:uid="{D38662B1-6446-4385-8B30-F466654C74F4}"/>
    <cellStyle name="Normal 4 3 6 7" xfId="11574" xr:uid="{FA7E59B5-C308-4157-B550-79A649831B74}"/>
    <cellStyle name="Normal 4 3 6 7 2" xfId="28008" xr:uid="{7101F477-F897-45C1-AAB4-76FEFEDD0F2E}"/>
    <cellStyle name="Normal 4 3 6 8" xfId="21656" xr:uid="{49E04901-D4A8-4C13-B0C1-4C7576A6B41C}"/>
    <cellStyle name="Normal 4 3 7" xfId="11580" xr:uid="{76DD7E2E-12A3-4976-8EBD-2681D102B062}"/>
    <cellStyle name="Normal 4 3 7 2" xfId="11581" xr:uid="{63114159-77FE-4392-942D-8C5E120539AF}"/>
    <cellStyle name="Normal 4 3 7 2 2" xfId="22711" xr:uid="{0CEEB3B4-667B-4585-B6C9-774AA253E2FE}"/>
    <cellStyle name="Normal 4 3 7 2 2 2" xfId="24502" xr:uid="{930F9E24-2489-4182-B431-1C697100C463}"/>
    <cellStyle name="Normal 4 3 7 2 2 2 2" xfId="27776" xr:uid="{9AFA5930-D2F1-4963-9D07-AA077755D05A}"/>
    <cellStyle name="Normal 4 3 7 2 2 2 2 2" xfId="34331" xr:uid="{3A1E2D65-D29A-41F1-A53C-BEC7173FD76E}"/>
    <cellStyle name="Normal 4 3 7 2 2 2 3" xfId="31053" xr:uid="{FD709F4D-5F4F-4185-9EC9-37AB939BCA27}"/>
    <cellStyle name="Normal 4 3 7 2 2 3" xfId="25940" xr:uid="{52BF1031-E99A-4B4B-A726-BCE95C3BAE62}"/>
    <cellStyle name="Normal 4 3 7 2 2 3 2" xfId="32495" xr:uid="{76A530BD-A41F-41FA-A3D3-22AC905F01F6}"/>
    <cellStyle name="Normal 4 3 7 2 2 4" xfId="29217" xr:uid="{85ECE693-970C-4521-AE6F-CEBB3484D390}"/>
    <cellStyle name="Normal 4 3 7 2 3" xfId="23809" xr:uid="{9A5B37CA-874C-44F6-9E27-C5D82DC226A3}"/>
    <cellStyle name="Normal 4 3 7 2 3 2" xfId="27085" xr:uid="{8C1DB69B-5FD6-482A-9C49-5FA977C02003}"/>
    <cellStyle name="Normal 4 3 7 2 3 2 2" xfId="33640" xr:uid="{347DC696-5C05-4B48-8BF0-AFCE4D8B2513}"/>
    <cellStyle name="Normal 4 3 7 2 3 3" xfId="30362" xr:uid="{0C0EEA83-5E5C-4BC3-810B-40061802A100}"/>
    <cellStyle name="Normal 4 3 7 2 4" xfId="25249" xr:uid="{E078BDCA-ABA3-47D9-BE34-CE0E9729DB32}"/>
    <cellStyle name="Normal 4 3 7 2 4 2" xfId="31804" xr:uid="{4A4967CA-E6D1-4E1E-81A0-0BE914F1F378}"/>
    <cellStyle name="Normal 4 3 7 2 5" xfId="28526" xr:uid="{9E590969-CB9F-4D7F-8A26-98B0AD6E5C54}"/>
    <cellStyle name="Normal 4 3 7 2 6" xfId="22005" xr:uid="{E2FA639D-32C5-4DCB-B6B1-BCEA62721E23}"/>
    <cellStyle name="Normal 4 3 7 3" xfId="11582" xr:uid="{39F43AA1-4340-44E0-916B-E843486F07AF}"/>
    <cellStyle name="Normal 4 3 7 3 2" xfId="24101" xr:uid="{8DAD86EC-23C0-40AE-AAF9-1457582EF7C7}"/>
    <cellStyle name="Normal 4 3 7 3 2 2" xfId="27375" xr:uid="{057A3D8A-4138-4A87-9BED-10578387465F}"/>
    <cellStyle name="Normal 4 3 7 3 2 2 2" xfId="33930" xr:uid="{997D5417-37F2-433B-B80B-987B4180CC18}"/>
    <cellStyle name="Normal 4 3 7 3 2 3" xfId="30652" xr:uid="{48F69D20-6B22-41A2-9212-F084BC4043A0}"/>
    <cellStyle name="Normal 4 3 7 3 3" xfId="25539" xr:uid="{2F0F4025-AC6B-4E6D-AEB0-E70C1516F43A}"/>
    <cellStyle name="Normal 4 3 7 3 3 2" xfId="32094" xr:uid="{2C02CD76-1490-4FEB-98A6-FE097C421B84}"/>
    <cellStyle name="Normal 4 3 7 3 4" xfId="28816" xr:uid="{442E7C94-B392-4D8A-ABA8-87D52AB0E85C}"/>
    <cellStyle name="Normal 4 3 7 3 5" xfId="22311" xr:uid="{075CFAAD-1F3A-4A0F-8DEC-21FB485DC2C8}"/>
    <cellStyle name="Normal 4 3 7 4" xfId="23041" xr:uid="{5741B3B1-46AC-4949-BFC5-7A2F0849F860}"/>
    <cellStyle name="Normal 4 3 7 4 2" xfId="26283" xr:uid="{5469C790-1826-4016-8E2A-426206D881A8}"/>
    <cellStyle name="Normal 4 3 7 4 2 2" xfId="32838" xr:uid="{69B7A21C-121F-46D8-8452-05E190C58713}"/>
    <cellStyle name="Normal 4 3 7 4 3" xfId="29560" xr:uid="{057D5519-64D6-49CC-A47F-06F8D9EC346E}"/>
    <cellStyle name="Normal 4 3 7 5" xfId="23408" xr:uid="{4B2F7612-F93E-4A10-8785-2016DD1AF9AF}"/>
    <cellStyle name="Normal 4 3 7 5 2" xfId="26684" xr:uid="{4AD8D9CE-ABB0-44E1-9209-92F21C24CF77}"/>
    <cellStyle name="Normal 4 3 7 5 2 2" xfId="33239" xr:uid="{E0D08C0F-AE57-480C-9414-B5EBE365A23A}"/>
    <cellStyle name="Normal 4 3 7 5 3" xfId="29961" xr:uid="{90BF39E5-5B48-4C2D-B207-B331F161BFB0}"/>
    <cellStyle name="Normal 4 3 7 6" xfId="24848" xr:uid="{B5260421-7705-410D-905B-1E36896D8BD5}"/>
    <cellStyle name="Normal 4 3 7 6 2" xfId="31403" xr:uid="{039D8943-41EB-45BB-8D39-522530EABA7C}"/>
    <cellStyle name="Normal 4 3 7 7" xfId="28125" xr:uid="{529D211D-AC1A-4436-B325-C5987153FBBA}"/>
    <cellStyle name="Normal 4 3 7 8" xfId="21709" xr:uid="{AC13BEBE-9AF0-46CF-AB9D-1DF3AA2C386A}"/>
    <cellStyle name="Normal 4 3 8" xfId="11583" xr:uid="{38D29D8F-2F7C-4CD0-B0B5-219F49D50B3F}"/>
    <cellStyle name="Normal 4 3 8 2" xfId="11584" xr:uid="{5D8368B7-E95B-4E3D-9473-CBC66A3289F8}"/>
    <cellStyle name="Normal 4 3 8 2 2" xfId="22767" xr:uid="{BDF9D8CC-85D5-4527-B4A6-E3E13A771276}"/>
    <cellStyle name="Normal 4 3 8 2 2 2" xfId="24558" xr:uid="{9F9736DD-F526-4B29-81F0-A92834C8EE86}"/>
    <cellStyle name="Normal 4 3 8 2 2 2 2" xfId="27832" xr:uid="{4FFE9A5A-3A40-43DD-BC7A-7AA4D4701A6C}"/>
    <cellStyle name="Normal 4 3 8 2 2 2 2 2" xfId="34387" xr:uid="{9C75E8EF-4E11-4FAD-9F88-0DC7C7B41089}"/>
    <cellStyle name="Normal 4 3 8 2 2 2 3" xfId="31109" xr:uid="{C4A1FEA4-B994-469B-9783-2C9FFF036046}"/>
    <cellStyle name="Normal 4 3 8 2 2 3" xfId="25996" xr:uid="{34A450E3-18BF-4EAB-B23B-93EFD8200EE1}"/>
    <cellStyle name="Normal 4 3 8 2 2 3 2" xfId="32551" xr:uid="{8D3EB10E-3400-4D3F-B314-AAC66729D902}"/>
    <cellStyle name="Normal 4 3 8 2 2 4" xfId="29273" xr:uid="{8060D7EE-F971-4903-BC44-33E9B71C3EBD}"/>
    <cellStyle name="Normal 4 3 8 2 3" xfId="23865" xr:uid="{476541F8-DBC2-41AD-832D-2ECD3F61EB8A}"/>
    <cellStyle name="Normal 4 3 8 2 3 2" xfId="27141" xr:uid="{D9332CDE-59C4-4F07-8EB4-6F9F29514145}"/>
    <cellStyle name="Normal 4 3 8 2 3 2 2" xfId="33696" xr:uid="{64D0CA25-26FC-42D6-897A-51F0BFF1BC66}"/>
    <cellStyle name="Normal 4 3 8 2 3 3" xfId="30418" xr:uid="{4D383CFD-559F-4D76-973A-301F5DB90A22}"/>
    <cellStyle name="Normal 4 3 8 2 4" xfId="25305" xr:uid="{7E27C32B-2481-4673-8DE8-AF0A020EB1A9}"/>
    <cellStyle name="Normal 4 3 8 2 4 2" xfId="31860" xr:uid="{BB10E6F2-9596-4204-8FF2-0BA717E739F1}"/>
    <cellStyle name="Normal 4 3 8 2 5" xfId="28582" xr:uid="{62B953FC-82E0-4B88-BB5E-EA8FE4D233FE}"/>
    <cellStyle name="Normal 4 3 8 2 6" xfId="22043" xr:uid="{C4E96ABB-D450-4634-ABE6-047CD0ED23A5}"/>
    <cellStyle name="Normal 4 3 8 3" xfId="11585" xr:uid="{911DA948-BAD0-44E4-9E91-B45244A0D273}"/>
    <cellStyle name="Normal 4 3 8 3 2" xfId="24157" xr:uid="{28EDEC1D-CCD2-41B6-8F77-4F1E288B0CDB}"/>
    <cellStyle name="Normal 4 3 8 3 2 2" xfId="27431" xr:uid="{8662D248-44B1-4FF6-B8AF-BEB70A8FEFA1}"/>
    <cellStyle name="Normal 4 3 8 3 2 2 2" xfId="33986" xr:uid="{A3842873-2C73-4254-8CAE-35E1C8BB2CDA}"/>
    <cellStyle name="Normal 4 3 8 3 2 3" xfId="30708" xr:uid="{2E90255C-DFEA-488F-9F6C-A0C93363479D}"/>
    <cellStyle name="Normal 4 3 8 3 3" xfId="25595" xr:uid="{C1DDE1BF-9E03-42D8-AB9E-1E591DD37EEE}"/>
    <cellStyle name="Normal 4 3 8 3 3 2" xfId="32150" xr:uid="{E29FA90B-557A-486E-963D-9769BF7853E0}"/>
    <cellStyle name="Normal 4 3 8 3 4" xfId="28872" xr:uid="{F6BF3DE1-4CB0-4138-A635-73DE87D85108}"/>
    <cellStyle name="Normal 4 3 8 3 5" xfId="22367" xr:uid="{F60F1191-9C54-4E99-B51E-0008CB92D4FA}"/>
    <cellStyle name="Normal 4 3 8 4" xfId="23097" xr:uid="{3F8D5911-97E3-4F0A-B6A6-80B8EE5AB796}"/>
    <cellStyle name="Normal 4 3 8 4 2" xfId="26339" xr:uid="{1DFAC945-9D26-49CC-AD7E-7C8973A0CB2E}"/>
    <cellStyle name="Normal 4 3 8 4 2 2" xfId="32894" xr:uid="{CF0CEA04-11B5-4538-80E9-92D5D4A1470A}"/>
    <cellStyle name="Normal 4 3 8 4 3" xfId="29616" xr:uid="{5A76A94B-08EE-487F-B711-B87ABDBD8D37}"/>
    <cellStyle name="Normal 4 3 8 5" xfId="23464" xr:uid="{0C72B965-4991-4C96-BEDD-9DFA0F3EFDB8}"/>
    <cellStyle name="Normal 4 3 8 5 2" xfId="26740" xr:uid="{1403F7F9-E683-49A5-870B-5288BF363039}"/>
    <cellStyle name="Normal 4 3 8 5 2 2" xfId="33295" xr:uid="{8D542CB5-DD0B-4A55-B3B4-F2694008F8AA}"/>
    <cellStyle name="Normal 4 3 8 5 3" xfId="30017" xr:uid="{1DE6340F-F2E8-4457-9B3C-28BA11138AD2}"/>
    <cellStyle name="Normal 4 3 8 6" xfId="24904" xr:uid="{D0C67A2B-6CF9-46F0-8339-2FD860127C3A}"/>
    <cellStyle name="Normal 4 3 8 6 2" xfId="31459" xr:uid="{C39F60ED-2B86-409A-8282-7BB5301141D2}"/>
    <cellStyle name="Normal 4 3 8 7" xfId="28181" xr:uid="{DDB92996-F297-470B-9A72-86D894FC61A5}"/>
    <cellStyle name="Normal 4 3 8 8" xfId="21747" xr:uid="{E6055B7C-C9C2-4A24-8F21-F8711B307F2F}"/>
    <cellStyle name="Normal 4 3 9" xfId="11586" xr:uid="{F7B0E0A5-AE08-4654-B25B-90FBFE2A2A38}"/>
    <cellStyle name="Normal 4 3 9 2" xfId="22395" xr:uid="{F72B7E35-5C9C-4DB0-B9FF-EC18C6A5E317}"/>
    <cellStyle name="Normal 4 3 9 2 2" xfId="24185" xr:uid="{EA878F5D-B5C9-4B0F-A8B4-1A224AED2DAB}"/>
    <cellStyle name="Normal 4 3 9 2 2 2" xfId="27459" xr:uid="{3FB60CEB-F464-40C4-9311-3F23D32A06F5}"/>
    <cellStyle name="Normal 4 3 9 2 2 2 2" xfId="34014" xr:uid="{7DA8F649-E022-4264-8A23-61D97716863C}"/>
    <cellStyle name="Normal 4 3 9 2 2 3" xfId="30736" xr:uid="{89DB0B20-E5E3-40A9-B897-552CE0318D39}"/>
    <cellStyle name="Normal 4 3 9 2 3" xfId="25623" xr:uid="{1F58A6A4-5A7E-4B5C-B80B-15A9FD89E7DB}"/>
    <cellStyle name="Normal 4 3 9 2 3 2" xfId="32178" xr:uid="{31B354AA-1172-4944-B153-5667774D8CBF}"/>
    <cellStyle name="Normal 4 3 9 2 4" xfId="28900" xr:uid="{753DD37B-8D97-4385-B651-8B18B1C4083A}"/>
    <cellStyle name="Normal 4 3 9 3" xfId="23125" xr:uid="{56A1C20C-99D8-4CD0-85A3-B97993BEB2CC}"/>
    <cellStyle name="Normal 4 3 9 3 2" xfId="26367" xr:uid="{EFB9853F-B214-4EA4-8D51-39094217753D}"/>
    <cellStyle name="Normal 4 3 9 3 2 2" xfId="32922" xr:uid="{97186B1B-DE6E-413E-B300-962637E5DF42}"/>
    <cellStyle name="Normal 4 3 9 3 3" xfId="29644" xr:uid="{43A2F82A-7CBF-4EFC-8575-00DE9183DF1F}"/>
    <cellStyle name="Normal 4 3 9 4" xfId="23492" xr:uid="{D5A58110-487B-43DF-890D-ADBFB702F005}"/>
    <cellStyle name="Normal 4 3 9 4 2" xfId="26768" xr:uid="{FDD4F755-A77D-4F3B-A486-243ECF859C57}"/>
    <cellStyle name="Normal 4 3 9 4 2 2" xfId="33323" xr:uid="{B8D419F9-8B56-4197-A8CA-7BC07626E0EE}"/>
    <cellStyle name="Normal 4 3 9 4 3" xfId="30045" xr:uid="{90DBD9C3-2D80-4839-9D6F-B7FA0EF20316}"/>
    <cellStyle name="Normal 4 3 9 5" xfId="24932" xr:uid="{331F61A4-3B09-4441-99E5-E6C218B15697}"/>
    <cellStyle name="Normal 4 3 9 5 2" xfId="31487" xr:uid="{2861C2F6-272E-4A85-9BA3-733E36F0A326}"/>
    <cellStyle name="Normal 4 3 9 6" xfId="28209" xr:uid="{DCB6FA58-FB0B-472D-BBCD-9F7CAFC58643}"/>
    <cellStyle name="Normal 4 3 9 7" xfId="21765" xr:uid="{6D13A8F9-AD7B-4B3D-BCA6-D1ACF63D3B4C}"/>
    <cellStyle name="Normal 4 4" xfId="291" xr:uid="{A57CDB72-DDF2-48CB-BB67-25C4225D27C5}"/>
    <cellStyle name="Normal 4 4 10" xfId="18879" xr:uid="{061A898D-0BA3-4D39-B08A-FF28080DB56C}"/>
    <cellStyle name="Normal 4 4 10 2" xfId="22514" xr:uid="{5E2E2745-B0C9-4674-AC51-8B85E83303D1}"/>
    <cellStyle name="Normal 4 4 10 2 2" xfId="24304" xr:uid="{92AC649C-3335-4D62-A545-2F3E85C1F5BF}"/>
    <cellStyle name="Normal 4 4 10 2 2 2" xfId="27578" xr:uid="{2B3EFE0B-1D34-4FAC-8478-7E9CCA24D7C9}"/>
    <cellStyle name="Normal 4 4 10 2 2 2 2" xfId="34133" xr:uid="{A61A21C2-8E42-4411-A934-15C54F64D43C}"/>
    <cellStyle name="Normal 4 4 10 2 2 3" xfId="30855" xr:uid="{8C95B4E7-B6CB-430B-9ACD-C8798298A1E1}"/>
    <cellStyle name="Normal 4 4 10 2 3" xfId="25742" xr:uid="{0EAB500D-FE93-41CB-AB82-480CF2658B18}"/>
    <cellStyle name="Normal 4 4 10 2 3 2" xfId="32297" xr:uid="{1F447937-3DEE-4DD1-9D3E-75BAC0721954}"/>
    <cellStyle name="Normal 4 4 10 2 4" xfId="29019" xr:uid="{16676EEF-7935-4562-8E00-F333638F338C}"/>
    <cellStyle name="Normal 4 4 10 3" xfId="23611" xr:uid="{C9D404D6-5A8D-4742-8D73-8318396DF804}"/>
    <cellStyle name="Normal 4 4 10 3 2" xfId="26887" xr:uid="{95CFC0CE-CD58-452A-9C61-68FF3AAD4A18}"/>
    <cellStyle name="Normal 4 4 10 3 2 2" xfId="33442" xr:uid="{3EF95C17-B418-4841-B6FE-77941506DF77}"/>
    <cellStyle name="Normal 4 4 10 3 3" xfId="30164" xr:uid="{D929F7BA-21C0-429D-B8F8-97EF2126CC5C}"/>
    <cellStyle name="Normal 4 4 10 4" xfId="25051" xr:uid="{FA19F917-4EA4-47FF-AA19-FB73BD38C8EF}"/>
    <cellStyle name="Normal 4 4 10 4 2" xfId="31606" xr:uid="{6F1B529A-605E-4D2F-9518-148E57814469}"/>
    <cellStyle name="Normal 4 4 10 5" xfId="28328" xr:uid="{9CB9B083-145A-4426-B016-E097BEC5D011}"/>
    <cellStyle name="Normal 4 4 11" xfId="11587" xr:uid="{F15547BF-6677-4E76-9F52-E466EAE0F42E}"/>
    <cellStyle name="Normal 4 4 11 2" xfId="23903" xr:uid="{844F6197-EEDF-423D-ABEF-7C97AAC7B88D}"/>
    <cellStyle name="Normal 4 4 11 2 2" xfId="27177" xr:uid="{AD7EE6E1-6F8F-4319-8228-530856FC4B79}"/>
    <cellStyle name="Normal 4 4 11 2 2 2" xfId="33732" xr:uid="{03DF9D79-AD65-413B-99C3-4815EC33B3AB}"/>
    <cellStyle name="Normal 4 4 11 2 3" xfId="30454" xr:uid="{9A0FF86B-1DA4-4B8D-ABA3-2325BFB851BC}"/>
    <cellStyle name="Normal 4 4 11 3" xfId="25341" xr:uid="{36691216-EED9-4C94-BECE-EDB352F80054}"/>
    <cellStyle name="Normal 4 4 11 3 2" xfId="31896" xr:uid="{765E2140-05CD-4DC7-8906-0D93AC208140}"/>
    <cellStyle name="Normal 4 4 11 4" xfId="28618" xr:uid="{162CE515-84BE-48E4-879C-2FAA9E0F37C6}"/>
    <cellStyle name="Normal 4 4 11 5" xfId="22115" xr:uid="{9C20F6B1-6B81-4CD2-9F9C-03081DAF190C}"/>
    <cellStyle name="Normal 4 4 12" xfId="22800" xr:uid="{405C1518-D356-4676-B26C-2ED8581D1DA5}"/>
    <cellStyle name="Normal 4 4 12 2" xfId="24591" xr:uid="{B50BB0F3-1774-47DA-B33E-3931578651ED}"/>
    <cellStyle name="Normal 4 4 12 2 2" xfId="27865" xr:uid="{77B9CFD7-89D9-4143-94F6-9625C4CEDC3D}"/>
    <cellStyle name="Normal 4 4 12 2 2 2" xfId="34420" xr:uid="{FB8F57AC-338C-46CD-8527-C4EB52EC39FD}"/>
    <cellStyle name="Normal 4 4 12 2 3" xfId="31142" xr:uid="{C94EB8E0-BB74-491E-865D-2E8999F96E17}"/>
    <cellStyle name="Normal 4 4 12 3" xfId="26029" xr:uid="{6F4A3536-7A47-4E35-9F3F-9708451B249F}"/>
    <cellStyle name="Normal 4 4 12 3 2" xfId="32584" xr:uid="{D2D0DD15-43D0-4451-A1FB-2A668B458980}"/>
    <cellStyle name="Normal 4 4 12 4" xfId="29306" xr:uid="{F93E9980-6A53-4DC2-AB32-9B45F2999B26}"/>
    <cellStyle name="Normal 4 4 13" xfId="22857" xr:uid="{A16FB3D0-FCF2-4225-A052-611AC3F00C5C}"/>
    <cellStyle name="Normal 4 4 13 2" xfId="26085" xr:uid="{A9718E87-1A88-427D-9817-68E64F73D12F}"/>
    <cellStyle name="Normal 4 4 13 2 2" xfId="32640" xr:uid="{94ABF062-AD84-493A-ACFE-627318A67211}"/>
    <cellStyle name="Normal 4 4 13 3" xfId="29362" xr:uid="{DA25645E-D180-4DBD-93D0-88FA8BACA8F2}"/>
    <cellStyle name="Normal 4 4 14" xfId="23245" xr:uid="{B65F397D-E6BA-412F-AA61-42DFADA62C0D}"/>
    <cellStyle name="Normal 4 4 14 2" xfId="26486" xr:uid="{351EA36B-3DF2-4BA6-8001-AE91F45659F4}"/>
    <cellStyle name="Normal 4 4 14 2 2" xfId="33041" xr:uid="{CC57073C-6F1A-4FBB-A6AC-E1D195DA69EE}"/>
    <cellStyle name="Normal 4 4 14 3" xfId="29763" xr:uid="{D21CFDD4-3137-4AA6-A21E-2A14E2A1DCDD}"/>
    <cellStyle name="Normal 4 4 15" xfId="24656" xr:uid="{9A0FAD36-4353-4458-80E8-BD4FBB27E8C7}"/>
    <cellStyle name="Normal 4 4 15 2" xfId="31205" xr:uid="{DA7FA31F-F4D8-4096-BEE6-39D1B1B25F4D}"/>
    <cellStyle name="Normal 4 4 16" xfId="27928" xr:uid="{FF1F3BA3-89F4-45DA-853D-802298392A3B}"/>
    <cellStyle name="Normal 4 4 17" xfId="34519" xr:uid="{9CB4213C-5E95-4E5D-9C2D-3FF37E59F035}"/>
    <cellStyle name="Normal 4 4 17 2" xfId="34569" xr:uid="{8F44D56A-DE63-46B4-9FA6-74C6BC131048}"/>
    <cellStyle name="Normal 4 4 2" xfId="292" xr:uid="{1EDE9ECF-82C4-4620-B90D-011B7ABA16A4}"/>
    <cellStyle name="Normal 4 4 2 10" xfId="22129" xr:uid="{578BD099-572B-4F45-A6C2-9CC47AA4EB59}"/>
    <cellStyle name="Normal 4 4 2 10 2" xfId="23917" xr:uid="{E65020EA-9C02-4667-8F22-3EEDED41EA3A}"/>
    <cellStyle name="Normal 4 4 2 10 2 2" xfId="27191" xr:uid="{02FA96E1-BC32-41D8-AA38-C074D9A9C039}"/>
    <cellStyle name="Normal 4 4 2 10 2 2 2" xfId="33746" xr:uid="{8C4F88E2-0C3E-4E0C-8ED9-D56FDB389D89}"/>
    <cellStyle name="Normal 4 4 2 10 2 3" xfId="30468" xr:uid="{AC51B462-EA9B-48C0-9BEE-783EE805BAF2}"/>
    <cellStyle name="Normal 4 4 2 10 3" xfId="25355" xr:uid="{88FDEE05-9AD1-40F1-BEEA-5F312D205D1F}"/>
    <cellStyle name="Normal 4 4 2 10 3 2" xfId="31910" xr:uid="{95C379B8-6097-47C7-82B0-5E2DE30150F5}"/>
    <cellStyle name="Normal 4 4 2 10 4" xfId="28632" xr:uid="{53F43EF2-4B1C-44B3-8B9C-57FA358A06A9}"/>
    <cellStyle name="Normal 4 4 2 11" xfId="22814" xr:uid="{08F656DF-AFB3-4D85-BE17-D53A2A43FD0B}"/>
    <cellStyle name="Normal 4 4 2 11 2" xfId="24605" xr:uid="{B71A8034-CAAD-4C17-9338-37B5CB90B45A}"/>
    <cellStyle name="Normal 4 4 2 11 2 2" xfId="27879" xr:uid="{9A50AF92-92A3-4F33-BBCF-F5E128E08360}"/>
    <cellStyle name="Normal 4 4 2 11 2 2 2" xfId="34434" xr:uid="{9A2D3BF0-2D1B-42EA-8168-86911E9F6879}"/>
    <cellStyle name="Normal 4 4 2 11 2 3" xfId="31156" xr:uid="{FF7B4459-F1D9-4E39-B91E-20EA7DC476FF}"/>
    <cellStyle name="Normal 4 4 2 11 3" xfId="26043" xr:uid="{3AE69635-9C1F-43DA-B41E-7749DCFD7D8C}"/>
    <cellStyle name="Normal 4 4 2 11 3 2" xfId="32598" xr:uid="{5477DBA6-FAB1-4B82-9157-9B9395967C2B}"/>
    <cellStyle name="Normal 4 4 2 11 4" xfId="29320" xr:uid="{99803059-F543-45CB-B117-E2CDC967EF37}"/>
    <cellStyle name="Normal 4 4 2 12" xfId="22871" xr:uid="{0D28961D-FE1C-4F56-8828-B0F84156966B}"/>
    <cellStyle name="Normal 4 4 2 12 2" xfId="26099" xr:uid="{5DBBD1B3-F11B-419F-A7F4-02A3DF87C6A2}"/>
    <cellStyle name="Normal 4 4 2 12 2 2" xfId="32654" xr:uid="{1E7DEE70-ACDE-492D-A960-F8FA38E0DD92}"/>
    <cellStyle name="Normal 4 4 2 12 3" xfId="29376" xr:uid="{F41DFE8C-BB72-48FF-A3C6-225401694E6F}"/>
    <cellStyle name="Normal 4 4 2 13" xfId="23258" xr:uid="{ABB8FD45-8D3A-4AC3-AF57-F34C6F88F7C1}"/>
    <cellStyle name="Normal 4 4 2 13 2" xfId="26500" xr:uid="{A2545470-53D2-4F71-959F-2B80B015ADCB}"/>
    <cellStyle name="Normal 4 4 2 13 2 2" xfId="33055" xr:uid="{D38BFCB6-4172-40F5-B180-F743AC6D5FDB}"/>
    <cellStyle name="Normal 4 4 2 13 3" xfId="29777" xr:uid="{056BADA6-8196-4E66-9383-6E43380AC55F}"/>
    <cellStyle name="Normal 4 4 2 14" xfId="24670" xr:uid="{1C491F02-7150-4E88-B378-B2B5AE9445AC}"/>
    <cellStyle name="Normal 4 4 2 14 2" xfId="31219" xr:uid="{51A97798-6483-4E60-BB05-9C7F9562C60C}"/>
    <cellStyle name="Normal 4 4 2 15" xfId="27942" xr:uid="{3E6ABFDF-9282-4285-B42B-5F834AA63F5F}"/>
    <cellStyle name="Normal 4 4 2 2" xfId="293" xr:uid="{8E23D1F9-3FE8-4C75-933C-07CDA76ECD10}"/>
    <cellStyle name="Normal 4 4 2 2 10" xfId="22915" xr:uid="{31E91276-BF5A-4A35-8004-FB8BE26824CA}"/>
    <cellStyle name="Normal 4 4 2 2 10 2" xfId="26157" xr:uid="{1636E46B-52F6-4F59-BACB-2D91CB14C44A}"/>
    <cellStyle name="Normal 4 4 2 2 10 2 2" xfId="32712" xr:uid="{6F762A95-DC46-4B25-8801-3D27B8E2533F}"/>
    <cellStyle name="Normal 4 4 2 2 10 3" xfId="29434" xr:uid="{6C2F8F46-05B6-4EF5-897A-EE58EBD120A4}"/>
    <cellStyle name="Normal 4 4 2 2 11" xfId="23304" xr:uid="{F0164EBD-1D99-4569-AE40-2812790B8578}"/>
    <cellStyle name="Normal 4 4 2 2 11 2" xfId="26558" xr:uid="{2DA61CBB-D620-408A-AA42-4036FF2B3992}"/>
    <cellStyle name="Normal 4 4 2 2 11 2 2" xfId="33113" xr:uid="{CB1CCBBD-6A16-459C-8551-A44C47F92B37}"/>
    <cellStyle name="Normal 4 4 2 2 11 3" xfId="29835" xr:uid="{1B33EFB0-234E-4097-BC85-0E37C4C18AED}"/>
    <cellStyle name="Normal 4 4 2 2 12" xfId="24726" xr:uid="{1D1CA334-8962-4E24-808F-FE4323305EF7}"/>
    <cellStyle name="Normal 4 4 2 2 12 2" xfId="31277" xr:uid="{688BCEE9-4FE2-4D95-A607-886AEAD24B72}"/>
    <cellStyle name="Normal 4 4 2 2 13" xfId="27999" xr:uid="{0090ADC2-6EE9-4008-BB37-ACFA2AD0CF12}"/>
    <cellStyle name="Normal 4 4 2 2 2" xfId="294" xr:uid="{38138F6A-3A9B-4234-A725-22B4F32431AE}"/>
    <cellStyle name="Normal 4 4 2 2 2 2" xfId="11591" xr:uid="{61E5BA84-6216-4010-A4F3-5A16B2B32E27}"/>
    <cellStyle name="Normal 4 4 2 2 2 2 2" xfId="22702" xr:uid="{B77C61B3-3F7E-44EB-8C17-5E29BB6B44E2}"/>
    <cellStyle name="Normal 4 4 2 2 2 2 2 2" xfId="24493" xr:uid="{B6450F33-AB42-4556-95C0-4281CBA9BEB7}"/>
    <cellStyle name="Normal 4 4 2 2 2 2 2 2 2" xfId="27767" xr:uid="{0AAE5618-2B7A-4C11-BD01-8CD240C696B1}"/>
    <cellStyle name="Normal 4 4 2 2 2 2 2 2 2 2" xfId="34322" xr:uid="{3F944DC9-FB78-4ADD-8F27-97D5F534D1FA}"/>
    <cellStyle name="Normal 4 4 2 2 2 2 2 2 3" xfId="31044" xr:uid="{26BF9CBF-0BBF-4626-9C65-85D36FEA69B2}"/>
    <cellStyle name="Normal 4 4 2 2 2 2 2 3" xfId="25931" xr:uid="{EBFF1E99-9F24-478C-B705-D931F599AD21}"/>
    <cellStyle name="Normal 4 4 2 2 2 2 2 3 2" xfId="32486" xr:uid="{2D68A74B-A03C-40AB-A38D-2EF115F9C4C6}"/>
    <cellStyle name="Normal 4 4 2 2 2 2 2 4" xfId="29208" xr:uid="{4FECCF71-0E3A-4EB0-8E32-8F84125706C1}"/>
    <cellStyle name="Normal 4 4 2 2 2 2 3" xfId="23800" xr:uid="{5159952C-6E3F-4C02-A302-74E55CC6F84E}"/>
    <cellStyle name="Normal 4 4 2 2 2 2 3 2" xfId="27076" xr:uid="{A063AF08-472A-42B7-9ADF-DE636984E60F}"/>
    <cellStyle name="Normal 4 4 2 2 2 2 3 2 2" xfId="33631" xr:uid="{5FC98BEE-1AED-4AB3-A24A-1A28BEF0923D}"/>
    <cellStyle name="Normal 4 4 2 2 2 2 3 3" xfId="30353" xr:uid="{9202E27C-57F1-4CAB-B384-C587FF40BF71}"/>
    <cellStyle name="Normal 4 4 2 2 2 2 4" xfId="25240" xr:uid="{32A1E69F-70CC-4536-AB94-8E046D27986A}"/>
    <cellStyle name="Normal 4 4 2 2 2 2 4 2" xfId="31795" xr:uid="{9B15412E-93F8-45F8-83E9-04753EB1DD07}"/>
    <cellStyle name="Normal 4 4 2 2 2 2 5" xfId="28517" xr:uid="{5C52B115-8B86-4E5F-834C-410C889E1846}"/>
    <cellStyle name="Normal 4 4 2 2 2 2 6" xfId="21995" xr:uid="{FA891E65-3767-4CEA-BFB8-5857C050C0CC}"/>
    <cellStyle name="Normal 4 4 2 2 2 3" xfId="11592" xr:uid="{2DE73544-4ABA-4F26-8A9A-5A6636D3BD38}"/>
    <cellStyle name="Normal 4 4 2 2 2 3 2" xfId="24092" xr:uid="{A6A8AF3B-255A-4006-9482-1A8C507E4B09}"/>
    <cellStyle name="Normal 4 4 2 2 2 3 2 2" xfId="27366" xr:uid="{E24CB4FA-4B2C-4120-88B6-EAB6548D29C5}"/>
    <cellStyle name="Normal 4 4 2 2 2 3 2 2 2" xfId="33921" xr:uid="{57EEA146-00B5-4100-8AF7-9C0ED20E2C04}"/>
    <cellStyle name="Normal 4 4 2 2 2 3 2 3" xfId="30643" xr:uid="{E61D859E-E1D3-463A-833D-B2E1D103C4CA}"/>
    <cellStyle name="Normal 4 4 2 2 2 3 3" xfId="25530" xr:uid="{CA7F64D1-A27A-46C7-B7C5-EAB27523AB4B}"/>
    <cellStyle name="Normal 4 4 2 2 2 3 3 2" xfId="32085" xr:uid="{2FFD655D-F5DC-40ED-9992-B09CEDB11B6D}"/>
    <cellStyle name="Normal 4 4 2 2 2 3 4" xfId="28807" xr:uid="{4F726B02-151C-4927-82EE-3F836F1084E2}"/>
    <cellStyle name="Normal 4 4 2 2 2 3 5" xfId="22302" xr:uid="{57A06824-2351-45A4-B740-0D62E717461A}"/>
    <cellStyle name="Normal 4 4 2 2 2 4" xfId="19718" xr:uid="{625F4985-6C14-44AF-8C42-BEB26C8799D5}"/>
    <cellStyle name="Normal 4 4 2 2 2 4 2" xfId="26274" xr:uid="{781769CB-FC85-4E8C-B693-DED3B845860C}"/>
    <cellStyle name="Normal 4 4 2 2 2 4 2 2" xfId="32829" xr:uid="{36411558-467F-401D-A5D5-190AE3970D47}"/>
    <cellStyle name="Normal 4 4 2 2 2 4 3" xfId="29551" xr:uid="{7CB59140-0822-45B5-ADE8-B84E8883434C}"/>
    <cellStyle name="Normal 4 4 2 2 2 4 4" xfId="23032" xr:uid="{4142BA69-0C42-483D-9132-A28CC4BD3F46}"/>
    <cellStyle name="Normal 4 4 2 2 2 5" xfId="18882" xr:uid="{E3738CFA-370B-484F-8E12-9C411215DE07}"/>
    <cellStyle name="Normal 4 4 2 2 2 5 2" xfId="26675" xr:uid="{B2376EA4-4B24-47D4-8789-2FBFD6F30E3E}"/>
    <cellStyle name="Normal 4 4 2 2 2 5 2 2" xfId="33230" xr:uid="{B8A7FAE9-4108-4E54-AD77-E00E47FFBAE3}"/>
    <cellStyle name="Normal 4 4 2 2 2 5 3" xfId="29952" xr:uid="{50614F48-77FB-4D70-9C94-388E9F46DA55}"/>
    <cellStyle name="Normal 4 4 2 2 2 6" xfId="11590" xr:uid="{455D1769-7149-4D81-B240-FBD35B5E39B9}"/>
    <cellStyle name="Normal 4 4 2 2 2 6 2" xfId="31394" xr:uid="{7D6E352C-9664-44C1-9745-37517D494252}"/>
    <cellStyle name="Normal 4 4 2 2 2 6 3" xfId="24839" xr:uid="{386AD275-BF8A-464E-AE99-138CD18B8984}"/>
    <cellStyle name="Normal 4 4 2 2 2 7" xfId="28116" xr:uid="{C0773D76-B37D-4385-B9DF-CCF60463B249}"/>
    <cellStyle name="Normal 4 4 2 2 3" xfId="11593" xr:uid="{A82C7947-CDEE-4389-AE59-6D49DF484113}"/>
    <cellStyle name="Normal 4 4 2 2 3 2" xfId="20025" xr:uid="{4AF57425-866E-4073-A4CC-E4B7912C466A}"/>
    <cellStyle name="Normal 4 4 2 2 3 2 2" xfId="22644" xr:uid="{3D207A94-1D41-4885-9A1F-97BBDBBEE786}"/>
    <cellStyle name="Normal 4 4 2 2 3 2 2 2" xfId="24434" xr:uid="{44DE9E8D-908D-4B30-91F3-A514A7D5BD71}"/>
    <cellStyle name="Normal 4 4 2 2 3 2 2 2 2" xfId="27708" xr:uid="{4F757315-9C84-4798-A196-4DB5140C416F}"/>
    <cellStyle name="Normal 4 4 2 2 3 2 2 2 2 2" xfId="34263" xr:uid="{3BFBC9CC-740F-453F-9672-D83E0AEA782B}"/>
    <cellStyle name="Normal 4 4 2 2 3 2 2 2 3" xfId="30985" xr:uid="{99106FFD-0669-494C-8D49-C9F74B5BF45E}"/>
    <cellStyle name="Normal 4 4 2 2 3 2 2 3" xfId="25872" xr:uid="{C3EE93B9-DAD2-42AC-B830-1EE76BE9EC88}"/>
    <cellStyle name="Normal 4 4 2 2 3 2 2 3 2" xfId="32427" xr:uid="{062ACB14-7144-4A8A-8005-CE19C7C9EE89}"/>
    <cellStyle name="Normal 4 4 2 2 3 2 2 4" xfId="29149" xr:uid="{E8FA67EE-CA57-40FD-8AEB-24610E5C61A2}"/>
    <cellStyle name="Normal 4 4 2 2 3 2 3" xfId="23741" xr:uid="{EA82E29D-7510-40CF-AC7C-F172CCB9ECEA}"/>
    <cellStyle name="Normal 4 4 2 2 3 2 3 2" xfId="27017" xr:uid="{4C34362D-3B55-472A-B8C8-939040BA5417}"/>
    <cellStyle name="Normal 4 4 2 2 3 2 3 2 2" xfId="33572" xr:uid="{6445EE88-B567-469B-96A9-88274CF6B352}"/>
    <cellStyle name="Normal 4 4 2 2 3 2 3 3" xfId="30294" xr:uid="{BE3B08ED-7CCC-4D1E-B9D2-917D75797CA9}"/>
    <cellStyle name="Normal 4 4 2 2 3 2 4" xfId="25181" xr:uid="{C7528999-17B4-49C9-9BC2-3F5EDE353E1A}"/>
    <cellStyle name="Normal 4 4 2 2 3 2 4 2" xfId="31736" xr:uid="{9FFD3048-B7CD-47E9-954C-F2E3A43CFE62}"/>
    <cellStyle name="Normal 4 4 2 2 3 2 5" xfId="28458" xr:uid="{5AE8F86E-A2A5-407C-A41E-7A973B979A62}"/>
    <cellStyle name="Normal 4 4 2 2 3 3" xfId="22243" xr:uid="{17CECDC4-458D-48D6-9BCA-18FF0939D1D0}"/>
    <cellStyle name="Normal 4 4 2 2 3 3 2" xfId="24033" xr:uid="{6A54472C-F9C4-4C45-90C7-69F8E5D66D2F}"/>
    <cellStyle name="Normal 4 4 2 2 3 3 2 2" xfId="27307" xr:uid="{71AEED1F-6F0D-4FC3-BC6D-7EEC9EAA1DFF}"/>
    <cellStyle name="Normal 4 4 2 2 3 3 2 2 2" xfId="33862" xr:uid="{BD7BB0E5-A978-4FCD-913E-46CCA3AFF53C}"/>
    <cellStyle name="Normal 4 4 2 2 3 3 2 3" xfId="30584" xr:uid="{CF5AFB36-66AD-483E-AF78-58E25318E33C}"/>
    <cellStyle name="Normal 4 4 2 2 3 3 3" xfId="25471" xr:uid="{D3D62CFE-BCDE-48D6-926C-E2494B1473C6}"/>
    <cellStyle name="Normal 4 4 2 2 3 3 3 2" xfId="32026" xr:uid="{8C30D4E1-3188-4087-9536-ACC144B85BA5}"/>
    <cellStyle name="Normal 4 4 2 2 3 3 4" xfId="28748" xr:uid="{DA3572A1-1C43-464B-BC8A-111790665C05}"/>
    <cellStyle name="Normal 4 4 2 2 3 4" xfId="22973" xr:uid="{CF694947-DAE0-4F01-97C0-05C02B06698E}"/>
    <cellStyle name="Normal 4 4 2 2 3 4 2" xfId="26215" xr:uid="{E57F61B1-8210-4E57-BA9C-4171D206A954}"/>
    <cellStyle name="Normal 4 4 2 2 3 4 2 2" xfId="32770" xr:uid="{79C3E4B2-16EC-4A39-9257-3BB52313F245}"/>
    <cellStyle name="Normal 4 4 2 2 3 4 3" xfId="29492" xr:uid="{F3415FDB-AC64-4DD2-AFBC-2A2381BF3C08}"/>
    <cellStyle name="Normal 4 4 2 2 3 5" xfId="23362" xr:uid="{9BAC0FE9-74B7-441D-BCC0-28C6BE07D30F}"/>
    <cellStyle name="Normal 4 4 2 2 3 5 2" xfId="26616" xr:uid="{C281EB40-5326-4DE8-9089-B9A4AFFD142F}"/>
    <cellStyle name="Normal 4 4 2 2 3 5 2 2" xfId="33171" xr:uid="{5FEB3498-58EF-4F9B-BEBD-01C8FC8544F3}"/>
    <cellStyle name="Normal 4 4 2 2 3 5 3" xfId="29893" xr:uid="{CD4264C3-F052-4C2B-86D4-C465A9667FC9}"/>
    <cellStyle name="Normal 4 4 2 2 3 6" xfId="24784" xr:uid="{A2F9B1E9-89BE-4EFD-853B-A50D23D88D54}"/>
    <cellStyle name="Normal 4 4 2 2 3 6 2" xfId="31335" xr:uid="{581E08EA-ABD8-49E4-A6D7-3FFC5ED86DCE}"/>
    <cellStyle name="Normal 4 4 2 2 3 7" xfId="28057" xr:uid="{F9955BF6-3233-4E2B-A14B-798D657E86DB}"/>
    <cellStyle name="Normal 4 4 2 2 4" xfId="11594" xr:uid="{52FB85DD-436F-4A67-849D-14CB3F3FA1C5}"/>
    <cellStyle name="Normal 4 4 2 2 4 2" xfId="11595" xr:uid="{95A16076-CE5A-4011-9798-BDF71D732D01}"/>
    <cellStyle name="Normal 4 4 2 2 4 2 2" xfId="22758" xr:uid="{0E17F3C8-481B-4FFB-9A2B-D3E340A4DF5E}"/>
    <cellStyle name="Normal 4 4 2 2 4 2 2 2" xfId="24549" xr:uid="{4B4CCCC5-D42A-4770-B40D-2ABB6A16A987}"/>
    <cellStyle name="Normal 4 4 2 2 4 2 2 2 2" xfId="27823" xr:uid="{1254C260-801F-4F2E-9450-F5281F626E61}"/>
    <cellStyle name="Normal 4 4 2 2 4 2 2 2 2 2" xfId="34378" xr:uid="{EFFC9D06-8396-46A0-B288-9FEFED60CDCE}"/>
    <cellStyle name="Normal 4 4 2 2 4 2 2 2 3" xfId="31100" xr:uid="{3881D091-EE75-4150-A868-133916D5710A}"/>
    <cellStyle name="Normal 4 4 2 2 4 2 2 3" xfId="25987" xr:uid="{5E77BC42-2471-4CCF-BD02-0ECEB133DDB3}"/>
    <cellStyle name="Normal 4 4 2 2 4 2 2 3 2" xfId="32542" xr:uid="{84B8EDC8-78E4-43A9-ACC4-B66C81661E3E}"/>
    <cellStyle name="Normal 4 4 2 2 4 2 2 4" xfId="29264" xr:uid="{523AF75C-CD2C-4BAC-99B9-C3ACBBB68F2B}"/>
    <cellStyle name="Normal 4 4 2 2 4 2 3" xfId="23856" xr:uid="{023885BA-2E66-4BD7-B6DA-F3BD780B0EBB}"/>
    <cellStyle name="Normal 4 4 2 2 4 2 3 2" xfId="27132" xr:uid="{5704CD69-033C-4592-B27A-2ED46ECB8CC9}"/>
    <cellStyle name="Normal 4 4 2 2 4 2 3 2 2" xfId="33687" xr:uid="{01348211-773A-458D-AA40-89E17FE8B205}"/>
    <cellStyle name="Normal 4 4 2 2 4 2 3 3" xfId="30409" xr:uid="{8BA17353-3FBB-4AD6-A8BD-486B02059507}"/>
    <cellStyle name="Normal 4 4 2 2 4 2 4" xfId="25296" xr:uid="{9DE73620-18F6-47E7-A034-DB2229E68B4D}"/>
    <cellStyle name="Normal 4 4 2 2 4 2 4 2" xfId="31851" xr:uid="{C6E8CBC9-A11C-4461-B96D-467B987A9C10}"/>
    <cellStyle name="Normal 4 4 2 2 4 2 5" xfId="28573" xr:uid="{D0FC19E3-97DE-44B7-BC88-49430BC28709}"/>
    <cellStyle name="Normal 4 4 2 2 4 2 6" xfId="22037" xr:uid="{5CAE7674-2E92-4489-8147-4A814DEB5465}"/>
    <cellStyle name="Normal 4 4 2 2 4 3" xfId="11596" xr:uid="{25725B2A-45A1-4A2E-9B2F-C9CE4BF31796}"/>
    <cellStyle name="Normal 4 4 2 2 4 3 2" xfId="24148" xr:uid="{D39348C6-EDFE-471D-9FC7-B7C92456D70D}"/>
    <cellStyle name="Normal 4 4 2 2 4 3 2 2" xfId="27422" xr:uid="{F28311E5-4BE2-4B6A-9FBA-C6B9D62681B5}"/>
    <cellStyle name="Normal 4 4 2 2 4 3 2 2 2" xfId="33977" xr:uid="{B62D26AD-8AC4-45EF-BA11-69DBA4C3B9DA}"/>
    <cellStyle name="Normal 4 4 2 2 4 3 2 3" xfId="30699" xr:uid="{8C496853-24F4-4A88-8875-2F741BACA67B}"/>
    <cellStyle name="Normal 4 4 2 2 4 3 3" xfId="25586" xr:uid="{04B1815E-B445-4726-87AC-7306DB0D2243}"/>
    <cellStyle name="Normal 4 4 2 2 4 3 3 2" xfId="32141" xr:uid="{176487B7-1E6C-4E8F-B19F-09DE7038603F}"/>
    <cellStyle name="Normal 4 4 2 2 4 3 4" xfId="28863" xr:uid="{0237D901-C8EB-429F-851E-8F23690857AB}"/>
    <cellStyle name="Normal 4 4 2 2 4 3 5" xfId="22358" xr:uid="{40B6ED6B-5FC9-4281-8CCF-6B5CE32C66C0}"/>
    <cellStyle name="Normal 4 4 2 2 4 4" xfId="23088" xr:uid="{92BDBDAA-BD22-4746-A685-7242985D1F62}"/>
    <cellStyle name="Normal 4 4 2 2 4 4 2" xfId="26330" xr:uid="{DC16056A-27C5-43A4-99CB-E1F18C6E1901}"/>
    <cellStyle name="Normal 4 4 2 2 4 4 2 2" xfId="32885" xr:uid="{30C8205C-3FE9-440B-94B9-82A9D5CB9439}"/>
    <cellStyle name="Normal 4 4 2 2 4 4 3" xfId="29607" xr:uid="{CD8E342B-1729-48DD-BE7A-183EE5982E4D}"/>
    <cellStyle name="Normal 4 4 2 2 4 5" xfId="23455" xr:uid="{F1D92FED-C311-4979-BD37-5C87B995DFF4}"/>
    <cellStyle name="Normal 4 4 2 2 4 5 2" xfId="26731" xr:uid="{1898CAAB-8820-4294-B5F7-C6EB63F7A3FA}"/>
    <cellStyle name="Normal 4 4 2 2 4 5 2 2" xfId="33286" xr:uid="{8AFA38EE-8F21-4DFA-A444-C8FFDCC611E4}"/>
    <cellStyle name="Normal 4 4 2 2 4 5 3" xfId="30008" xr:uid="{CC962FF2-F0B9-4183-A15C-4988218FEAE4}"/>
    <cellStyle name="Normal 4 4 2 2 4 6" xfId="24895" xr:uid="{BD9C0A50-A081-42F1-A3E6-8592AEEB86DC}"/>
    <cellStyle name="Normal 4 4 2 2 4 6 2" xfId="31450" xr:uid="{04579304-D897-4B88-AC64-3D4218293271}"/>
    <cellStyle name="Normal 4 4 2 2 4 7" xfId="28172" xr:uid="{261452AB-9A98-48DD-8B04-6FF96654872D}"/>
    <cellStyle name="Normal 4 4 2 2 4 8" xfId="21741" xr:uid="{A5C43BA8-3A13-4E04-AD70-3C11D852A735}"/>
    <cellStyle name="Normal 4 4 2 2 5" xfId="19717" xr:uid="{5F5F27CF-BCAF-4B55-89C3-4ADA2374F9ED}"/>
    <cellStyle name="Normal 4 4 2 2 5 2" xfId="22442" xr:uid="{3856921C-CCC7-42C2-9865-0DE64B3673B3}"/>
    <cellStyle name="Normal 4 4 2 2 5 2 2" xfId="24232" xr:uid="{4F446A27-AF39-4552-992C-DA9C6CF4B353}"/>
    <cellStyle name="Normal 4 4 2 2 5 2 2 2" xfId="27506" xr:uid="{01364C45-4E95-4BFB-8FED-4A7336E33E4A}"/>
    <cellStyle name="Normal 4 4 2 2 5 2 2 2 2" xfId="34061" xr:uid="{747C94F4-2ECA-443B-A941-3395B6B678F9}"/>
    <cellStyle name="Normal 4 4 2 2 5 2 2 3" xfId="30783" xr:uid="{81700520-BB08-4E79-B639-2080CAC244CE}"/>
    <cellStyle name="Normal 4 4 2 2 5 2 3" xfId="25670" xr:uid="{4FABB4E7-0F24-4155-9249-48B29C1395B9}"/>
    <cellStyle name="Normal 4 4 2 2 5 2 3 2" xfId="32225" xr:uid="{A8ED78D3-6FF0-49DF-9CC9-DB9B1DF482D0}"/>
    <cellStyle name="Normal 4 4 2 2 5 2 4" xfId="28947" xr:uid="{665BE5A7-D1BC-49B0-9BFE-E516EA9AE9EF}"/>
    <cellStyle name="Normal 4 4 2 2 5 3" xfId="23172" xr:uid="{BA886801-8F05-419E-94C3-DF925BA3BEC7}"/>
    <cellStyle name="Normal 4 4 2 2 5 3 2" xfId="26414" xr:uid="{E17D4848-B1AC-46BA-89CC-014853D0217F}"/>
    <cellStyle name="Normal 4 4 2 2 5 3 2 2" xfId="32969" xr:uid="{D64C78F2-07B3-4565-8A50-1463567C99C5}"/>
    <cellStyle name="Normal 4 4 2 2 5 3 3" xfId="29691" xr:uid="{3DAFC37B-0E37-4308-BDC0-3B474937FDD8}"/>
    <cellStyle name="Normal 4 4 2 2 5 4" xfId="23539" xr:uid="{0D21EEA8-DBF9-40E2-9F68-CC95783FA87C}"/>
    <cellStyle name="Normal 4 4 2 2 5 4 2" xfId="26815" xr:uid="{7545DDBF-A7E9-488D-A9D3-5B26B8EFBA08}"/>
    <cellStyle name="Normal 4 4 2 2 5 4 2 2" xfId="33370" xr:uid="{EF9C66CE-B457-4530-922E-9834ACCD078D}"/>
    <cellStyle name="Normal 4 4 2 2 5 4 3" xfId="30092" xr:uid="{79894694-0775-4787-887E-4F245F1BC3AE}"/>
    <cellStyle name="Normal 4 4 2 2 5 5" xfId="24979" xr:uid="{1A226338-A98B-4030-9E83-00ADED2C690C}"/>
    <cellStyle name="Normal 4 4 2 2 5 5 2" xfId="31534" xr:uid="{70E29926-35F7-44C4-A920-A09D264BEA90}"/>
    <cellStyle name="Normal 4 4 2 2 5 6" xfId="28256" xr:uid="{9B2C68C0-4A8D-4707-96F9-E5D1669E72E6}"/>
    <cellStyle name="Normal 4 4 2 2 5 7" xfId="21812" xr:uid="{DBEF3371-50B6-410C-9618-61E1597D3144}"/>
    <cellStyle name="Normal 4 4 2 2 6" xfId="18881" xr:uid="{69979E06-D6BB-4D22-8E71-1725B4A18ED5}"/>
    <cellStyle name="Normal 4 4 2 2 6 2" xfId="22500" xr:uid="{8E31067D-50AC-4235-9C5D-45CB57439850}"/>
    <cellStyle name="Normal 4 4 2 2 6 2 2" xfId="24290" xr:uid="{BFE3A849-62B4-44F9-ACBB-0649EA1DE0D4}"/>
    <cellStyle name="Normal 4 4 2 2 6 2 2 2" xfId="27564" xr:uid="{366F7C2B-B53E-4E57-BEEF-B671E83E5E04}"/>
    <cellStyle name="Normal 4 4 2 2 6 2 2 2 2" xfId="34119" xr:uid="{AC8432F7-8E43-402E-93BA-4844F5C203EC}"/>
    <cellStyle name="Normal 4 4 2 2 6 2 2 3" xfId="30841" xr:uid="{8DBF9A30-E604-4F7A-836A-FDD657ADA14B}"/>
    <cellStyle name="Normal 4 4 2 2 6 2 3" xfId="25728" xr:uid="{DA2862F1-7D6F-40E8-8428-E10E83B047E6}"/>
    <cellStyle name="Normal 4 4 2 2 6 2 3 2" xfId="32283" xr:uid="{2BECB1D5-AECD-48E9-A96A-E4C88DB6CBC4}"/>
    <cellStyle name="Normal 4 4 2 2 6 2 4" xfId="29005" xr:uid="{D825162C-50EF-4917-8400-DBE83FD7170E}"/>
    <cellStyle name="Normal 4 4 2 2 6 3" xfId="23230" xr:uid="{AD9CC143-6BB7-4E6F-B2A9-369C61C3054C}"/>
    <cellStyle name="Normal 4 4 2 2 6 3 2" xfId="26472" xr:uid="{B5F2025E-840D-45BC-947B-2B93A73C8A40}"/>
    <cellStyle name="Normal 4 4 2 2 6 3 2 2" xfId="33027" xr:uid="{0C84A120-EF66-4615-B73D-C70B9FD36696}"/>
    <cellStyle name="Normal 4 4 2 2 6 3 3" xfId="29749" xr:uid="{4A0FD837-A753-4F5F-9BC7-E6F87E5EED2C}"/>
    <cellStyle name="Normal 4 4 2 2 6 4" xfId="23597" xr:uid="{865BED24-383E-4C39-8452-0D016183681B}"/>
    <cellStyle name="Normal 4 4 2 2 6 4 2" xfId="26873" xr:uid="{B757376A-370D-4C65-8E7A-4D84016E3638}"/>
    <cellStyle name="Normal 4 4 2 2 6 4 2 2" xfId="33428" xr:uid="{3CA1DB4D-9762-4491-8409-DC5F4EEDCEE7}"/>
    <cellStyle name="Normal 4 4 2 2 6 4 3" xfId="30150" xr:uid="{D4B311C2-F2A8-4E6E-A8D4-AD8B415B1041}"/>
    <cellStyle name="Normal 4 4 2 2 6 5" xfId="25037" xr:uid="{642CC5BB-F957-4DF3-AE3F-96B4A7FC7166}"/>
    <cellStyle name="Normal 4 4 2 2 6 5 2" xfId="31592" xr:uid="{FFF50199-4FEC-4FAC-A7B1-6FB66710FF82}"/>
    <cellStyle name="Normal 4 4 2 2 6 6" xfId="28314" xr:uid="{7F16FA46-AE05-44CF-8E8B-A82EE0C38398}"/>
    <cellStyle name="Normal 4 4 2 2 7" xfId="11589" xr:uid="{4AED9786-F6E7-4EC4-B89F-E4C3379A2616}"/>
    <cellStyle name="Normal 4 4 2 2 7 2" xfId="22586" xr:uid="{9E6D5363-1605-4F55-A47F-DC6B89E4F935}"/>
    <cellStyle name="Normal 4 4 2 2 7 2 2" xfId="24376" xr:uid="{F8A78B99-9ACD-4261-86F0-427F316BA7CD}"/>
    <cellStyle name="Normal 4 4 2 2 7 2 2 2" xfId="27650" xr:uid="{7C138615-711A-4920-9168-EA6BF675349B}"/>
    <cellStyle name="Normal 4 4 2 2 7 2 2 2 2" xfId="34205" xr:uid="{37D00C07-53BD-4665-8ECF-F4162B37802F}"/>
    <cellStyle name="Normal 4 4 2 2 7 2 2 3" xfId="30927" xr:uid="{4EB80F36-9A01-4A9A-80E8-3A214875444B}"/>
    <cellStyle name="Normal 4 4 2 2 7 2 3" xfId="25814" xr:uid="{C40C7417-C772-4681-8F5F-6D222A3327DF}"/>
    <cellStyle name="Normal 4 4 2 2 7 2 3 2" xfId="32369" xr:uid="{AEA580C4-16CC-4FEC-A589-D7020FD0E735}"/>
    <cellStyle name="Normal 4 4 2 2 7 2 4" xfId="29091" xr:uid="{4B301A4C-D4EF-410F-B6AC-1E6F78A23B1D}"/>
    <cellStyle name="Normal 4 4 2 2 7 3" xfId="23683" xr:uid="{C2382D64-5897-4446-91A7-5B6DBB81DD9F}"/>
    <cellStyle name="Normal 4 4 2 2 7 3 2" xfId="26959" xr:uid="{EEF15111-E577-4A06-A6B9-AE40A882DC47}"/>
    <cellStyle name="Normal 4 4 2 2 7 3 2 2" xfId="33514" xr:uid="{1D94AC69-700D-4797-85F5-E0002FF73E4A}"/>
    <cellStyle name="Normal 4 4 2 2 7 3 3" xfId="30236" xr:uid="{2EAF6A23-9EB7-487F-93D0-F06809B2F267}"/>
    <cellStyle name="Normal 4 4 2 2 7 4" xfId="25123" xr:uid="{61ABDBA1-D123-4DBE-8C9A-6F0887730897}"/>
    <cellStyle name="Normal 4 4 2 2 7 4 2" xfId="31678" xr:uid="{279BC6CC-E433-47BB-9303-7BE61EB27A5E}"/>
    <cellStyle name="Normal 4 4 2 2 7 5" xfId="28400" xr:uid="{68F96B36-2368-4D76-A29B-1B7AFF316722}"/>
    <cellStyle name="Normal 4 4 2 2 7 6" xfId="21918" xr:uid="{51823269-1402-4B38-90C6-980A9220E7CD}"/>
    <cellStyle name="Normal 4 4 2 2 8" xfId="22185" xr:uid="{01358502-6D61-42E2-8F6E-C49D2FF1AAD1}"/>
    <cellStyle name="Normal 4 4 2 2 8 2" xfId="23975" xr:uid="{09E0387F-0FE0-40CE-94D1-E07A0EA09437}"/>
    <cellStyle name="Normal 4 4 2 2 8 2 2" xfId="27249" xr:uid="{2BD07437-BE38-4BBA-87F8-5CCC62EAD622}"/>
    <cellStyle name="Normal 4 4 2 2 8 2 2 2" xfId="33804" xr:uid="{4512E368-6EF8-4EC5-806D-76E46D1F61B3}"/>
    <cellStyle name="Normal 4 4 2 2 8 2 3" xfId="30526" xr:uid="{776DC0EB-5CAE-45F9-8CE6-DD33E7D1B187}"/>
    <cellStyle name="Normal 4 4 2 2 8 3" xfId="25413" xr:uid="{65289716-408E-4732-862C-0CB4755D9936}"/>
    <cellStyle name="Normal 4 4 2 2 8 3 2" xfId="31968" xr:uid="{E9878D69-AD7D-4965-B11B-6F4B38B80A1D}"/>
    <cellStyle name="Normal 4 4 2 2 8 4" xfId="28690" xr:uid="{D319D37A-DB1E-4785-B0A7-97F002F31663}"/>
    <cellStyle name="Normal 4 4 2 2 9" xfId="22842" xr:uid="{C0782172-EFDD-475F-A745-9C60D4EF5075}"/>
    <cellStyle name="Normal 4 4 2 2 9 2" xfId="24633" xr:uid="{EB2782B0-9E3B-4CAA-A897-68148E5B3EED}"/>
    <cellStyle name="Normal 4 4 2 2 9 2 2" xfId="27907" xr:uid="{51F36510-E191-43D4-97D8-7CAF2019E00D}"/>
    <cellStyle name="Normal 4 4 2 2 9 2 2 2" xfId="34462" xr:uid="{3B0C2BC0-00AD-4103-B3FC-E3BC1FC9EE17}"/>
    <cellStyle name="Normal 4 4 2 2 9 2 3" xfId="31184" xr:uid="{A61474F1-40A3-4F65-8344-676E378A1EA2}"/>
    <cellStyle name="Normal 4 4 2 2 9 3" xfId="26071" xr:uid="{73EF8654-180A-4A68-B19F-E907C4028638}"/>
    <cellStyle name="Normal 4 4 2 2 9 3 2" xfId="32626" xr:uid="{EB8EB649-25D2-4721-9712-DBEF4DBE0BDD}"/>
    <cellStyle name="Normal 4 4 2 2 9 4" xfId="29348" xr:uid="{5A23A862-D838-4C47-8C23-C243801E1A41}"/>
    <cellStyle name="Normal 4 4 2 3" xfId="295" xr:uid="{D662E96C-7F72-464E-A54E-7570F2CED853}"/>
    <cellStyle name="Normal 4 4 2 3 2" xfId="11598" xr:uid="{E086866E-81FF-44A9-B961-13B19EA4F4B1}"/>
    <cellStyle name="Normal 4 4 2 3 2 2" xfId="20026" xr:uid="{2DB1A06B-B1C1-4583-B106-C17EDA926B62}"/>
    <cellStyle name="Normal 4 4 2 3 2 2 2" xfId="22672" xr:uid="{F77782A6-B5D0-43A1-B2CC-55AC3AB83F1D}"/>
    <cellStyle name="Normal 4 4 2 3 2 2 2 2" xfId="24463" xr:uid="{990EAEBB-6700-4CA2-BFFC-5BE31FD127D9}"/>
    <cellStyle name="Normal 4 4 2 3 2 2 2 2 2" xfId="27737" xr:uid="{54EB1E48-222D-4488-8FFE-6756981BB6F1}"/>
    <cellStyle name="Normal 4 4 2 3 2 2 2 2 2 2" xfId="34292" xr:uid="{A84D48CD-E645-41B3-9D8B-6BF8DF5CBE7E}"/>
    <cellStyle name="Normal 4 4 2 3 2 2 2 2 3" xfId="31014" xr:uid="{E63F7CE2-445B-4A5E-9A47-FB2AA0F9E884}"/>
    <cellStyle name="Normal 4 4 2 3 2 2 2 3" xfId="25901" xr:uid="{ED923C92-DFBB-40AB-B2A0-2A285A3AA127}"/>
    <cellStyle name="Normal 4 4 2 3 2 2 2 3 2" xfId="32456" xr:uid="{BFC83C00-8F99-4109-A012-4F31946BFB55}"/>
    <cellStyle name="Normal 4 4 2 3 2 2 2 4" xfId="29178" xr:uid="{36CD01A2-AA5B-451F-84B7-0B2350A43213}"/>
    <cellStyle name="Normal 4 4 2 3 2 2 3" xfId="23770" xr:uid="{E784F1D5-60AE-4231-ACF1-6D61C75BE2EF}"/>
    <cellStyle name="Normal 4 4 2 3 2 2 3 2" xfId="27046" xr:uid="{447FBF1F-D701-48C8-AD7D-A6D9DBBC7D2A}"/>
    <cellStyle name="Normal 4 4 2 3 2 2 3 2 2" xfId="33601" xr:uid="{8DE076B5-C502-474E-90BB-29182AAF7563}"/>
    <cellStyle name="Normal 4 4 2 3 2 2 3 3" xfId="30323" xr:uid="{64BD4B8E-38CA-4ADC-8CED-E04602A92B50}"/>
    <cellStyle name="Normal 4 4 2 3 2 2 4" xfId="25210" xr:uid="{441193C8-5555-42DB-B382-CB02FD82A7F7}"/>
    <cellStyle name="Normal 4 4 2 3 2 2 4 2" xfId="31765" xr:uid="{15539C0E-3ACA-4C0A-9A3B-3A2B386CF7F2}"/>
    <cellStyle name="Normal 4 4 2 3 2 2 5" xfId="28487" xr:uid="{A658BFFF-35BC-4646-9CE0-8F6507B3C99E}"/>
    <cellStyle name="Normal 4 4 2 3 2 3" xfId="22272" xr:uid="{7D584D51-0812-4833-A976-AC11C5ADDE13}"/>
    <cellStyle name="Normal 4 4 2 3 2 3 2" xfId="24062" xr:uid="{1907FDFC-5634-46FE-8D88-76641BBD0C50}"/>
    <cellStyle name="Normal 4 4 2 3 2 3 2 2" xfId="27336" xr:uid="{D1A8526D-9379-428F-9886-3BFB4C2CDF52}"/>
    <cellStyle name="Normal 4 4 2 3 2 3 2 2 2" xfId="33891" xr:uid="{62BE2CB5-460F-40EA-A41E-0942F700F815}"/>
    <cellStyle name="Normal 4 4 2 3 2 3 2 3" xfId="30613" xr:uid="{53F86B88-9823-4B54-BA98-D0F12DE5447F}"/>
    <cellStyle name="Normal 4 4 2 3 2 3 3" xfId="25500" xr:uid="{82B29E76-DD69-4718-ADE8-C2B8FE407B1C}"/>
    <cellStyle name="Normal 4 4 2 3 2 3 3 2" xfId="32055" xr:uid="{3D63B837-7309-479E-AE00-A372DD766A37}"/>
    <cellStyle name="Normal 4 4 2 3 2 3 4" xfId="28777" xr:uid="{77709144-BF4D-4F50-B983-91732E2E3D07}"/>
    <cellStyle name="Normal 4 4 2 3 2 4" xfId="23002" xr:uid="{F44C226D-571C-4810-A520-24DC2EA33EEE}"/>
    <cellStyle name="Normal 4 4 2 3 2 4 2" xfId="26244" xr:uid="{5B3C9B8A-115D-4F0D-8767-E1E0FF1DD9B1}"/>
    <cellStyle name="Normal 4 4 2 3 2 4 2 2" xfId="32799" xr:uid="{BE7B4BED-1827-46F7-9D92-FF923683DE4D}"/>
    <cellStyle name="Normal 4 4 2 3 2 4 3" xfId="29521" xr:uid="{F4C925D1-E21B-4063-BBDB-D1EA203D4943}"/>
    <cellStyle name="Normal 4 4 2 3 2 5" xfId="23391" xr:uid="{F18F3662-BF18-416B-B673-144406F767DC}"/>
    <cellStyle name="Normal 4 4 2 3 2 5 2" xfId="26645" xr:uid="{B2D46AD4-2237-4BD4-B209-84E5109A7693}"/>
    <cellStyle name="Normal 4 4 2 3 2 5 2 2" xfId="33200" xr:uid="{3251887A-D2D0-4412-8374-6336B1BA834F}"/>
    <cellStyle name="Normal 4 4 2 3 2 5 3" xfId="29922" xr:uid="{82F16EAD-3A29-4592-95B0-B78A7AF32452}"/>
    <cellStyle name="Normal 4 4 2 3 2 6" xfId="24813" xr:uid="{90B2D65E-00D1-4DBD-8927-19EC4033E39B}"/>
    <cellStyle name="Normal 4 4 2 3 2 6 2" xfId="31364" xr:uid="{CD5922C4-2F83-4AA5-AEB5-ECD5F1A86E72}"/>
    <cellStyle name="Normal 4 4 2 3 2 7" xfId="28086" xr:uid="{3C2BB1CF-4FE9-45A1-BA1D-C710BB53DAFA}"/>
    <cellStyle name="Normal 4 4 2 3 3" xfId="11599" xr:uid="{27778260-C049-423D-8310-D663C475DC63}"/>
    <cellStyle name="Normal 4 4 2 3 3 2" xfId="22556" xr:uid="{31F2FF50-96E8-482A-8C05-DC0441625D64}"/>
    <cellStyle name="Normal 4 4 2 3 3 2 2" xfId="24346" xr:uid="{619C0BC3-FA22-491D-A032-225C373428AC}"/>
    <cellStyle name="Normal 4 4 2 3 3 2 2 2" xfId="27620" xr:uid="{8791E9EE-B13A-4EDE-BB78-66B3619D713C}"/>
    <cellStyle name="Normal 4 4 2 3 3 2 2 2 2" xfId="34175" xr:uid="{A0DBB982-C7FC-47BD-89D6-575A0AD11A35}"/>
    <cellStyle name="Normal 4 4 2 3 3 2 2 3" xfId="30897" xr:uid="{3020C27E-D2FA-4BB2-BB41-106E3DD87C54}"/>
    <cellStyle name="Normal 4 4 2 3 3 2 3" xfId="25784" xr:uid="{C5A4DBF0-6738-40D6-8871-9EA5B81508A9}"/>
    <cellStyle name="Normal 4 4 2 3 3 2 3 2" xfId="32339" xr:uid="{3911FF0B-5C0F-4FA8-A627-41A300064952}"/>
    <cellStyle name="Normal 4 4 2 3 3 2 4" xfId="29061" xr:uid="{98C9ED1C-9562-49DE-8A58-490C0E7ED92D}"/>
    <cellStyle name="Normal 4 4 2 3 3 3" xfId="23653" xr:uid="{F5C4F9B3-9243-4108-B985-2ED4F126A2B0}"/>
    <cellStyle name="Normal 4 4 2 3 3 3 2" xfId="26929" xr:uid="{DE0375A5-407E-4746-8B28-708631EEA90D}"/>
    <cellStyle name="Normal 4 4 2 3 3 3 2 2" xfId="33484" xr:uid="{AA93E9AA-6EEB-4942-8167-892E36614E2D}"/>
    <cellStyle name="Normal 4 4 2 3 3 3 3" xfId="30206" xr:uid="{3AC32561-0909-4FB6-9694-A926D1CF6FE7}"/>
    <cellStyle name="Normal 4 4 2 3 3 4" xfId="25093" xr:uid="{C578E9DB-99AB-4840-8455-76DC960ED98C}"/>
    <cellStyle name="Normal 4 4 2 3 3 4 2" xfId="31648" xr:uid="{EE2F1D9D-18C5-4AC2-BFB1-8C5083BD9583}"/>
    <cellStyle name="Normal 4 4 2 3 3 5" xfId="28370" xr:uid="{A99336F2-13FB-4F5E-AB55-D5EFC2359D7D}"/>
    <cellStyle name="Normal 4 4 2 3 3 6" xfId="21892" xr:uid="{D292702D-3F67-40E7-A868-ED9FAC88CAE3}"/>
    <cellStyle name="Normal 4 4 2 3 4" xfId="19719" xr:uid="{980641F1-3C86-4F8D-A39A-79E869C1A87D}"/>
    <cellStyle name="Normal 4 4 2 3 4 2" xfId="23945" xr:uid="{9B216155-51F1-48F6-B00A-693199F6A182}"/>
    <cellStyle name="Normal 4 4 2 3 4 2 2" xfId="27219" xr:uid="{416C5A92-A223-49A7-A79D-D5A589D4295F}"/>
    <cellStyle name="Normal 4 4 2 3 4 2 2 2" xfId="33774" xr:uid="{DFE731D9-6164-4E9E-865F-06B7ECEEDCE4}"/>
    <cellStyle name="Normal 4 4 2 3 4 2 3" xfId="30496" xr:uid="{659F6E06-241C-4546-9B6C-75C2F9DB7B55}"/>
    <cellStyle name="Normal 4 4 2 3 4 3" xfId="25383" xr:uid="{3135F806-CC56-4D4D-AED6-39522D9B438C}"/>
    <cellStyle name="Normal 4 4 2 3 4 3 2" xfId="31938" xr:uid="{49450501-0D8F-452D-A021-0B3292DD4EFB}"/>
    <cellStyle name="Normal 4 4 2 3 4 4" xfId="28660" xr:uid="{20D21982-F074-4D20-8BDF-AD5005C862C9}"/>
    <cellStyle name="Normal 4 4 2 3 4 5" xfId="22157" xr:uid="{74AC9FBF-240A-432A-A940-F8C139D7B555}"/>
    <cellStyle name="Normal 4 4 2 3 5" xfId="18883" xr:uid="{EB3B6573-9AE3-49DD-ACDD-B4689D147930}"/>
    <cellStyle name="Normal 4 4 2 3 5 2" xfId="26127" xr:uid="{58646BA9-79BC-42AE-82A0-628F89EBF00B}"/>
    <cellStyle name="Normal 4 4 2 3 5 2 2" xfId="32682" xr:uid="{8CD4726C-6ACA-4306-8B46-0A3CB203195C}"/>
    <cellStyle name="Normal 4 4 2 3 5 3" xfId="29404" xr:uid="{FA3C54EB-12E7-42AB-B17C-D9A699D6E318}"/>
    <cellStyle name="Normal 4 4 2 3 6" xfId="11597" xr:uid="{D0926E2C-53FD-4403-968F-1AB270F80EAE}"/>
    <cellStyle name="Normal 4 4 2 3 6 2" xfId="26528" xr:uid="{B593030B-7A0D-456B-9ACB-2CBB0BCE19E2}"/>
    <cellStyle name="Normal 4 4 2 3 6 2 2" xfId="33083" xr:uid="{3E995C13-1E24-4D75-A922-A6C83F829585}"/>
    <cellStyle name="Normal 4 4 2 3 6 3" xfId="29805" xr:uid="{2F71C55F-D809-44D8-8E6E-3FBD15021695}"/>
    <cellStyle name="Normal 4 4 2 3 6 4" xfId="23275" xr:uid="{6219E87D-F349-4D8E-AFA5-1C53CF3DDC40}"/>
    <cellStyle name="Normal 4 4 2 3 7" xfId="24696" xr:uid="{BEF38ECD-5BAF-4F0C-8A39-89C5CD6FB880}"/>
    <cellStyle name="Normal 4 4 2 3 7 2" xfId="31247" xr:uid="{A6988E2C-F5F8-4368-A75F-1B6A805955B3}"/>
    <cellStyle name="Normal 4 4 2 3 8" xfId="27970" xr:uid="{B93746B9-4742-47BD-9948-5055862D47E7}"/>
    <cellStyle name="Normal 4 4 2 4" xfId="11600" xr:uid="{BF8A361D-9E70-4A68-9CC2-B91983518DD5}"/>
    <cellStyle name="Normal 4 4 2 4 2" xfId="20027" xr:uid="{E10C8AC2-7D33-409C-AA50-D6F4DF072DF0}"/>
    <cellStyle name="Normal 4 4 2 4 2 2" xfId="22614" xr:uid="{5EAEC189-EAE3-40FE-AE3D-9379FABE8143}"/>
    <cellStyle name="Normal 4 4 2 4 2 2 2" xfId="24404" xr:uid="{9144D8A9-AFBD-4EDB-AFC3-B97B74B2F4DF}"/>
    <cellStyle name="Normal 4 4 2 4 2 2 2 2" xfId="27678" xr:uid="{D94F4BE2-7C9F-459A-97ED-80A183F35204}"/>
    <cellStyle name="Normal 4 4 2 4 2 2 2 2 2" xfId="34233" xr:uid="{8C03AD7C-04EB-4C93-A229-D868E44C4F97}"/>
    <cellStyle name="Normal 4 4 2 4 2 2 2 3" xfId="30955" xr:uid="{2FCE6A43-87BA-4E9B-9895-552CD4B73737}"/>
    <cellStyle name="Normal 4 4 2 4 2 2 3" xfId="25842" xr:uid="{0E5B5AAE-8125-48B3-B75C-E3E527EE9F26}"/>
    <cellStyle name="Normal 4 4 2 4 2 2 3 2" xfId="32397" xr:uid="{7F09C6A4-D314-4D0A-9594-2355E0B7A9BC}"/>
    <cellStyle name="Normal 4 4 2 4 2 2 4" xfId="29119" xr:uid="{C0C8433F-D332-462E-A970-08114D4A3718}"/>
    <cellStyle name="Normal 4 4 2 4 2 3" xfId="23711" xr:uid="{72B3D7E9-5EE3-4E23-8A65-DD3E2CE3DFB3}"/>
    <cellStyle name="Normal 4 4 2 4 2 3 2" xfId="26987" xr:uid="{82EC0215-FBAF-4A88-8975-C210FA4DE657}"/>
    <cellStyle name="Normal 4 4 2 4 2 3 2 2" xfId="33542" xr:uid="{DBB4C583-B0D5-4F92-8670-CDC1F5630D01}"/>
    <cellStyle name="Normal 4 4 2 4 2 3 3" xfId="30264" xr:uid="{8034FB1E-B6D0-45A8-A9B8-A545817C353F}"/>
    <cellStyle name="Normal 4 4 2 4 2 4" xfId="25151" xr:uid="{43010E40-0EE7-431E-919B-E3AE2CB6C717}"/>
    <cellStyle name="Normal 4 4 2 4 2 4 2" xfId="31706" xr:uid="{A6E53ACE-8901-4F96-B080-D91355C166C7}"/>
    <cellStyle name="Normal 4 4 2 4 2 5" xfId="28428" xr:uid="{148AEBD5-33BB-43DB-99CD-AA2651A3A94D}"/>
    <cellStyle name="Normal 4 4 2 4 3" xfId="22213" xr:uid="{5FE64490-1770-46C8-A026-5F271BDF4AF0}"/>
    <cellStyle name="Normal 4 4 2 4 3 2" xfId="24003" xr:uid="{BD6B7BA1-C60B-486D-9982-1ADDB943230B}"/>
    <cellStyle name="Normal 4 4 2 4 3 2 2" xfId="27277" xr:uid="{A188B4FA-4C5C-458E-B947-731B02B5F30E}"/>
    <cellStyle name="Normal 4 4 2 4 3 2 2 2" xfId="33832" xr:uid="{4CBDAD2C-1EE5-4A99-B4E2-1741001AF6EF}"/>
    <cellStyle name="Normal 4 4 2 4 3 2 3" xfId="30554" xr:uid="{ABC26103-FDA9-43F6-9BEA-515A94F82A20}"/>
    <cellStyle name="Normal 4 4 2 4 3 3" xfId="25441" xr:uid="{79E5BBA6-E173-4EA2-BC27-718AE3F777E3}"/>
    <cellStyle name="Normal 4 4 2 4 3 3 2" xfId="31996" xr:uid="{0BE543BB-8AAD-4DEC-8E39-080AE534DE52}"/>
    <cellStyle name="Normal 4 4 2 4 3 4" xfId="28718" xr:uid="{C0B89A50-B776-4846-915A-D2AAE835FF7E}"/>
    <cellStyle name="Normal 4 4 2 4 4" xfId="22943" xr:uid="{3D9A246A-3033-440A-A11D-CC0D1F0DE7BF}"/>
    <cellStyle name="Normal 4 4 2 4 4 2" xfId="26185" xr:uid="{1675D07B-156A-416B-9807-1040C0F99E24}"/>
    <cellStyle name="Normal 4 4 2 4 4 2 2" xfId="32740" xr:uid="{78EA14B3-75A8-4FA5-9698-D32AC552234E}"/>
    <cellStyle name="Normal 4 4 2 4 4 3" xfId="29462" xr:uid="{6104AC67-337A-4D85-8CF7-CEA1E17F5304}"/>
    <cellStyle name="Normal 4 4 2 4 5" xfId="23332" xr:uid="{BD491B0A-932D-4A20-BEF6-A855AA2A468B}"/>
    <cellStyle name="Normal 4 4 2 4 5 2" xfId="26586" xr:uid="{8419D790-1F63-459E-8D9D-F332897FEDF2}"/>
    <cellStyle name="Normal 4 4 2 4 5 2 2" xfId="33141" xr:uid="{A02E11AC-0691-4FA5-B0A7-A206FD8FD0E0}"/>
    <cellStyle name="Normal 4 4 2 4 5 3" xfId="29863" xr:uid="{209DC072-9C4F-4DC6-B39F-32C02DE4FCFE}"/>
    <cellStyle name="Normal 4 4 2 4 6" xfId="24754" xr:uid="{2DF373CC-E6FA-40DE-AC7A-3A16E83D469B}"/>
    <cellStyle name="Normal 4 4 2 4 6 2" xfId="31305" xr:uid="{B800879B-F5CB-4C3A-8667-8AC267A90367}"/>
    <cellStyle name="Normal 4 4 2 4 7" xfId="28027" xr:uid="{87C27989-33DD-4759-A5EA-2F6C01F676ED}"/>
    <cellStyle name="Normal 4 4 2 5" xfId="11601" xr:uid="{2F1F13D9-8E5F-489C-A877-94EFA3903058}"/>
    <cellStyle name="Normal 4 4 2 5 2" xfId="11602" xr:uid="{970C6831-A0AB-454D-B0E7-D17D7325E377}"/>
    <cellStyle name="Normal 4 4 2 5 2 2" xfId="22730" xr:uid="{B18A3AB1-22B6-42B7-B290-644324EA433C}"/>
    <cellStyle name="Normal 4 4 2 5 2 2 2" xfId="24521" xr:uid="{25B1805C-14E2-4F1E-B1D6-4D042140011B}"/>
    <cellStyle name="Normal 4 4 2 5 2 2 2 2" xfId="27795" xr:uid="{E1AF71A9-1EA9-42BF-B8F6-65FA14E7A201}"/>
    <cellStyle name="Normal 4 4 2 5 2 2 2 2 2" xfId="34350" xr:uid="{C3A964B4-374B-4832-A29E-2594E350FB78}"/>
    <cellStyle name="Normal 4 4 2 5 2 2 2 3" xfId="31072" xr:uid="{5D5DE5A7-29EA-49BC-AD95-C0825E79D793}"/>
    <cellStyle name="Normal 4 4 2 5 2 2 3" xfId="25959" xr:uid="{E37ACF5D-C426-4322-8F68-D5BB9B0B9EA5}"/>
    <cellStyle name="Normal 4 4 2 5 2 2 3 2" xfId="32514" xr:uid="{6A3A958D-58A2-4A2E-B9CD-85F1F7EA51BE}"/>
    <cellStyle name="Normal 4 4 2 5 2 2 4" xfId="29236" xr:uid="{433E7856-2782-45E7-B8D5-D897897B8C3B}"/>
    <cellStyle name="Normal 4 4 2 5 2 3" xfId="23828" xr:uid="{7FCE57DB-242B-4089-A887-643B6102C8E6}"/>
    <cellStyle name="Normal 4 4 2 5 2 3 2" xfId="27104" xr:uid="{24E43F16-22BA-478B-871F-9A7DD4B384D4}"/>
    <cellStyle name="Normal 4 4 2 5 2 3 2 2" xfId="33659" xr:uid="{D059FF02-513A-44C1-B12F-4898BACE051D}"/>
    <cellStyle name="Normal 4 4 2 5 2 3 3" xfId="30381" xr:uid="{1CFAEDB0-6858-4F07-A4BB-42F93B7ED7F9}"/>
    <cellStyle name="Normal 4 4 2 5 2 4" xfId="25268" xr:uid="{87673E33-0490-4859-9E6F-FDE878A5974B}"/>
    <cellStyle name="Normal 4 4 2 5 2 4 2" xfId="31823" xr:uid="{B96BADDD-4646-47A6-9BAF-AFA211BADF04}"/>
    <cellStyle name="Normal 4 4 2 5 2 5" xfId="28545" xr:uid="{EE02F4DD-1D40-41BE-91FA-B5DC803B14E3}"/>
    <cellStyle name="Normal 4 4 2 5 2 6" xfId="22016" xr:uid="{FCA1928A-E2EB-4F75-8E35-7E97ECEC7772}"/>
    <cellStyle name="Normal 4 4 2 5 3" xfId="11603" xr:uid="{4901D354-1943-40DF-B4EE-905FCE2508EC}"/>
    <cellStyle name="Normal 4 4 2 5 3 2" xfId="24120" xr:uid="{DA17C018-571C-414B-AA32-07A393A52908}"/>
    <cellStyle name="Normal 4 4 2 5 3 2 2" xfId="27394" xr:uid="{1DC08723-69A9-457C-84D2-4C297D09EBDD}"/>
    <cellStyle name="Normal 4 4 2 5 3 2 2 2" xfId="33949" xr:uid="{2ED62E86-6E93-4518-8BB9-FA36CDA6BE42}"/>
    <cellStyle name="Normal 4 4 2 5 3 2 3" xfId="30671" xr:uid="{C19619F8-65A4-4A74-A4E4-EEBEC4A513E6}"/>
    <cellStyle name="Normal 4 4 2 5 3 3" xfId="25558" xr:uid="{B7CAF09D-91B4-4316-BFF5-E53C38B565A2}"/>
    <cellStyle name="Normal 4 4 2 5 3 3 2" xfId="32113" xr:uid="{3950847B-772E-4FCB-B3FC-A465B5DEEDF8}"/>
    <cellStyle name="Normal 4 4 2 5 3 4" xfId="28835" xr:uid="{65022021-8951-4AB3-B448-F2AECD00CE3B}"/>
    <cellStyle name="Normal 4 4 2 5 3 5" xfId="22330" xr:uid="{8869C49B-C07D-409A-BB81-142B0E6CFE99}"/>
    <cellStyle name="Normal 4 4 2 5 4" xfId="23060" xr:uid="{DAAF4800-850C-4982-BDD4-589F7ADA7878}"/>
    <cellStyle name="Normal 4 4 2 5 4 2" xfId="26302" xr:uid="{32EF9A90-438B-4C7A-AB0D-0FD9CE060D8C}"/>
    <cellStyle name="Normal 4 4 2 5 4 2 2" xfId="32857" xr:uid="{FDD90DFD-E9E0-4685-9079-1F97211E4A8A}"/>
    <cellStyle name="Normal 4 4 2 5 4 3" xfId="29579" xr:uid="{BC9797C4-2BB3-4A30-9DFF-29716197F380}"/>
    <cellStyle name="Normal 4 4 2 5 5" xfId="23427" xr:uid="{B9AE8A3D-4AF6-44CE-A493-51675B14E4BE}"/>
    <cellStyle name="Normal 4 4 2 5 5 2" xfId="26703" xr:uid="{7C70B605-3523-4F26-AF5D-9F8836D7813E}"/>
    <cellStyle name="Normal 4 4 2 5 5 2 2" xfId="33258" xr:uid="{2B13549C-5710-4DAE-9116-F2001923E4D2}"/>
    <cellStyle name="Normal 4 4 2 5 5 3" xfId="29980" xr:uid="{19688990-F6C3-42BD-A3F1-DBD9C8483E31}"/>
    <cellStyle name="Normal 4 4 2 5 6" xfId="24867" xr:uid="{91C495C5-326D-40C8-8A5E-E8B387E8E031}"/>
    <cellStyle name="Normal 4 4 2 5 6 2" xfId="31422" xr:uid="{4AFDF894-5F9A-40C5-8D10-E2CE63273117}"/>
    <cellStyle name="Normal 4 4 2 5 7" xfId="28144" xr:uid="{52CBE43B-E83F-414E-93F4-E961393F91F7}"/>
    <cellStyle name="Normal 4 4 2 5 8" xfId="21720" xr:uid="{281E6410-EFC3-4B44-BF23-E532F70A9CBC}"/>
    <cellStyle name="Normal 4 4 2 6" xfId="11604" xr:uid="{46C0A235-99E9-4D9B-B097-888A13C5FD0B}"/>
    <cellStyle name="Normal 4 4 2 6 2" xfId="20028" xr:uid="{9A1966DC-BB81-4684-BB0E-7650419D9A22}"/>
    <cellStyle name="Normal 4 4 2 6 2 2" xfId="22786" xr:uid="{3B2BFD9F-BE69-4C9A-B3CE-38EB5F7D1007}"/>
    <cellStyle name="Normal 4 4 2 6 2 2 2" xfId="24577" xr:uid="{8613B6DE-F1D1-4FD3-B4A1-88BC66282EC9}"/>
    <cellStyle name="Normal 4 4 2 6 2 2 2 2" xfId="27851" xr:uid="{40E01C4E-9CD9-4C3D-A393-54FB0C5142A2}"/>
    <cellStyle name="Normal 4 4 2 6 2 2 2 2 2" xfId="34406" xr:uid="{871F8EE8-5573-40A8-8C10-E15DD82CCA92}"/>
    <cellStyle name="Normal 4 4 2 6 2 2 2 3" xfId="31128" xr:uid="{FC79CDD3-5C09-4BC2-96C1-FA85C62FD4E8}"/>
    <cellStyle name="Normal 4 4 2 6 2 2 3" xfId="26015" xr:uid="{34264FF5-D34F-4202-B967-A83437F0D78B}"/>
    <cellStyle name="Normal 4 4 2 6 2 2 3 2" xfId="32570" xr:uid="{70EC20D6-BFEC-4363-89D6-6D2CB37029D4}"/>
    <cellStyle name="Normal 4 4 2 6 2 2 4" xfId="29292" xr:uid="{2B2983E0-B598-4DBA-9434-D092FBEF5DE0}"/>
    <cellStyle name="Normal 4 4 2 6 2 3" xfId="23884" xr:uid="{051F95B8-3A61-40F3-A653-728FA317C26C}"/>
    <cellStyle name="Normal 4 4 2 6 2 3 2" xfId="27160" xr:uid="{52875939-347C-4C65-B34F-EEC723D6A2D0}"/>
    <cellStyle name="Normal 4 4 2 6 2 3 2 2" xfId="33715" xr:uid="{25447CC1-AD8F-42BF-A594-557623D80B2E}"/>
    <cellStyle name="Normal 4 4 2 6 2 3 3" xfId="30437" xr:uid="{7C297FCF-8431-4912-A230-6E845333139F}"/>
    <cellStyle name="Normal 4 4 2 6 2 4" xfId="25324" xr:uid="{27F2147F-1632-4DF8-9278-C03FF3CF537B}"/>
    <cellStyle name="Normal 4 4 2 6 2 4 2" xfId="31879" xr:uid="{9C6256FE-BE92-484D-AA66-4C205BD3352D}"/>
    <cellStyle name="Normal 4 4 2 6 2 5" xfId="28601" xr:uid="{5832A2FB-B9C3-45B7-9DDA-432513B4D850}"/>
    <cellStyle name="Normal 4 4 2 6 3" xfId="22386" xr:uid="{73F78CE2-A87A-4151-BA20-9F37B5169F20}"/>
    <cellStyle name="Normal 4 4 2 6 3 2" xfId="24176" xr:uid="{A1165FAA-08B8-486C-8BBD-83920567B014}"/>
    <cellStyle name="Normal 4 4 2 6 3 2 2" xfId="27450" xr:uid="{F72815D6-077B-4E30-94B9-9ED083934936}"/>
    <cellStyle name="Normal 4 4 2 6 3 2 2 2" xfId="34005" xr:uid="{B31356D9-7A0D-4B9C-ADEC-9778EED31F37}"/>
    <cellStyle name="Normal 4 4 2 6 3 2 3" xfId="30727" xr:uid="{25538B9A-A841-4554-9144-C85FBD53EACE}"/>
    <cellStyle name="Normal 4 4 2 6 3 3" xfId="25614" xr:uid="{F37A3402-2C05-4F25-8175-F54A41D42781}"/>
    <cellStyle name="Normal 4 4 2 6 3 3 2" xfId="32169" xr:uid="{D82855BA-AE2A-4AC0-AECE-5564488C8A67}"/>
    <cellStyle name="Normal 4 4 2 6 3 4" xfId="28891" xr:uid="{9C70A4A4-61B6-4748-9192-0BFF2E7AE24E}"/>
    <cellStyle name="Normal 4 4 2 6 4" xfId="23116" xr:uid="{9292C461-B532-480E-9F18-3DEC4883D257}"/>
    <cellStyle name="Normal 4 4 2 6 4 2" xfId="26358" xr:uid="{23B8C395-C83A-4C38-AF7B-D3A2372292CA}"/>
    <cellStyle name="Normal 4 4 2 6 4 2 2" xfId="32913" xr:uid="{CFDE2C19-7BC9-4553-BB90-394D0C5A0800}"/>
    <cellStyle name="Normal 4 4 2 6 4 3" xfId="29635" xr:uid="{F49B11DC-D8C5-4FAD-BE73-8703C72BBBFC}"/>
    <cellStyle name="Normal 4 4 2 6 5" xfId="23483" xr:uid="{581E82DA-2023-42EE-9508-03E6486B1C9E}"/>
    <cellStyle name="Normal 4 4 2 6 5 2" xfId="26759" xr:uid="{A8FF4988-B3F3-4B08-BC87-7B13E686D2E4}"/>
    <cellStyle name="Normal 4 4 2 6 5 2 2" xfId="33314" xr:uid="{CDCB0D79-759D-426B-88CE-4DD6D69000DD}"/>
    <cellStyle name="Normal 4 4 2 6 5 3" xfId="30036" xr:uid="{8A58BC0F-6AF7-4B1E-8B54-50B8AAAA3E0E}"/>
    <cellStyle name="Normal 4 4 2 6 6" xfId="24923" xr:uid="{8B7B9336-02B6-4EEF-AA4A-B0E5A898BC5D}"/>
    <cellStyle name="Normal 4 4 2 6 6 2" xfId="31478" xr:uid="{06AD0328-F3F0-4CFF-9450-1EB0CFE24CB3}"/>
    <cellStyle name="Normal 4 4 2 6 7" xfId="28200" xr:uid="{A360DD90-EC26-48DB-927C-E6B1F9068989}"/>
    <cellStyle name="Normal 4 4 2 7" xfId="19716" xr:uid="{A1B4500D-DA21-49E8-9C25-45D56B747BB6}"/>
    <cellStyle name="Normal 4 4 2 7 2" xfId="22414" xr:uid="{3BC082F3-D4CD-47D6-A8B8-07524B70001C}"/>
    <cellStyle name="Normal 4 4 2 7 2 2" xfId="24204" xr:uid="{DD796834-0F22-4DE7-B503-8237DAFC68B6}"/>
    <cellStyle name="Normal 4 4 2 7 2 2 2" xfId="27478" xr:uid="{2BEC171D-9567-4692-8757-F9A3FA33865E}"/>
    <cellStyle name="Normal 4 4 2 7 2 2 2 2" xfId="34033" xr:uid="{FCD66446-FA60-435E-8204-C6D0A66D3EE3}"/>
    <cellStyle name="Normal 4 4 2 7 2 2 3" xfId="30755" xr:uid="{2D5B015E-164C-4115-8FC9-5711B1A29F80}"/>
    <cellStyle name="Normal 4 4 2 7 2 3" xfId="25642" xr:uid="{B79CC6B1-BDC6-4BDB-9B2C-D09D988B516C}"/>
    <cellStyle name="Normal 4 4 2 7 2 3 2" xfId="32197" xr:uid="{D5A134CC-A9C4-435D-86B8-3C2200B0F4E6}"/>
    <cellStyle name="Normal 4 4 2 7 2 4" xfId="28919" xr:uid="{F887E84F-B551-4D48-899E-1885E8DCE82A}"/>
    <cellStyle name="Normal 4 4 2 7 3" xfId="23144" xr:uid="{D1F7543D-8610-4BC7-ACD2-FEA11429C6A5}"/>
    <cellStyle name="Normal 4 4 2 7 3 2" xfId="26386" xr:uid="{70BCDAA1-18AB-4B64-B0B7-79517B5DB101}"/>
    <cellStyle name="Normal 4 4 2 7 3 2 2" xfId="32941" xr:uid="{2F611219-1ADB-417F-9946-5992ED5AE2BA}"/>
    <cellStyle name="Normal 4 4 2 7 3 3" xfId="29663" xr:uid="{7C359E59-3527-4206-A846-5B622A0806CC}"/>
    <cellStyle name="Normal 4 4 2 7 4" xfId="23511" xr:uid="{47779F12-DC3F-4773-86FC-DAEAC3E636C2}"/>
    <cellStyle name="Normal 4 4 2 7 4 2" xfId="26787" xr:uid="{0A07A108-9FAA-41C1-800B-F8018B237FD0}"/>
    <cellStyle name="Normal 4 4 2 7 4 2 2" xfId="33342" xr:uid="{D70515AD-846E-4297-93B5-0EADF0DD6EC6}"/>
    <cellStyle name="Normal 4 4 2 7 4 3" xfId="30064" xr:uid="{B74433AB-3D7F-4EF8-A781-5915966A10C1}"/>
    <cellStyle name="Normal 4 4 2 7 5" xfId="24951" xr:uid="{650F7778-1532-48E4-ADA9-0A8FAFAEC002}"/>
    <cellStyle name="Normal 4 4 2 7 5 2" xfId="31506" xr:uid="{58CE4AA4-9919-4D98-B651-7B2868E69257}"/>
    <cellStyle name="Normal 4 4 2 7 6" xfId="28228" xr:uid="{D250B560-FF6F-401E-9DDE-24490AEECB7C}"/>
    <cellStyle name="Normal 4 4 2 7 7" xfId="21784" xr:uid="{1B063CA4-DC7F-4B88-91DD-639F1D9F22FA}"/>
    <cellStyle name="Normal 4 4 2 8" xfId="18880" xr:uid="{A62E6335-5CFC-4522-92E4-6E080C03D3FB}"/>
    <cellStyle name="Normal 4 4 2 8 2" xfId="22472" xr:uid="{8D62F24D-9FEF-4F29-8FAB-F0056307C27B}"/>
    <cellStyle name="Normal 4 4 2 8 2 2" xfId="24262" xr:uid="{069A7FBC-6B64-4B21-9789-9E5F9A458A59}"/>
    <cellStyle name="Normal 4 4 2 8 2 2 2" xfId="27536" xr:uid="{15F36E20-CF13-4F47-9CC8-2CB99B915BA8}"/>
    <cellStyle name="Normal 4 4 2 8 2 2 2 2" xfId="34091" xr:uid="{A8BEF3D3-15B5-4CFF-ABE9-A396BD8C9592}"/>
    <cellStyle name="Normal 4 4 2 8 2 2 3" xfId="30813" xr:uid="{E9AE5FB6-D08E-4182-A677-7637B6E39475}"/>
    <cellStyle name="Normal 4 4 2 8 2 3" xfId="25700" xr:uid="{718A9216-728A-4BE5-862E-3249B3D720C9}"/>
    <cellStyle name="Normal 4 4 2 8 2 3 2" xfId="32255" xr:uid="{D433BE12-4D1E-484B-9DFB-91D1D1E8025E}"/>
    <cellStyle name="Normal 4 4 2 8 2 4" xfId="28977" xr:uid="{1AB02CA3-19A2-4477-9429-04A69824A3EB}"/>
    <cellStyle name="Normal 4 4 2 8 3" xfId="23202" xr:uid="{2E9F1C47-F44B-45ED-9596-35A93DD9ABBC}"/>
    <cellStyle name="Normal 4 4 2 8 3 2" xfId="26444" xr:uid="{82650526-16E0-413B-A056-FCCFF87DA5EA}"/>
    <cellStyle name="Normal 4 4 2 8 3 2 2" xfId="32999" xr:uid="{5087B000-BDB7-4991-A453-53B932C44FBE}"/>
    <cellStyle name="Normal 4 4 2 8 3 3" xfId="29721" xr:uid="{8AE8C6E0-45EB-48F3-B6DA-1666AA4B78FB}"/>
    <cellStyle name="Normal 4 4 2 8 4" xfId="23569" xr:uid="{36E89950-EC0D-42CF-9D79-29DCE1F9E966}"/>
    <cellStyle name="Normal 4 4 2 8 4 2" xfId="26845" xr:uid="{C7A27E00-A9C0-4A13-A94D-C0DFF5A6EE6E}"/>
    <cellStyle name="Normal 4 4 2 8 4 2 2" xfId="33400" xr:uid="{15BCC8F4-0633-457D-96C9-AC7CFC8136CD}"/>
    <cellStyle name="Normal 4 4 2 8 4 3" xfId="30122" xr:uid="{CD95BECF-E6F7-4C27-BF15-0F9B3E12CEB0}"/>
    <cellStyle name="Normal 4 4 2 8 5" xfId="25009" xr:uid="{584A126C-6ADC-4837-B304-DDCD59B3C445}"/>
    <cellStyle name="Normal 4 4 2 8 5 2" xfId="31564" xr:uid="{E5A38E0A-CDDF-40D5-8689-BC598D4E13D3}"/>
    <cellStyle name="Normal 4 4 2 8 6" xfId="28286" xr:uid="{F914120E-81C6-4685-9ADE-19D1E30CF744}"/>
    <cellStyle name="Normal 4 4 2 9" xfId="11588" xr:uid="{51F9DC9B-E9BD-4373-AF77-1AF44C9CBEEA}"/>
    <cellStyle name="Normal 4 4 2 9 2" xfId="22528" xr:uid="{DC4E1AEE-AD44-419F-9042-6376CCBA21A7}"/>
    <cellStyle name="Normal 4 4 2 9 2 2" xfId="24318" xr:uid="{DB31A918-A73C-4279-B588-0CCEC86561C0}"/>
    <cellStyle name="Normal 4 4 2 9 2 2 2" xfId="27592" xr:uid="{3FE710FA-1803-4BAC-82A2-095522806B39}"/>
    <cellStyle name="Normal 4 4 2 9 2 2 2 2" xfId="34147" xr:uid="{0CF1B185-D380-408A-AFDA-B65E95671FDE}"/>
    <cellStyle name="Normal 4 4 2 9 2 2 3" xfId="30869" xr:uid="{F82B88E3-7482-4492-B39B-33FA94B337A3}"/>
    <cellStyle name="Normal 4 4 2 9 2 3" xfId="25756" xr:uid="{6EF69AB4-EED8-4215-B294-03C48402282F}"/>
    <cellStyle name="Normal 4 4 2 9 2 3 2" xfId="32311" xr:uid="{680D03A9-0AE5-4FAF-992E-41EAB1637434}"/>
    <cellStyle name="Normal 4 4 2 9 2 4" xfId="29033" xr:uid="{176444E9-1D03-43F6-B910-ADB7B211087C}"/>
    <cellStyle name="Normal 4 4 2 9 3" xfId="23625" xr:uid="{0957A142-CEE4-4B63-B9AA-8DA145761011}"/>
    <cellStyle name="Normal 4 4 2 9 3 2" xfId="26901" xr:uid="{91BAC82B-F2EC-46FD-BEAE-910A49DD5481}"/>
    <cellStyle name="Normal 4 4 2 9 3 2 2" xfId="33456" xr:uid="{E9F297E3-54DA-4B68-BD3E-07F76D57BC7C}"/>
    <cellStyle name="Normal 4 4 2 9 3 3" xfId="30178" xr:uid="{E2BD1662-3E4C-45AB-B319-32EF7916EEB3}"/>
    <cellStyle name="Normal 4 4 2 9 4" xfId="25065" xr:uid="{DD534264-04B8-414B-9CBA-FB618047A4F5}"/>
    <cellStyle name="Normal 4 4 2 9 4 2" xfId="31620" xr:uid="{77C86241-F171-4E93-9BE8-33511566A1C9}"/>
    <cellStyle name="Normal 4 4 2 9 5" xfId="28342" xr:uid="{20CE2DBB-F1A1-4EAC-B1D5-67178019BF24}"/>
    <cellStyle name="Normal 4 4 2 9 6" xfId="21865" xr:uid="{36D59EB3-6587-4D16-9572-44302ABCFE57}"/>
    <cellStyle name="Normal 4 4 3" xfId="296" xr:uid="{060CD480-CA82-472C-BA37-BFA02E7FBA3A}"/>
    <cellStyle name="Normal 4 4 3 10" xfId="22900" xr:uid="{BEC0BC8F-E872-4A34-AEF0-B6A43E3361EB}"/>
    <cellStyle name="Normal 4 4 3 10 2" xfId="26142" xr:uid="{94EE8638-330E-48AB-B8FB-10A2B542502C}"/>
    <cellStyle name="Normal 4 4 3 10 2 2" xfId="32697" xr:uid="{91D1E7C9-559F-4D48-B278-FEB26D4B4173}"/>
    <cellStyle name="Normal 4 4 3 10 3" xfId="29419" xr:uid="{F37E7679-A306-4868-97BA-0896CE413069}"/>
    <cellStyle name="Normal 4 4 3 11" xfId="23289" xr:uid="{8B865EBC-CEB7-4505-A033-0EB50178383D}"/>
    <cellStyle name="Normal 4 4 3 11 2" xfId="26543" xr:uid="{8D9689EE-D889-4D5F-93B3-E6DBD366EC5F}"/>
    <cellStyle name="Normal 4 4 3 11 2 2" xfId="33098" xr:uid="{F55D080F-6E73-4247-9F78-7BC75F46B11D}"/>
    <cellStyle name="Normal 4 4 3 11 3" xfId="29820" xr:uid="{45B3533C-58B3-44D6-9616-9C86FFAC33E1}"/>
    <cellStyle name="Normal 4 4 3 12" xfId="24711" xr:uid="{6D544EA4-CD8D-456F-A3E4-902E175AF369}"/>
    <cellStyle name="Normal 4 4 3 12 2" xfId="31262" xr:uid="{A5A510B0-2BA6-4409-B29A-FD441F5D0F2E}"/>
    <cellStyle name="Normal 4 4 3 13" xfId="27984" xr:uid="{7E36FA02-758D-4983-880A-4E893BB5FF34}"/>
    <cellStyle name="Normal 4 4 3 2" xfId="297" xr:uid="{1A6AA6EA-23F4-481C-BBA8-B8180815D65D}"/>
    <cellStyle name="Normal 4 4 3 2 2" xfId="11607" xr:uid="{D6B7223C-FDAC-44CA-9EF5-D34095B8DCDE}"/>
    <cellStyle name="Normal 4 4 3 2 2 2" xfId="22687" xr:uid="{B2C7366C-899F-4576-9CE4-BE969E5D0041}"/>
    <cellStyle name="Normal 4 4 3 2 2 2 2" xfId="24478" xr:uid="{5A8D5159-B135-41EA-B6D1-A139A4CC852A}"/>
    <cellStyle name="Normal 4 4 3 2 2 2 2 2" xfId="27752" xr:uid="{DB80488C-B959-409F-B1A5-CCF1E70CF9DF}"/>
    <cellStyle name="Normal 4 4 3 2 2 2 2 2 2" xfId="34307" xr:uid="{10FEBC70-2815-449C-B051-3F0141220641}"/>
    <cellStyle name="Normal 4 4 3 2 2 2 2 3" xfId="31029" xr:uid="{9747CE63-5F9C-4859-9C3D-965590C6B93B}"/>
    <cellStyle name="Normal 4 4 3 2 2 2 3" xfId="25916" xr:uid="{960A32D0-F3B2-46CE-929D-E1CAA5C62566}"/>
    <cellStyle name="Normal 4 4 3 2 2 2 3 2" xfId="32471" xr:uid="{1DFEA3AF-650F-4AB6-AEFA-CB3F1592C748}"/>
    <cellStyle name="Normal 4 4 3 2 2 2 4" xfId="29193" xr:uid="{973D795B-5C15-465D-A652-966C5F0645C0}"/>
    <cellStyle name="Normal 4 4 3 2 2 3" xfId="23785" xr:uid="{31C40537-E081-43C0-A91C-92805C7BB28C}"/>
    <cellStyle name="Normal 4 4 3 2 2 3 2" xfId="27061" xr:uid="{0E4E0F0D-15B1-42FA-ABC4-C652F3F1794C}"/>
    <cellStyle name="Normal 4 4 3 2 2 3 2 2" xfId="33616" xr:uid="{030FCD0C-CE5E-4FEA-BAB9-8923358D6F46}"/>
    <cellStyle name="Normal 4 4 3 2 2 3 3" xfId="30338" xr:uid="{C4683C16-CB60-475D-A7EA-A68800347F8D}"/>
    <cellStyle name="Normal 4 4 3 2 2 4" xfId="25225" xr:uid="{DF4900C0-5FBD-4F57-9710-6F792923B75C}"/>
    <cellStyle name="Normal 4 4 3 2 2 4 2" xfId="31780" xr:uid="{DCD0DAE1-375C-48A2-822F-3CA675FF0B39}"/>
    <cellStyle name="Normal 4 4 3 2 2 5" xfId="28502" xr:uid="{6C27A92D-41E4-4A00-B69A-088A93B19602}"/>
    <cellStyle name="Normal 4 4 3 2 2 6" xfId="21981" xr:uid="{25D1A532-8BD2-46D3-97B2-A18DEACEF348}"/>
    <cellStyle name="Normal 4 4 3 2 3" xfId="11608" xr:uid="{7979F2A2-9208-461B-B488-3512AB37D70B}"/>
    <cellStyle name="Normal 4 4 3 2 3 2" xfId="24077" xr:uid="{BD7568F6-F1AF-4C2D-A75B-1AD36E649C6D}"/>
    <cellStyle name="Normal 4 4 3 2 3 2 2" xfId="27351" xr:uid="{B8770F0A-C342-4A6C-9B5A-ABB3CF38FD01}"/>
    <cellStyle name="Normal 4 4 3 2 3 2 2 2" xfId="33906" xr:uid="{6FF190D5-4923-4B10-B9FF-98A698A913DF}"/>
    <cellStyle name="Normal 4 4 3 2 3 2 3" xfId="30628" xr:uid="{D85A5BD5-DD98-471E-9F3F-F2D3212E3AB3}"/>
    <cellStyle name="Normal 4 4 3 2 3 3" xfId="25515" xr:uid="{1307D51B-2A0A-4AF9-8294-2E0352C110F7}"/>
    <cellStyle name="Normal 4 4 3 2 3 3 2" xfId="32070" xr:uid="{9A4D18A8-1B91-43B3-B8FD-D445D1D1BA74}"/>
    <cellStyle name="Normal 4 4 3 2 3 4" xfId="28792" xr:uid="{1466E69E-9E08-4B2A-AE90-4030EFCCAEA3}"/>
    <cellStyle name="Normal 4 4 3 2 3 5" xfId="22287" xr:uid="{10D11053-69CC-4334-A7B9-FB166C4E873C}"/>
    <cellStyle name="Normal 4 4 3 2 4" xfId="19721" xr:uid="{9F55E4D3-749D-433B-B976-64CAA6258F74}"/>
    <cellStyle name="Normal 4 4 3 2 4 2" xfId="26259" xr:uid="{DD938863-6B07-4A07-BD9C-563FF65BC33E}"/>
    <cellStyle name="Normal 4 4 3 2 4 2 2" xfId="32814" xr:uid="{3236A12E-4C7C-45A8-8C4F-617DC5F1E586}"/>
    <cellStyle name="Normal 4 4 3 2 4 3" xfId="29536" xr:uid="{3F3BFCE3-BADC-4B63-A21F-93B3237C099D}"/>
    <cellStyle name="Normal 4 4 3 2 4 4" xfId="23017" xr:uid="{87EB6492-08AB-40DB-B732-22E3DA21BBBF}"/>
    <cellStyle name="Normal 4 4 3 2 5" xfId="18885" xr:uid="{2BCEDF43-0487-448F-8E5D-AD7ECC081841}"/>
    <cellStyle name="Normal 4 4 3 2 5 2" xfId="26660" xr:uid="{25E490C3-8059-4FFC-8601-CCC516A2F7FE}"/>
    <cellStyle name="Normal 4 4 3 2 5 2 2" xfId="33215" xr:uid="{56E43B1F-065E-4447-953F-18149EB88098}"/>
    <cellStyle name="Normal 4 4 3 2 5 3" xfId="29937" xr:uid="{B9847021-F0CD-4BED-95F1-2B901D7C28E7}"/>
    <cellStyle name="Normal 4 4 3 2 6" xfId="11606" xr:uid="{6F0E8D15-E10A-4201-A260-854D4EF18B66}"/>
    <cellStyle name="Normal 4 4 3 2 6 2" xfId="31379" xr:uid="{51FCE6F7-1933-4694-B448-0D0AA8C5C9EC}"/>
    <cellStyle name="Normal 4 4 3 2 6 3" xfId="24826" xr:uid="{4BECE832-841D-40C2-B025-2915F1564EA7}"/>
    <cellStyle name="Normal 4 4 3 2 7" xfId="28101" xr:uid="{C1605511-F2F5-4308-9E86-83A128C716A3}"/>
    <cellStyle name="Normal 4 4 3 3" xfId="11609" xr:uid="{BAF23AD6-CB94-4DF9-9EF2-53E85801B988}"/>
    <cellStyle name="Normal 4 4 3 3 2" xfId="20029" xr:uid="{F249FC8F-6A2F-4E57-9776-C242684341D5}"/>
    <cellStyle name="Normal 4 4 3 3 2 2" xfId="22629" xr:uid="{945C44D3-7378-4FC1-88A6-C734E4990B83}"/>
    <cellStyle name="Normal 4 4 3 3 2 2 2" xfId="24419" xr:uid="{13DEA689-674C-4367-BEDC-5560DC87798F}"/>
    <cellStyle name="Normal 4 4 3 3 2 2 2 2" xfId="27693" xr:uid="{BF013C32-B92F-42E5-8C71-21BC4F7F06B2}"/>
    <cellStyle name="Normal 4 4 3 3 2 2 2 2 2" xfId="34248" xr:uid="{EED07685-3647-4C2B-B3D3-90EEF02E784B}"/>
    <cellStyle name="Normal 4 4 3 3 2 2 2 3" xfId="30970" xr:uid="{66FB7449-83FD-4270-A4BF-42E7DF799534}"/>
    <cellStyle name="Normal 4 4 3 3 2 2 3" xfId="25857" xr:uid="{97DDF782-0C20-4945-AA6D-A0026C7425FB}"/>
    <cellStyle name="Normal 4 4 3 3 2 2 3 2" xfId="32412" xr:uid="{02F83663-D4EC-4118-9A01-B0B81AD00812}"/>
    <cellStyle name="Normal 4 4 3 3 2 2 4" xfId="29134" xr:uid="{AEAC01CC-8204-4C6B-8B85-6922F8A5ADFB}"/>
    <cellStyle name="Normal 4 4 3 3 2 3" xfId="23726" xr:uid="{39D558BB-79BA-4C39-BDB0-C81AE8588EF6}"/>
    <cellStyle name="Normal 4 4 3 3 2 3 2" xfId="27002" xr:uid="{2BB1C407-4FFD-47E1-BAF5-7FB1F75D333B}"/>
    <cellStyle name="Normal 4 4 3 3 2 3 2 2" xfId="33557" xr:uid="{3D9F5D28-AE30-4E4E-9349-68C5D89CF77B}"/>
    <cellStyle name="Normal 4 4 3 3 2 3 3" xfId="30279" xr:uid="{37309522-E17B-4CE3-9BF9-71090DB35362}"/>
    <cellStyle name="Normal 4 4 3 3 2 4" xfId="25166" xr:uid="{5263DE82-938C-44E0-BF8B-55779CD217A7}"/>
    <cellStyle name="Normal 4 4 3 3 2 4 2" xfId="31721" xr:uid="{3337FABA-0E2A-4812-9FC7-58C722B1477A}"/>
    <cellStyle name="Normal 4 4 3 3 2 5" xfId="28443" xr:uid="{2D944342-BA7E-4DAB-9649-829A35DBEEB1}"/>
    <cellStyle name="Normal 4 4 3 3 3" xfId="22228" xr:uid="{778F99C3-5993-4132-A70B-43BBB0062542}"/>
    <cellStyle name="Normal 4 4 3 3 3 2" xfId="24018" xr:uid="{7DD90913-C20A-4779-8ED2-022DDBDF7F22}"/>
    <cellStyle name="Normal 4 4 3 3 3 2 2" xfId="27292" xr:uid="{694C1049-04ED-452D-B781-81F442990335}"/>
    <cellStyle name="Normal 4 4 3 3 3 2 2 2" xfId="33847" xr:uid="{D21FAF23-6D4D-4628-8778-238AEFCBA73C}"/>
    <cellStyle name="Normal 4 4 3 3 3 2 3" xfId="30569" xr:uid="{941C280F-5583-4C26-9CFE-3676B6971644}"/>
    <cellStyle name="Normal 4 4 3 3 3 3" xfId="25456" xr:uid="{A9BC7300-6F0A-40DE-876F-CEE31FE55FBE}"/>
    <cellStyle name="Normal 4 4 3 3 3 3 2" xfId="32011" xr:uid="{A20C92CD-6A09-4DCD-ADB6-38C3DF094E9D}"/>
    <cellStyle name="Normal 4 4 3 3 3 4" xfId="28733" xr:uid="{76D573F9-F9D5-4080-958D-9452530E71CE}"/>
    <cellStyle name="Normal 4 4 3 3 4" xfId="22958" xr:uid="{43CCF04C-66F2-4621-ADB6-55C9DAD15779}"/>
    <cellStyle name="Normal 4 4 3 3 4 2" xfId="26200" xr:uid="{BDB51127-AE14-47E6-A610-6462FE6D535A}"/>
    <cellStyle name="Normal 4 4 3 3 4 2 2" xfId="32755" xr:uid="{FE9E44B1-F70D-4D69-B4FF-3C3A3A3B7B14}"/>
    <cellStyle name="Normal 4 4 3 3 4 3" xfId="29477" xr:uid="{CFDD05E9-516A-41FC-82B7-EC7B298C37AE}"/>
    <cellStyle name="Normal 4 4 3 3 5" xfId="23347" xr:uid="{8849F027-E813-4341-B1AA-0CDC2113F8D3}"/>
    <cellStyle name="Normal 4 4 3 3 5 2" xfId="26601" xr:uid="{E0CABD46-F91E-4841-B416-260CBC75BB43}"/>
    <cellStyle name="Normal 4 4 3 3 5 2 2" xfId="33156" xr:uid="{153B4B3F-A1F8-400A-81E4-B7565AF47CA2}"/>
    <cellStyle name="Normal 4 4 3 3 5 3" xfId="29878" xr:uid="{4B4F2BDC-AFCB-4361-86EA-65EF93F86376}"/>
    <cellStyle name="Normal 4 4 3 3 6" xfId="24769" xr:uid="{19977A2B-4079-44DE-9CE4-C0C49774508A}"/>
    <cellStyle name="Normal 4 4 3 3 6 2" xfId="31320" xr:uid="{B0BD804D-1FE4-40FD-8A82-C8066664D9FB}"/>
    <cellStyle name="Normal 4 4 3 3 7" xfId="28042" xr:uid="{EA33AED4-0C8D-42EC-A763-062B2BFCE676}"/>
    <cellStyle name="Normal 4 4 3 4" xfId="11610" xr:uid="{743F73C0-4F80-4168-9B9C-B430A4600253}"/>
    <cellStyle name="Normal 4 4 3 4 2" xfId="11611" xr:uid="{4D31B0B2-E08E-40A0-B1E4-91B8CCA20466}"/>
    <cellStyle name="Normal 4 4 3 4 2 2" xfId="22744" xr:uid="{E8584291-C958-4F79-80C6-34DBE239674E}"/>
    <cellStyle name="Normal 4 4 3 4 2 2 2" xfId="24535" xr:uid="{0CC0E778-B5E8-4CFB-857E-BD6B58E048B0}"/>
    <cellStyle name="Normal 4 4 3 4 2 2 2 2" xfId="27809" xr:uid="{4E32FF00-CED1-47AC-966F-59DDE88DDE20}"/>
    <cellStyle name="Normal 4 4 3 4 2 2 2 2 2" xfId="34364" xr:uid="{8AABA466-F44E-46DE-98B6-AA7CE7F075E3}"/>
    <cellStyle name="Normal 4 4 3 4 2 2 2 3" xfId="31086" xr:uid="{1C461D46-A10F-47A7-8E37-DD86C4BCCC77}"/>
    <cellStyle name="Normal 4 4 3 4 2 2 3" xfId="25973" xr:uid="{052E7BED-DD3A-4D36-BECA-AFD67AF7EDE2}"/>
    <cellStyle name="Normal 4 4 3 4 2 2 3 2" xfId="32528" xr:uid="{D4960380-DE6F-44A7-BBBD-652001216A01}"/>
    <cellStyle name="Normal 4 4 3 4 2 2 4" xfId="29250" xr:uid="{1C81273E-BA15-4087-8C09-56781904FC5E}"/>
    <cellStyle name="Normal 4 4 3 4 2 3" xfId="23842" xr:uid="{A98E9FB9-A7E9-4B69-B06A-89AD91BEF425}"/>
    <cellStyle name="Normal 4 4 3 4 2 3 2" xfId="27118" xr:uid="{CFF67DB1-C46D-4CE6-927E-090823A533F5}"/>
    <cellStyle name="Normal 4 4 3 4 2 3 2 2" xfId="33673" xr:uid="{ED1E6076-F673-448F-A879-882A8EF9BA36}"/>
    <cellStyle name="Normal 4 4 3 4 2 3 3" xfId="30395" xr:uid="{30F7A916-1A98-44A0-BC53-5ACAC4137CB9}"/>
    <cellStyle name="Normal 4 4 3 4 2 4" xfId="25282" xr:uid="{0390C840-4822-4AE0-9A21-7BA4DD85F114}"/>
    <cellStyle name="Normal 4 4 3 4 2 4 2" xfId="31837" xr:uid="{9FD8BD4A-1FA6-40AD-95BB-8D98C5F7BF98}"/>
    <cellStyle name="Normal 4 4 3 4 2 5" xfId="28559" xr:uid="{B46CBCBA-7260-43B3-B431-62908D407404}"/>
    <cellStyle name="Normal 4 4 3 4 2 6" xfId="22025" xr:uid="{ED52EBDD-5588-492E-A61E-A2579282D35F}"/>
    <cellStyle name="Normal 4 4 3 4 3" xfId="11612" xr:uid="{94026AFC-65E0-433A-8F7C-BAACC3D3D39E}"/>
    <cellStyle name="Normal 4 4 3 4 3 2" xfId="24134" xr:uid="{B9A8E63A-4383-4511-AC6C-578BE277DD1C}"/>
    <cellStyle name="Normal 4 4 3 4 3 2 2" xfId="27408" xr:uid="{DA056BD8-3834-4840-9601-2E244977C54E}"/>
    <cellStyle name="Normal 4 4 3 4 3 2 2 2" xfId="33963" xr:uid="{9DD2B68F-832E-41FC-8EB7-ECAA86ED69E4}"/>
    <cellStyle name="Normal 4 4 3 4 3 2 3" xfId="30685" xr:uid="{9641C937-2159-43F4-B989-64B0BD675FD2}"/>
    <cellStyle name="Normal 4 4 3 4 3 3" xfId="25572" xr:uid="{0C86E71E-A64F-4510-A982-0196ADFE91ED}"/>
    <cellStyle name="Normal 4 4 3 4 3 3 2" xfId="32127" xr:uid="{CE1660A0-5F01-4F25-AE4E-BC4C90A9891C}"/>
    <cellStyle name="Normal 4 4 3 4 3 4" xfId="28849" xr:uid="{18A9C74B-60A5-4D5E-88F3-15AA17CC9CAD}"/>
    <cellStyle name="Normal 4 4 3 4 3 5" xfId="22344" xr:uid="{AE3F8FF5-A572-48AE-97FF-6F82AC373221}"/>
    <cellStyle name="Normal 4 4 3 4 4" xfId="23074" xr:uid="{A65FDB96-EF35-40BC-9E56-3CB4A90666A1}"/>
    <cellStyle name="Normal 4 4 3 4 4 2" xfId="26316" xr:uid="{0A12B5A3-D00B-4D30-8891-666128F87818}"/>
    <cellStyle name="Normal 4 4 3 4 4 2 2" xfId="32871" xr:uid="{2B4ED7CC-ADF6-4FA3-ABD4-E9B8AE3128B6}"/>
    <cellStyle name="Normal 4 4 3 4 4 3" xfId="29593" xr:uid="{0D76A90F-7ACD-48A3-8103-0E8AE318AC40}"/>
    <cellStyle name="Normal 4 4 3 4 5" xfId="23441" xr:uid="{6D475967-EEF1-4D45-A536-994FAE484C58}"/>
    <cellStyle name="Normal 4 4 3 4 5 2" xfId="26717" xr:uid="{81003751-8D05-4B02-A8E3-49936A9105B9}"/>
    <cellStyle name="Normal 4 4 3 4 5 2 2" xfId="33272" xr:uid="{EF4D9BD9-AC46-48E2-9E2A-88E69736F6AC}"/>
    <cellStyle name="Normal 4 4 3 4 5 3" xfId="29994" xr:uid="{D5B84825-3BA8-4216-8119-234B900261A4}"/>
    <cellStyle name="Normal 4 4 3 4 6" xfId="24881" xr:uid="{87E323F2-D9BF-45C4-8D9C-3ADB5EA74678}"/>
    <cellStyle name="Normal 4 4 3 4 6 2" xfId="31436" xr:uid="{1735C4D5-9D86-44FD-BBFF-AE869AF494C8}"/>
    <cellStyle name="Normal 4 4 3 4 7" xfId="28158" xr:uid="{1B21C614-B841-477E-B1F4-A113214CF6BD}"/>
    <cellStyle name="Normal 4 4 3 4 8" xfId="21729" xr:uid="{842586CA-2063-4A33-8B76-765A661229B4}"/>
    <cellStyle name="Normal 4 4 3 5" xfId="19720" xr:uid="{38396574-FF78-4EA8-A53B-C265526AE211}"/>
    <cellStyle name="Normal 4 4 3 5 2" xfId="22428" xr:uid="{8F88D826-7ACD-489A-A353-80521480C40F}"/>
    <cellStyle name="Normal 4 4 3 5 2 2" xfId="24218" xr:uid="{B203A3A8-E7CF-47C2-AFC4-1999C0AAE6AC}"/>
    <cellStyle name="Normal 4 4 3 5 2 2 2" xfId="27492" xr:uid="{3D75D0BE-D1D0-48C8-9DE8-E485DD0468C9}"/>
    <cellStyle name="Normal 4 4 3 5 2 2 2 2" xfId="34047" xr:uid="{55BB18FC-607D-4F9D-AE4D-8A91A16B6A70}"/>
    <cellStyle name="Normal 4 4 3 5 2 2 3" xfId="30769" xr:uid="{21E9A74C-C706-4CA6-B223-37C6A7222D14}"/>
    <cellStyle name="Normal 4 4 3 5 2 3" xfId="25656" xr:uid="{71283BFD-3DA9-45CA-9426-9288CD2AF720}"/>
    <cellStyle name="Normal 4 4 3 5 2 3 2" xfId="32211" xr:uid="{042BCD01-2922-459A-A11F-D4656D6BDD69}"/>
    <cellStyle name="Normal 4 4 3 5 2 4" xfId="28933" xr:uid="{CD1A7849-7239-4392-B588-24A2236BDB93}"/>
    <cellStyle name="Normal 4 4 3 5 3" xfId="23158" xr:uid="{DE3F9F9A-7373-4C4A-B371-EDFD04D8FD42}"/>
    <cellStyle name="Normal 4 4 3 5 3 2" xfId="26400" xr:uid="{AFDF581A-41D1-48A1-8020-914F32344EAE}"/>
    <cellStyle name="Normal 4 4 3 5 3 2 2" xfId="32955" xr:uid="{D4B60119-B57C-4946-8DB4-E413F3DB272B}"/>
    <cellStyle name="Normal 4 4 3 5 3 3" xfId="29677" xr:uid="{B7C8422F-8DD3-4B84-93AB-C4FC8A2733B9}"/>
    <cellStyle name="Normal 4 4 3 5 4" xfId="23525" xr:uid="{07CE9E0C-B0F3-40FC-A3CE-55CE7B25C67D}"/>
    <cellStyle name="Normal 4 4 3 5 4 2" xfId="26801" xr:uid="{27FD5F91-07C4-4549-AFE8-01E04FC3220F}"/>
    <cellStyle name="Normal 4 4 3 5 4 2 2" xfId="33356" xr:uid="{027C5A54-90D5-4FC6-89EF-097740B4B9E5}"/>
    <cellStyle name="Normal 4 4 3 5 4 3" xfId="30078" xr:uid="{59F206D8-A1B2-4A99-9473-D7AD723EEB1B}"/>
    <cellStyle name="Normal 4 4 3 5 5" xfId="24965" xr:uid="{7CD665DC-02B4-4D7C-A22A-E574B39E15DB}"/>
    <cellStyle name="Normal 4 4 3 5 5 2" xfId="31520" xr:uid="{F45970CF-3247-4C47-8B93-02A3E39236C4}"/>
    <cellStyle name="Normal 4 4 3 5 6" xfId="28242" xr:uid="{9FCD07B0-6EFD-4B2F-A2FD-2E1780E8E6DD}"/>
    <cellStyle name="Normal 4 4 3 5 7" xfId="21798" xr:uid="{38740BCC-05C5-4BEF-A7C5-AEF18C581589}"/>
    <cellStyle name="Normal 4 4 3 6" xfId="18884" xr:uid="{37D9B3BF-383A-40A7-AA5A-E341DE14659C}"/>
    <cellStyle name="Normal 4 4 3 6 2" xfId="22486" xr:uid="{B6F0A10E-4CA2-43AC-B536-CC8141A36A33}"/>
    <cellStyle name="Normal 4 4 3 6 2 2" xfId="24276" xr:uid="{8DEA3F5F-AF94-48F4-BBEB-C2EEF433EF2C}"/>
    <cellStyle name="Normal 4 4 3 6 2 2 2" xfId="27550" xr:uid="{927B060D-0BA0-420D-9DEF-9C76E31E8823}"/>
    <cellStyle name="Normal 4 4 3 6 2 2 2 2" xfId="34105" xr:uid="{64BC9C5C-86BC-43BD-8ECA-9E2F6E074360}"/>
    <cellStyle name="Normal 4 4 3 6 2 2 3" xfId="30827" xr:uid="{D1F30CA0-1769-4ECC-BDA0-071BCF53A80D}"/>
    <cellStyle name="Normal 4 4 3 6 2 3" xfId="25714" xr:uid="{8B55648E-E7D2-4AB8-948A-B0EBEF8126E7}"/>
    <cellStyle name="Normal 4 4 3 6 2 3 2" xfId="32269" xr:uid="{EFDBCB18-11E4-40E8-9202-1AE5A911F0DA}"/>
    <cellStyle name="Normal 4 4 3 6 2 4" xfId="28991" xr:uid="{6A39C880-4FDF-40AE-B9E6-91D5A3C170E4}"/>
    <cellStyle name="Normal 4 4 3 6 3" xfId="23216" xr:uid="{E970DE04-5793-45D6-88F7-4D8771AAFFC1}"/>
    <cellStyle name="Normal 4 4 3 6 3 2" xfId="26458" xr:uid="{8DE7D4E4-3503-491D-9B31-E7DE018891DD}"/>
    <cellStyle name="Normal 4 4 3 6 3 2 2" xfId="33013" xr:uid="{85A23F45-187A-44DF-8EA4-CD100F444CBF}"/>
    <cellStyle name="Normal 4 4 3 6 3 3" xfId="29735" xr:uid="{0116F087-56E0-481A-BA16-442833D4D21E}"/>
    <cellStyle name="Normal 4 4 3 6 4" xfId="23583" xr:uid="{18422F42-3925-4FA0-B9EA-8EE590823EC2}"/>
    <cellStyle name="Normal 4 4 3 6 4 2" xfId="26859" xr:uid="{775C2BEF-F580-465F-BBE3-68F521E3BDD1}"/>
    <cellStyle name="Normal 4 4 3 6 4 2 2" xfId="33414" xr:uid="{4748A5FF-4D1B-4ED5-A1F1-C0EA579E097B}"/>
    <cellStyle name="Normal 4 4 3 6 4 3" xfId="30136" xr:uid="{CA99978C-4EED-41DE-980C-949AF2B48E96}"/>
    <cellStyle name="Normal 4 4 3 6 5" xfId="25023" xr:uid="{2C3CD83A-F31E-4727-A419-F80B58944DB3}"/>
    <cellStyle name="Normal 4 4 3 6 5 2" xfId="31578" xr:uid="{D4787FF7-533D-4EEF-8AE9-8DE0CA675422}"/>
    <cellStyle name="Normal 4 4 3 6 6" xfId="28300" xr:uid="{21EFF309-0983-4F0A-AC1B-265E70C9EE44}"/>
    <cellStyle name="Normal 4 4 3 7" xfId="11605" xr:uid="{4DD635A5-343A-45EF-9141-72580B575243}"/>
    <cellStyle name="Normal 4 4 3 7 2" xfId="22571" xr:uid="{71DFC482-04FF-4811-8511-AB832FFF5CA1}"/>
    <cellStyle name="Normal 4 4 3 7 2 2" xfId="24361" xr:uid="{710B8F02-7D40-46BE-9643-6072462634B7}"/>
    <cellStyle name="Normal 4 4 3 7 2 2 2" xfId="27635" xr:uid="{ECCA4FA3-F80D-42C5-B404-4930AA671F62}"/>
    <cellStyle name="Normal 4 4 3 7 2 2 2 2" xfId="34190" xr:uid="{3742425C-4430-447C-8C2C-79DA47153036}"/>
    <cellStyle name="Normal 4 4 3 7 2 2 3" xfId="30912" xr:uid="{61D7112C-2309-4896-B7B1-E5999A4CBD80}"/>
    <cellStyle name="Normal 4 4 3 7 2 3" xfId="25799" xr:uid="{F269434A-355E-4C15-B8FC-28F366A4AF52}"/>
    <cellStyle name="Normal 4 4 3 7 2 3 2" xfId="32354" xr:uid="{03D78A6A-93DE-4F8D-9550-96A9D3600570}"/>
    <cellStyle name="Normal 4 4 3 7 2 4" xfId="29076" xr:uid="{1B771A21-1DB9-48A5-B1FA-161F35F68FEA}"/>
    <cellStyle name="Normal 4 4 3 7 3" xfId="23668" xr:uid="{9FCEBE85-DFBC-4937-8030-49370CEBCDA8}"/>
    <cellStyle name="Normal 4 4 3 7 3 2" xfId="26944" xr:uid="{FD08FF3A-1051-494F-ABA1-2FAA3D6E988D}"/>
    <cellStyle name="Normal 4 4 3 7 3 2 2" xfId="33499" xr:uid="{5FA66B1F-3CA1-41B6-A09A-CCAB2DCB638C}"/>
    <cellStyle name="Normal 4 4 3 7 3 3" xfId="30221" xr:uid="{55D061E9-3EBF-4BEB-BF49-1E4A65453BF2}"/>
    <cellStyle name="Normal 4 4 3 7 4" xfId="25108" xr:uid="{C9C49C22-21C5-4C32-AC8B-E9A685E578A4}"/>
    <cellStyle name="Normal 4 4 3 7 4 2" xfId="31663" xr:uid="{2CF5CC8F-6EFE-4D95-A535-998AF54A6E5F}"/>
    <cellStyle name="Normal 4 4 3 7 5" xfId="28385" xr:uid="{357675E8-3A2C-400C-9704-34FEB8A7C0CC}"/>
    <cellStyle name="Normal 4 4 3 7 6" xfId="21904" xr:uid="{782B72F0-76A1-4E54-8142-C1EB65A2722A}"/>
    <cellStyle name="Normal 4 4 3 8" xfId="22173" xr:uid="{DB86A51E-18F9-486B-8A92-73F8F2750E47}"/>
    <cellStyle name="Normal 4 4 3 8 2" xfId="23960" xr:uid="{CAE5584A-BC17-4D41-A385-4C9D82F85BB2}"/>
    <cellStyle name="Normal 4 4 3 8 2 2" xfId="27234" xr:uid="{0E48D497-6CF4-4E7B-86BA-973DD2F635B6}"/>
    <cellStyle name="Normal 4 4 3 8 2 2 2" xfId="33789" xr:uid="{2A9DBB1C-5842-4BEA-A01B-C91CC9ABA9B0}"/>
    <cellStyle name="Normal 4 4 3 8 2 3" xfId="30511" xr:uid="{83C10C3D-AB03-416D-9FC7-B973ED06C65B}"/>
    <cellStyle name="Normal 4 4 3 8 3" xfId="25398" xr:uid="{BBC3EA8B-D0A5-4155-84EA-325C7D5BEFF4}"/>
    <cellStyle name="Normal 4 4 3 8 3 2" xfId="31953" xr:uid="{A7348726-BF03-4FAF-A899-5038A1BCF43E}"/>
    <cellStyle name="Normal 4 4 3 8 4" xfId="28675" xr:uid="{4DF6F8D2-7DC0-46CE-BC9F-AB8F20202322}"/>
    <cellStyle name="Normal 4 4 3 9" xfId="22828" xr:uid="{F91D4411-A408-47ED-9EEA-06852B9DC759}"/>
    <cellStyle name="Normal 4 4 3 9 2" xfId="24619" xr:uid="{AC9C5878-CDD3-40A2-80FF-8F8B342944CF}"/>
    <cellStyle name="Normal 4 4 3 9 2 2" xfId="27893" xr:uid="{1783A01F-3432-411F-A0E9-516577126027}"/>
    <cellStyle name="Normal 4 4 3 9 2 2 2" xfId="34448" xr:uid="{53AC0EFC-7F8E-4383-B139-6990546317B2}"/>
    <cellStyle name="Normal 4 4 3 9 2 3" xfId="31170" xr:uid="{03B2BAD1-A184-4AE2-953C-80DE31C4A8B6}"/>
    <cellStyle name="Normal 4 4 3 9 3" xfId="26057" xr:uid="{7954000D-3294-471A-B12C-6F6008BF5CCE}"/>
    <cellStyle name="Normal 4 4 3 9 3 2" xfId="32612" xr:uid="{223B308E-FD38-4659-8BC8-DE767E218EE0}"/>
    <cellStyle name="Normal 4 4 3 9 4" xfId="29334" xr:uid="{3BD4C716-B17C-42C0-B9EF-B417A1B30FC1}"/>
    <cellStyle name="Normal 4 4 4" xfId="298" xr:uid="{29628B25-A8FF-459B-A0E0-BDE8BA3924C9}"/>
    <cellStyle name="Normal 4 4 4 2" xfId="11614" xr:uid="{DB3C6154-C0D4-4E93-AE2F-0A2B3AB60608}"/>
    <cellStyle name="Normal 4 4 4 2 2" xfId="11615" xr:uid="{DDAE0B68-7CD1-48FA-83EA-84BA39E7FD44}"/>
    <cellStyle name="Normal 4 4 4 2 2 2" xfId="22658" xr:uid="{89AF1E4A-DDEE-40DA-8229-3BF83DEEB730}"/>
    <cellStyle name="Normal 4 4 4 2 2 2 2" xfId="24449" xr:uid="{89EC5DF3-21C5-40A2-B88F-A001F63A4FF7}"/>
    <cellStyle name="Normal 4 4 4 2 2 2 2 2" xfId="27723" xr:uid="{B8CBFC88-14A8-4896-81A1-31FC49B20386}"/>
    <cellStyle name="Normal 4 4 4 2 2 2 2 2 2" xfId="34278" xr:uid="{EC6C2A1A-6375-4F9A-8AA0-9305534FCF83}"/>
    <cellStyle name="Normal 4 4 4 2 2 2 2 3" xfId="31000" xr:uid="{C1FB52EE-E94C-4372-87CA-FE50C979F9EC}"/>
    <cellStyle name="Normal 4 4 4 2 2 2 3" xfId="25887" xr:uid="{503CB076-199D-467E-86C5-BAC8BA5ECC54}"/>
    <cellStyle name="Normal 4 4 4 2 2 2 3 2" xfId="32442" xr:uid="{F65A426B-EC1D-459C-9ADE-B7BD4FCE6380}"/>
    <cellStyle name="Normal 4 4 4 2 2 2 4" xfId="29164" xr:uid="{A29D6B17-2715-4123-BE5C-9104251FB628}"/>
    <cellStyle name="Normal 4 4 4 2 2 3" xfId="23756" xr:uid="{A51B20FB-1F4E-4F7A-90EE-03D883C1AF80}"/>
    <cellStyle name="Normal 4 4 4 2 2 3 2" xfId="27032" xr:uid="{A1730C70-8F4F-4BED-BE8D-C19D8B27B844}"/>
    <cellStyle name="Normal 4 4 4 2 2 3 2 2" xfId="33587" xr:uid="{0492520E-BC62-48FD-A0B7-56E64EE5BECA}"/>
    <cellStyle name="Normal 4 4 4 2 2 3 3" xfId="30309" xr:uid="{8C944FB1-890C-4095-B50E-C433E714CF5A}"/>
    <cellStyle name="Normal 4 4 4 2 2 4" xfId="25196" xr:uid="{54CCE56D-801C-4175-9407-0B89BFCC6090}"/>
    <cellStyle name="Normal 4 4 4 2 2 4 2" xfId="31751" xr:uid="{4659C0C0-3115-4079-89B7-0FCD7B12564A}"/>
    <cellStyle name="Normal 4 4 4 2 2 5" xfId="28473" xr:uid="{3389A3EC-69F2-4D62-A838-05767281222B}"/>
    <cellStyle name="Normal 4 4 4 2 2 6" xfId="21967" xr:uid="{67BEFB86-81AE-4D17-8C17-061736D997FA}"/>
    <cellStyle name="Normal 4 4 4 2 3" xfId="11616" xr:uid="{047283C1-826D-4510-A725-9E8A4F519147}"/>
    <cellStyle name="Normal 4 4 4 2 3 2" xfId="24048" xr:uid="{CA13BCDF-7F78-4538-BC3B-FADA68E55AEE}"/>
    <cellStyle name="Normal 4 4 4 2 3 2 2" xfId="27322" xr:uid="{912FB877-7EFD-4723-9B38-8D39A834F40C}"/>
    <cellStyle name="Normal 4 4 4 2 3 2 2 2" xfId="33877" xr:uid="{F0EDA610-7C0E-4637-A8E7-11EC0A37F961}"/>
    <cellStyle name="Normal 4 4 4 2 3 2 3" xfId="30599" xr:uid="{8ED99DC6-86AA-4E4F-B8D4-A7FB10A966BC}"/>
    <cellStyle name="Normal 4 4 4 2 3 3" xfId="25486" xr:uid="{69A97F93-CAFF-4220-971A-CAF0374D3F32}"/>
    <cellStyle name="Normal 4 4 4 2 3 3 2" xfId="32041" xr:uid="{746F968C-81CF-4138-9E12-9F91EA9C6286}"/>
    <cellStyle name="Normal 4 4 4 2 3 4" xfId="28763" xr:uid="{21B18854-AFEC-47E7-98AB-FFF6243A1C01}"/>
    <cellStyle name="Normal 4 4 4 2 3 5" xfId="22258" xr:uid="{A21CFCC4-F83E-4B7D-8091-6DD46B30915B}"/>
    <cellStyle name="Normal 4 4 4 2 4" xfId="22988" xr:uid="{61C2BA25-3A9F-496A-B520-9AE81AE78BB0}"/>
    <cellStyle name="Normal 4 4 4 2 4 2" xfId="26230" xr:uid="{1643414B-7508-48AA-8206-31547F0111A3}"/>
    <cellStyle name="Normal 4 4 4 2 4 2 2" xfId="32785" xr:uid="{48F1D8E1-98C8-48F2-AFB1-0A148BF9CC79}"/>
    <cellStyle name="Normal 4 4 4 2 4 3" xfId="29507" xr:uid="{60B78BD6-09D3-421D-BD56-235B7F2823BE}"/>
    <cellStyle name="Normal 4 4 4 2 5" xfId="23377" xr:uid="{C55415B9-F37A-491F-AAF6-CA427C24D3B8}"/>
    <cellStyle name="Normal 4 4 4 2 5 2" xfId="26631" xr:uid="{670C1BC6-F677-48B4-A4AD-8478D59ED700}"/>
    <cellStyle name="Normal 4 4 4 2 5 2 2" xfId="33186" xr:uid="{79956B19-227F-4076-9067-39E9DFC85BD4}"/>
    <cellStyle name="Normal 4 4 4 2 5 3" xfId="29908" xr:uid="{4D94F194-2B00-497B-AC16-11A0FF59B8A5}"/>
    <cellStyle name="Normal 4 4 4 2 6" xfId="24799" xr:uid="{77C18A40-9DED-4411-AB5E-5D73C4B73693}"/>
    <cellStyle name="Normal 4 4 4 2 6 2" xfId="31350" xr:uid="{3DA0E4C7-8AA2-45EA-80C5-1F5A0DEFFF87}"/>
    <cellStyle name="Normal 4 4 4 2 7" xfId="28072" xr:uid="{A3366CC9-0CFD-4B08-B81A-0F665C634474}"/>
    <cellStyle name="Normal 4 4 4 2 8" xfId="21700" xr:uid="{1D7287A4-70A1-4080-9A55-A9BBE2F47C61}"/>
    <cellStyle name="Normal 4 4 4 3" xfId="11617" xr:uid="{1D70A8C4-1AC7-4352-B9D6-7D8EF853D275}"/>
    <cellStyle name="Normal 4 4 4 3 2" xfId="22542" xr:uid="{730FB35E-E7F7-4D41-8E51-D0AC3721B2E5}"/>
    <cellStyle name="Normal 4 4 4 3 2 2" xfId="24332" xr:uid="{F1322376-B3FA-4F04-A4B0-1DDA8D2988C5}"/>
    <cellStyle name="Normal 4 4 4 3 2 2 2" xfId="27606" xr:uid="{D8BD2979-B12B-4EE1-9A9D-5A5DCED640BD}"/>
    <cellStyle name="Normal 4 4 4 3 2 2 2 2" xfId="34161" xr:uid="{4CA043C8-690D-432F-ADD8-68D2C4C2A6D5}"/>
    <cellStyle name="Normal 4 4 4 3 2 2 3" xfId="30883" xr:uid="{3EF4F1F6-BCB0-4FCE-B3BC-01B1395A2A2B}"/>
    <cellStyle name="Normal 4 4 4 3 2 3" xfId="25770" xr:uid="{26647041-E081-4EFF-862E-E1F4ACF02753}"/>
    <cellStyle name="Normal 4 4 4 3 2 3 2" xfId="32325" xr:uid="{3AD0DDE1-7203-4E21-9D09-E75339349F8A}"/>
    <cellStyle name="Normal 4 4 4 3 2 4" xfId="29047" xr:uid="{F6EB0342-5AB7-48AB-AFB3-F6E91028568E}"/>
    <cellStyle name="Normal 4 4 4 3 3" xfId="23639" xr:uid="{EF517A16-AC0E-43EB-90D4-02B60EE09B12}"/>
    <cellStyle name="Normal 4 4 4 3 3 2" xfId="26915" xr:uid="{EB7891DD-A387-4468-A99E-9215D7B08121}"/>
    <cellStyle name="Normal 4 4 4 3 3 2 2" xfId="33470" xr:uid="{C11E99CC-0B9D-4225-B6FA-BC574887BD7C}"/>
    <cellStyle name="Normal 4 4 4 3 3 3" xfId="30192" xr:uid="{4553EA42-12CB-4AF1-ACF1-0F3399DE554A}"/>
    <cellStyle name="Normal 4 4 4 3 4" xfId="25079" xr:uid="{62131B79-05E1-4BD1-8310-E6703B684FEB}"/>
    <cellStyle name="Normal 4 4 4 3 4 2" xfId="31634" xr:uid="{59E5154D-218D-4DD9-A35E-21F62B4A9166}"/>
    <cellStyle name="Normal 4 4 4 3 5" xfId="28356" xr:uid="{A3B34F50-44D8-48F5-A015-2B03497926DE}"/>
    <cellStyle name="Normal 4 4 4 3 6" xfId="21878" xr:uid="{F4200DE4-47ED-4E73-9E74-BEC9C811D7B4}"/>
    <cellStyle name="Normal 4 4 4 4" xfId="11618" xr:uid="{04BAB3B3-8125-4D2D-A5D2-EAD66F67AA12}"/>
    <cellStyle name="Normal 4 4 4 4 2" xfId="23931" xr:uid="{408E9162-CF2F-4978-B597-7C4138E0EB53}"/>
    <cellStyle name="Normal 4 4 4 4 2 2" xfId="27205" xr:uid="{787895A0-CE72-46C7-A765-96DBFC09C6D8}"/>
    <cellStyle name="Normal 4 4 4 4 2 2 2" xfId="33760" xr:uid="{E49A7B83-E2E0-44BF-B0EA-BC39F88C8573}"/>
    <cellStyle name="Normal 4 4 4 4 2 3" xfId="30482" xr:uid="{7B509ED1-1E6C-47B4-A6B1-2687166FC0F1}"/>
    <cellStyle name="Normal 4 4 4 4 3" xfId="25369" xr:uid="{06A61FF9-6658-4268-A3B8-D8B96157923F}"/>
    <cellStyle name="Normal 4 4 4 4 3 2" xfId="31924" xr:uid="{4EAAB431-B5BF-4118-88B6-F10C437CE2A0}"/>
    <cellStyle name="Normal 4 4 4 4 4" xfId="28646" xr:uid="{A43C8783-ED96-4050-9345-848B9E0A5C12}"/>
    <cellStyle name="Normal 4 4 4 4 5" xfId="22143" xr:uid="{CE960ED7-BDA1-4E4D-9864-423FB28548B7}"/>
    <cellStyle name="Normal 4 4 4 5" xfId="19722" xr:uid="{B313EC52-A460-4DC7-8BC3-759C0CF5E713}"/>
    <cellStyle name="Normal 4 4 4 5 2" xfId="26113" xr:uid="{19FB8D60-A484-4503-9AD6-5FC59D6D74B6}"/>
    <cellStyle name="Normal 4 4 4 5 2 2" xfId="32668" xr:uid="{228C9652-D8E6-4396-85B4-E5BAA82BEC4C}"/>
    <cellStyle name="Normal 4 4 4 5 3" xfId="29390" xr:uid="{CF3977A7-4A33-414B-9039-A0E46A553252}"/>
    <cellStyle name="Normal 4 4 4 5 4" xfId="22885" xr:uid="{0A698801-3A1A-46EF-B5E8-6FCDC20B5515}"/>
    <cellStyle name="Normal 4 4 4 6" xfId="18886" xr:uid="{790D13DF-6BFE-4C37-9501-442B09FA2CC4}"/>
    <cellStyle name="Normal 4 4 4 6 2" xfId="26514" xr:uid="{0B65489B-98E1-4CC1-BDAA-0E75AE7F2CD7}"/>
    <cellStyle name="Normal 4 4 4 6 2 2" xfId="33069" xr:uid="{676962AA-9F85-4804-8B57-B9871B02DEBB}"/>
    <cellStyle name="Normal 4 4 4 6 3" xfId="29791" xr:uid="{A3920328-93E2-4C89-BEBB-0F5EF199ED69}"/>
    <cellStyle name="Normal 4 4 4 7" xfId="11613" xr:uid="{4846DF7D-C4B3-46F6-88F6-10788556BA08}"/>
    <cellStyle name="Normal 4 4 4 7 2" xfId="31233" xr:uid="{6B87052D-3CBD-42FD-8C88-B5A9350A3712}"/>
    <cellStyle name="Normal 4 4 4 7 3" xfId="24682" xr:uid="{8C6F8C49-6A64-4186-BF2D-DF14AF7B0F28}"/>
    <cellStyle name="Normal 4 4 4 8" xfId="27956" xr:uid="{973DF8A2-745F-4308-8B88-A72106456150}"/>
    <cellStyle name="Normal 4 4 5" xfId="11619" xr:uid="{F46DA1AF-667D-4F26-98FF-70BA10F4B5AA}"/>
    <cellStyle name="Normal 4 4 5 2" xfId="11620" xr:uid="{2872D7AA-4807-45AD-A7C6-F3FAAD7772CA}"/>
    <cellStyle name="Normal 4 4 5 2 2" xfId="22600" xr:uid="{4A2963B4-318E-46E8-ABDB-B935109EF907}"/>
    <cellStyle name="Normal 4 4 5 2 2 2" xfId="24390" xr:uid="{5AE7EA80-5789-4089-B3EC-7CF7B3423A46}"/>
    <cellStyle name="Normal 4 4 5 2 2 2 2" xfId="27664" xr:uid="{E1893D87-E2D6-4795-B13B-8C063D85C359}"/>
    <cellStyle name="Normal 4 4 5 2 2 2 2 2" xfId="34219" xr:uid="{8DE1F156-1FE9-44EB-9F80-21522D95E5DA}"/>
    <cellStyle name="Normal 4 4 5 2 2 2 3" xfId="30941" xr:uid="{09C56BAF-0604-460F-83BC-ED6161AD412E}"/>
    <cellStyle name="Normal 4 4 5 2 2 3" xfId="25828" xr:uid="{A9CC9C29-1703-490A-B87B-552BC8C78BD7}"/>
    <cellStyle name="Normal 4 4 5 2 2 3 2" xfId="32383" xr:uid="{58CB335D-F71B-424A-AEC9-9324F0D12913}"/>
    <cellStyle name="Normal 4 4 5 2 2 4" xfId="29105" xr:uid="{C4EC0349-F481-4EF7-96A3-A26AAAB1FC81}"/>
    <cellStyle name="Normal 4 4 5 2 3" xfId="23697" xr:uid="{E07BF048-E6F3-4687-AF9E-40FED6BB5C00}"/>
    <cellStyle name="Normal 4 4 5 2 3 2" xfId="26973" xr:uid="{D0F780BB-1FF5-4451-8A2E-7589CA31B1DE}"/>
    <cellStyle name="Normal 4 4 5 2 3 2 2" xfId="33528" xr:uid="{3FCBB12D-73E8-416D-AD8B-823F375947BD}"/>
    <cellStyle name="Normal 4 4 5 2 3 3" xfId="30250" xr:uid="{09B66F0F-1F8A-4004-94C6-537986BB4AA1}"/>
    <cellStyle name="Normal 4 4 5 2 4" xfId="25137" xr:uid="{E29C987C-D7D4-4EED-BAEA-E97E8FF7C226}"/>
    <cellStyle name="Normal 4 4 5 2 4 2" xfId="31692" xr:uid="{1429A18F-F389-49E3-8889-6AF20EEA50F1}"/>
    <cellStyle name="Normal 4 4 5 2 5" xfId="28414" xr:uid="{2720999B-BD17-446C-9CC2-BC469A4F095E}"/>
    <cellStyle name="Normal 4 4 5 2 6" xfId="21929" xr:uid="{94614970-5280-4EA7-8ECD-BD4C04A62D23}"/>
    <cellStyle name="Normal 4 4 5 3" xfId="11621" xr:uid="{7F41D4C6-C02D-4069-8DD5-FF41007069DB}"/>
    <cellStyle name="Normal 4 4 5 3 2" xfId="23989" xr:uid="{6DAF576C-DB14-43F5-A614-4A5D2605B393}"/>
    <cellStyle name="Normal 4 4 5 3 2 2" xfId="27263" xr:uid="{8F43BA14-21A8-4771-B05C-1F7F2B2B372B}"/>
    <cellStyle name="Normal 4 4 5 3 2 2 2" xfId="33818" xr:uid="{CD1AA460-1601-4909-9544-8AD79AF541F1}"/>
    <cellStyle name="Normal 4 4 5 3 2 3" xfId="30540" xr:uid="{A8A4813E-BAA0-4333-810F-69AEC0D6E6B9}"/>
    <cellStyle name="Normal 4 4 5 3 3" xfId="25427" xr:uid="{F259BCC3-DFC0-4994-8D7A-CD63B8921CE3}"/>
    <cellStyle name="Normal 4 4 5 3 3 2" xfId="31982" xr:uid="{349AFD9F-9CB4-48EE-BBE1-3E5866C4E93C}"/>
    <cellStyle name="Normal 4 4 5 3 4" xfId="28704" xr:uid="{E771CCE7-55BB-45D3-BAA9-8601C8A3DEBA}"/>
    <cellStyle name="Normal 4 4 5 3 5" xfId="22199" xr:uid="{1DA73C8F-8BEA-4392-ADA2-673327E96B30}"/>
    <cellStyle name="Normal 4 4 5 4" xfId="11622" xr:uid="{4C86A79C-FE2F-4066-9EC4-3581BAC11F33}"/>
    <cellStyle name="Normal 4 4 5 4 2" xfId="26171" xr:uid="{957F4A79-629C-4980-92F5-8D3D118CAEBC}"/>
    <cellStyle name="Normal 4 4 5 4 2 2" xfId="32726" xr:uid="{F18CE4A6-30FC-4290-A6C4-DCB505E060F8}"/>
    <cellStyle name="Normal 4 4 5 4 3" xfId="29448" xr:uid="{ADDA217E-C3A2-4B4F-B55B-EDFD8401A242}"/>
    <cellStyle name="Normal 4 4 5 4 4" xfId="22929" xr:uid="{C6CEAC34-CC25-4457-9781-E1852A34CAE6}"/>
    <cellStyle name="Normal 4 4 5 5" xfId="23318" xr:uid="{3959338D-CF7E-4DEA-B56F-E4A946D22D56}"/>
    <cellStyle name="Normal 4 4 5 5 2" xfId="26572" xr:uid="{5E55E236-66C9-4BC8-B0DF-6C6ABB521C98}"/>
    <cellStyle name="Normal 4 4 5 5 2 2" xfId="33127" xr:uid="{8A01582B-AD99-4DD9-A17A-440469878453}"/>
    <cellStyle name="Normal 4 4 5 5 3" xfId="29849" xr:uid="{DC18EDED-F025-4148-A55A-0B158422D610}"/>
    <cellStyle name="Normal 4 4 5 6" xfId="24740" xr:uid="{1D062465-3509-4472-9B6A-24F56D7A8EFE}"/>
    <cellStyle name="Normal 4 4 5 6 2" xfId="31291" xr:uid="{65D3159D-EC4F-429A-BB00-C9E1742537DD}"/>
    <cellStyle name="Normal 4 4 5 7" xfId="28013" xr:uid="{428F3E53-A930-41DB-B930-880EFED0C09A}"/>
    <cellStyle name="Normal 4 4 5 8" xfId="21661" xr:uid="{D25CC140-998C-4E8A-8ECE-9D738EF26467}"/>
    <cellStyle name="Normal 4 4 6" xfId="11623" xr:uid="{8F2D50E6-5206-44E2-B843-87F30F2DCD49}"/>
    <cellStyle name="Normal 4 4 6 2" xfId="20030" xr:uid="{AB6549CE-0A8E-4012-A6BD-5E4CE74E6937}"/>
    <cellStyle name="Normal 4 4 6 2 2" xfId="22716" xr:uid="{782FC7D0-0206-4CA9-B3C5-15C9B1F2112E}"/>
    <cellStyle name="Normal 4 4 6 2 2 2" xfId="24507" xr:uid="{63F6646B-6E1A-4937-B926-57C3B78FED6E}"/>
    <cellStyle name="Normal 4 4 6 2 2 2 2" xfId="27781" xr:uid="{63FE66B2-7434-4369-9F8D-3B7619C6DFA4}"/>
    <cellStyle name="Normal 4 4 6 2 2 2 2 2" xfId="34336" xr:uid="{13EBF8BE-591C-4A36-9026-AF5AE5003084}"/>
    <cellStyle name="Normal 4 4 6 2 2 2 3" xfId="31058" xr:uid="{7B18E5E8-8A6D-4621-BB10-C35DB0F0B494}"/>
    <cellStyle name="Normal 4 4 6 2 2 3" xfId="25945" xr:uid="{B507BC83-9638-4FA0-9EA9-E8E6FA3552B9}"/>
    <cellStyle name="Normal 4 4 6 2 2 3 2" xfId="32500" xr:uid="{FA7CD41C-B343-4FC9-8F52-216DD3D5769B}"/>
    <cellStyle name="Normal 4 4 6 2 2 4" xfId="29222" xr:uid="{525D15A7-98AD-41A1-890B-DE91810307D0}"/>
    <cellStyle name="Normal 4 4 6 2 3" xfId="23814" xr:uid="{8077524E-F515-4303-BFB3-A9785AB30153}"/>
    <cellStyle name="Normal 4 4 6 2 3 2" xfId="27090" xr:uid="{160B7B16-65E7-4530-81AA-2A4CF83573FD}"/>
    <cellStyle name="Normal 4 4 6 2 3 2 2" xfId="33645" xr:uid="{5451932A-A725-47B5-BBDB-127DAFBD162F}"/>
    <cellStyle name="Normal 4 4 6 2 3 3" xfId="30367" xr:uid="{D6BEA7CA-5D84-49EA-A5A8-7813DE691B87}"/>
    <cellStyle name="Normal 4 4 6 2 4" xfId="25254" xr:uid="{2AB09C7C-ADED-4237-BB69-694CBA62F0A8}"/>
    <cellStyle name="Normal 4 4 6 2 4 2" xfId="31809" xr:uid="{2DF37E71-4517-43A6-8454-B9196C8382F0}"/>
    <cellStyle name="Normal 4 4 6 2 5" xfId="28531" xr:uid="{366A1412-249F-4655-9D8E-819D723361A9}"/>
    <cellStyle name="Normal 4 4 6 3" xfId="22316" xr:uid="{50679E09-1BAF-46AC-AD56-B1CC3F0635C4}"/>
    <cellStyle name="Normal 4 4 6 3 2" xfId="24106" xr:uid="{89C776E2-7AC0-4964-A09C-DE5861492486}"/>
    <cellStyle name="Normal 4 4 6 3 2 2" xfId="27380" xr:uid="{CC4008AD-6209-446A-BD81-E40E7DF4F715}"/>
    <cellStyle name="Normal 4 4 6 3 2 2 2" xfId="33935" xr:uid="{598263E7-8B1B-4E0B-B0FD-ABA26ACAA3AE}"/>
    <cellStyle name="Normal 4 4 6 3 2 3" xfId="30657" xr:uid="{85584799-D8FB-4AA0-9337-FE6902F0428A}"/>
    <cellStyle name="Normal 4 4 6 3 3" xfId="25544" xr:uid="{A91C2618-0337-492D-8EC3-F37E9D249E2B}"/>
    <cellStyle name="Normal 4 4 6 3 3 2" xfId="32099" xr:uid="{DA1B948B-9DB7-4F6D-B94E-6F2D9D530D29}"/>
    <cellStyle name="Normal 4 4 6 3 4" xfId="28821" xr:uid="{F2453DB7-82A5-4635-9E37-82306A5308CD}"/>
    <cellStyle name="Normal 4 4 6 4" xfId="23046" xr:uid="{ABDB30DE-1420-4F9B-8AEC-81114CD238FC}"/>
    <cellStyle name="Normal 4 4 6 4 2" xfId="26288" xr:uid="{7B639339-7887-4B1F-8064-90011785CC0F}"/>
    <cellStyle name="Normal 4 4 6 4 2 2" xfId="32843" xr:uid="{40E6F2F8-6791-4F06-87C3-A6BAFDC9A832}"/>
    <cellStyle name="Normal 4 4 6 4 3" xfId="29565" xr:uid="{122C7C72-4115-4E6F-8B6E-238E9465A135}"/>
    <cellStyle name="Normal 4 4 6 5" xfId="23413" xr:uid="{86A4D02B-BDF9-45A4-8110-481FE12F5502}"/>
    <cellStyle name="Normal 4 4 6 5 2" xfId="26689" xr:uid="{939B6CE7-1462-44BC-AA44-3D28A9AE9C88}"/>
    <cellStyle name="Normal 4 4 6 5 2 2" xfId="33244" xr:uid="{354AADEB-4108-4D3F-94C1-8C4A9A72FEAC}"/>
    <cellStyle name="Normal 4 4 6 5 3" xfId="29966" xr:uid="{52DFD75F-A2B7-4638-BDB0-35F7BF8B632F}"/>
    <cellStyle name="Normal 4 4 6 6" xfId="24853" xr:uid="{69746ACB-25F2-4157-921C-289B27166910}"/>
    <cellStyle name="Normal 4 4 6 6 2" xfId="31408" xr:uid="{40D87E74-3B12-4F7D-B497-3C0666081470}"/>
    <cellStyle name="Normal 4 4 6 7" xfId="28130" xr:uid="{7B6A6A69-4F5C-4984-B23B-083B673ECE46}"/>
    <cellStyle name="Normal 4 4 7" xfId="11624" xr:uid="{CC335BC0-A1D7-46EB-AAA5-AB1A69C45598}"/>
    <cellStyle name="Normal 4 4 7 2" xfId="11625" xr:uid="{C9C8ADDB-EB63-4B6B-9824-3F0282675816}"/>
    <cellStyle name="Normal 4 4 7 2 2" xfId="22772" xr:uid="{2DE1D27E-549D-4AF6-9B34-45B843F75133}"/>
    <cellStyle name="Normal 4 4 7 2 2 2" xfId="24563" xr:uid="{9AEAF778-F08F-423B-9A6F-35075FDB8CF5}"/>
    <cellStyle name="Normal 4 4 7 2 2 2 2" xfId="27837" xr:uid="{270E39EB-37D1-4B4F-AD5A-A7ED385BA0A4}"/>
    <cellStyle name="Normal 4 4 7 2 2 2 2 2" xfId="34392" xr:uid="{FA9A42E0-6F11-493C-82D9-17DF79D41EC2}"/>
    <cellStyle name="Normal 4 4 7 2 2 2 3" xfId="31114" xr:uid="{A0F14EA3-5B2A-44EE-92D3-D6864C032C3C}"/>
    <cellStyle name="Normal 4 4 7 2 2 3" xfId="26001" xr:uid="{D609AD8E-652D-41BB-9FE7-981F007CC969}"/>
    <cellStyle name="Normal 4 4 7 2 2 3 2" xfId="32556" xr:uid="{62FF1D88-60E1-4D4D-8104-BD73C5AB251A}"/>
    <cellStyle name="Normal 4 4 7 2 2 4" xfId="29278" xr:uid="{9FBFD49A-6A0C-443B-85F2-42811490F55E}"/>
    <cellStyle name="Normal 4 4 7 2 3" xfId="23870" xr:uid="{1F15E587-F739-447A-9CDB-95289445F55E}"/>
    <cellStyle name="Normal 4 4 7 2 3 2" xfId="27146" xr:uid="{F4047F78-FEE4-4062-8240-DEDA12CDB950}"/>
    <cellStyle name="Normal 4 4 7 2 3 2 2" xfId="33701" xr:uid="{0672BE1F-16F8-49E2-AB67-E6F86947595D}"/>
    <cellStyle name="Normal 4 4 7 2 3 3" xfId="30423" xr:uid="{7F9DEB4C-39D6-40E3-A3B6-5B6E19769A14}"/>
    <cellStyle name="Normal 4 4 7 2 4" xfId="25310" xr:uid="{50741B97-1B13-4679-AE36-AFBDF3E7F4C4}"/>
    <cellStyle name="Normal 4 4 7 2 4 2" xfId="31865" xr:uid="{3029F149-16E8-4DB6-9715-A5FE7E7A91EE}"/>
    <cellStyle name="Normal 4 4 7 2 5" xfId="28587" xr:uid="{14A1691C-B8BD-464D-BB12-5FF30DB54241}"/>
    <cellStyle name="Normal 4 4 7 2 6" xfId="22048" xr:uid="{D830393F-CFC3-4B3F-B88F-190A415A5BAD}"/>
    <cellStyle name="Normal 4 4 7 3" xfId="11626" xr:uid="{E77C6C3D-9664-4945-9C15-B82A064BF843}"/>
    <cellStyle name="Normal 4 4 7 3 2" xfId="24162" xr:uid="{38CE21DA-1D51-4CE6-989E-884EC74D07DE}"/>
    <cellStyle name="Normal 4 4 7 3 2 2" xfId="27436" xr:uid="{55B3B93A-B6F8-4468-B5D8-4214D3790F1C}"/>
    <cellStyle name="Normal 4 4 7 3 2 2 2" xfId="33991" xr:uid="{0D576D7A-F900-4B25-8454-730C36CC1630}"/>
    <cellStyle name="Normal 4 4 7 3 2 3" xfId="30713" xr:uid="{10EBE820-D96B-4F7C-B099-33A541E2A60F}"/>
    <cellStyle name="Normal 4 4 7 3 3" xfId="25600" xr:uid="{DB8DBFD9-3457-44C9-BED0-028E56693404}"/>
    <cellStyle name="Normal 4 4 7 3 3 2" xfId="32155" xr:uid="{14F9D0FD-CCCA-4DBA-BF12-3E63DBC1303F}"/>
    <cellStyle name="Normal 4 4 7 3 4" xfId="28877" xr:uid="{7B6C87F9-18E6-4062-ADB9-F545B1E71915}"/>
    <cellStyle name="Normal 4 4 7 3 5" xfId="22372" xr:uid="{75E42038-6308-4CF6-A3C1-DC1EFC6845BB}"/>
    <cellStyle name="Normal 4 4 7 4" xfId="23102" xr:uid="{884FAE29-E7A9-48F9-A3A3-C4DF6D31141C}"/>
    <cellStyle name="Normal 4 4 7 4 2" xfId="26344" xr:uid="{DB7972A1-F828-4F96-848A-9F4FD2F6C4B7}"/>
    <cellStyle name="Normal 4 4 7 4 2 2" xfId="32899" xr:uid="{40622457-ABB1-4603-9507-A4752B0C1FC0}"/>
    <cellStyle name="Normal 4 4 7 4 3" xfId="29621" xr:uid="{7F49942F-ABA0-43A8-85A1-CD60CB25E485}"/>
    <cellStyle name="Normal 4 4 7 5" xfId="23469" xr:uid="{C70D9EF4-F8DF-4E1A-A407-0810C00D17BA}"/>
    <cellStyle name="Normal 4 4 7 5 2" xfId="26745" xr:uid="{DD040D0E-C84A-40C2-803D-748BAD3534CA}"/>
    <cellStyle name="Normal 4 4 7 5 2 2" xfId="33300" xr:uid="{D82C4C48-80E0-4E7F-840B-26BAB3DC0289}"/>
    <cellStyle name="Normal 4 4 7 5 3" xfId="30022" xr:uid="{7111A35F-88D6-4226-B1B6-F4BD52D4AAB0}"/>
    <cellStyle name="Normal 4 4 7 6" xfId="24909" xr:uid="{1D2B6254-78D3-45E4-B172-047C08DF5860}"/>
    <cellStyle name="Normal 4 4 7 6 2" xfId="31464" xr:uid="{07BF99CB-A440-457F-BF90-F3ABA3392812}"/>
    <cellStyle name="Normal 4 4 7 7" xfId="28186" xr:uid="{28B023CE-CCFB-459E-957A-4BE453F5AA8E}"/>
    <cellStyle name="Normal 4 4 7 8" xfId="21752" xr:uid="{5A44AE17-E5A5-4210-89C8-FB782578AE2F}"/>
    <cellStyle name="Normal 4 4 8" xfId="11627" xr:uid="{AF39DB35-DD7D-4F7A-B2E6-E233E493AF23}"/>
    <cellStyle name="Normal 4 4 8 2" xfId="22400" xr:uid="{19A87982-54D1-4DE3-9AC5-6321AE4F3918}"/>
    <cellStyle name="Normal 4 4 8 2 2" xfId="24190" xr:uid="{D9AAE5DC-DC97-4750-96B1-362B2F23B837}"/>
    <cellStyle name="Normal 4 4 8 2 2 2" xfId="27464" xr:uid="{12103808-208E-401F-813A-09737FECE9B9}"/>
    <cellStyle name="Normal 4 4 8 2 2 2 2" xfId="34019" xr:uid="{DAF0A8CC-B33F-482B-9B05-B6977D5B3C7C}"/>
    <cellStyle name="Normal 4 4 8 2 2 3" xfId="30741" xr:uid="{0E2E2C81-A26D-4020-B467-E1E4FD6E9025}"/>
    <cellStyle name="Normal 4 4 8 2 3" xfId="25628" xr:uid="{67BF3839-F845-4CD2-AC72-77F592C07616}"/>
    <cellStyle name="Normal 4 4 8 2 3 2" xfId="32183" xr:uid="{2AE982B4-F113-4B90-A584-9AD483452E37}"/>
    <cellStyle name="Normal 4 4 8 2 4" xfId="28905" xr:uid="{1FA1587F-35CA-481B-A41C-81BA22B91126}"/>
    <cellStyle name="Normal 4 4 8 3" xfId="23130" xr:uid="{F0942FF0-A1B9-43BD-ACAD-54C401564661}"/>
    <cellStyle name="Normal 4 4 8 3 2" xfId="26372" xr:uid="{1A721D5D-5D63-4555-A850-321ECBFE838B}"/>
    <cellStyle name="Normal 4 4 8 3 2 2" xfId="32927" xr:uid="{EF22229E-045E-40E6-90C7-1F54CFFD7BC2}"/>
    <cellStyle name="Normal 4 4 8 3 3" xfId="29649" xr:uid="{3279FAE4-07F3-4D9E-A8F9-8A79C5EDEE29}"/>
    <cellStyle name="Normal 4 4 8 4" xfId="23497" xr:uid="{DC2E6464-0ED6-4612-B8E9-820FCA993329}"/>
    <cellStyle name="Normal 4 4 8 4 2" xfId="26773" xr:uid="{37C44EEE-A7AE-47D8-B5F2-5FCA18BEF61C}"/>
    <cellStyle name="Normal 4 4 8 4 2 2" xfId="33328" xr:uid="{6E51EAF2-6783-4CBB-B4B1-5AFED6666521}"/>
    <cellStyle name="Normal 4 4 8 4 3" xfId="30050" xr:uid="{BC52B910-ABF3-4E18-B6E6-2B07AC2CC9B7}"/>
    <cellStyle name="Normal 4 4 8 5" xfId="24937" xr:uid="{96BDA404-8A86-4AA2-A012-A4E9E8FED2B0}"/>
    <cellStyle name="Normal 4 4 8 5 2" xfId="31492" xr:uid="{C4D5664A-D6AE-4A16-8885-86C66DF3F0D1}"/>
    <cellStyle name="Normal 4 4 8 6" xfId="28214" xr:uid="{27281238-0CC0-465C-B875-266E672EC0EA}"/>
    <cellStyle name="Normal 4 4 8 7" xfId="21770" xr:uid="{DCD21649-4F98-4CB8-A06B-CAA136D34373}"/>
    <cellStyle name="Normal 4 4 9" xfId="19715" xr:uid="{7E237A99-277A-4788-9169-691ADB908D1B}"/>
    <cellStyle name="Normal 4 4 9 2" xfId="22458" xr:uid="{B0C62C38-8771-4286-9026-2E501FFF8EDB}"/>
    <cellStyle name="Normal 4 4 9 2 2" xfId="24248" xr:uid="{79E71F21-9244-4E93-8AC2-9181C884B05B}"/>
    <cellStyle name="Normal 4 4 9 2 2 2" xfId="27522" xr:uid="{C512F2F2-9C91-4D2C-9BFF-126077FABA6E}"/>
    <cellStyle name="Normal 4 4 9 2 2 2 2" xfId="34077" xr:uid="{D5F8FDDB-16A9-42CA-B2A5-2A9B3905ACA8}"/>
    <cellStyle name="Normal 4 4 9 2 2 3" xfId="30799" xr:uid="{3ACE9451-00C7-46B9-BDB0-BFA1B549D2EA}"/>
    <cellStyle name="Normal 4 4 9 2 3" xfId="25686" xr:uid="{0850F6BE-8894-4570-89E8-242C002730C5}"/>
    <cellStyle name="Normal 4 4 9 2 3 2" xfId="32241" xr:uid="{9132FD00-E53A-47C9-B414-1ECA5E1B949A}"/>
    <cellStyle name="Normal 4 4 9 2 4" xfId="28963" xr:uid="{FB11E0A0-EAB8-4A30-AAA8-A022B9CA8AD0}"/>
    <cellStyle name="Normal 4 4 9 3" xfId="23188" xr:uid="{3CCB29B0-972F-45CC-9E90-C8F73C753526}"/>
    <cellStyle name="Normal 4 4 9 3 2" xfId="26430" xr:uid="{1C8242C3-2901-4BD6-A992-596B3F106B0B}"/>
    <cellStyle name="Normal 4 4 9 3 2 2" xfId="32985" xr:uid="{EAD98E42-10CC-49B3-A65E-92516ABC743B}"/>
    <cellStyle name="Normal 4 4 9 3 3" xfId="29707" xr:uid="{151DB541-2639-4EEB-BF55-C0EFFB470FF4}"/>
    <cellStyle name="Normal 4 4 9 4" xfId="23555" xr:uid="{DEFED3A8-E166-424B-8F12-E011E3CF99A2}"/>
    <cellStyle name="Normal 4 4 9 4 2" xfId="26831" xr:uid="{58098C14-C9F0-4B97-A9C5-A2A591899EDA}"/>
    <cellStyle name="Normal 4 4 9 4 2 2" xfId="33386" xr:uid="{F15A81E6-92E1-4314-BBCE-B1D3D782C89E}"/>
    <cellStyle name="Normal 4 4 9 4 3" xfId="30108" xr:uid="{F830826C-4396-4959-84A3-D50D8701EF52}"/>
    <cellStyle name="Normal 4 4 9 5" xfId="24995" xr:uid="{8B1EA313-7933-422A-9D5E-72328AEF841B}"/>
    <cellStyle name="Normal 4 4 9 5 2" xfId="31550" xr:uid="{5D0C6C83-68DF-48A6-9365-434072F496F1}"/>
    <cellStyle name="Normal 4 4 9 6" xfId="28272" xr:uid="{D1294960-ACFD-495E-975F-AA19F3D127DF}"/>
    <cellStyle name="Normal 4 4 9 7" xfId="21828" xr:uid="{0840286B-AC0A-4FA2-8C92-91A40C3B6310}"/>
    <cellStyle name="Normal 4 5" xfId="299" xr:uid="{C8AAD4D0-2FF0-4445-8FF9-9A92217DE6E1}"/>
    <cellStyle name="Normal 4 5 10" xfId="22122" xr:uid="{D6941373-4653-4B4B-914D-0EF2C894628A}"/>
    <cellStyle name="Normal 4 5 10 2" xfId="23910" xr:uid="{528AAA81-4171-4AAB-A129-2F06D89B9271}"/>
    <cellStyle name="Normal 4 5 10 2 2" xfId="27184" xr:uid="{F2FF5175-7FFC-4724-B48E-AFA929CC216E}"/>
    <cellStyle name="Normal 4 5 10 2 2 2" xfId="33739" xr:uid="{D6ABB4D7-EFF1-40E7-9F28-274C593A285A}"/>
    <cellStyle name="Normal 4 5 10 2 3" xfId="30461" xr:uid="{E7AC3472-BDB3-429F-A8B9-FE1063A9227F}"/>
    <cellStyle name="Normal 4 5 10 3" xfId="25348" xr:uid="{DB5E9244-1E88-494D-ABE0-705F431E5C16}"/>
    <cellStyle name="Normal 4 5 10 3 2" xfId="31903" xr:uid="{60977833-E8BB-4DA8-A5AF-3FCBEDE808E1}"/>
    <cellStyle name="Normal 4 5 10 4" xfId="28625" xr:uid="{AA1280BF-DEA7-437D-8541-0C9B18060C80}"/>
    <cellStyle name="Normal 4 5 11" xfId="22807" xr:uid="{FB166C48-79A3-4195-82EA-97C36B8173E8}"/>
    <cellStyle name="Normal 4 5 11 2" xfId="24598" xr:uid="{A50A3FA3-30CE-4986-B7A6-BD471EC9F6B3}"/>
    <cellStyle name="Normal 4 5 11 2 2" xfId="27872" xr:uid="{C93DEA46-861F-46DF-80ED-9C20B9B5A072}"/>
    <cellStyle name="Normal 4 5 11 2 2 2" xfId="34427" xr:uid="{756EF58A-7A1E-45E7-B545-2CB2A31A0036}"/>
    <cellStyle name="Normal 4 5 11 2 3" xfId="31149" xr:uid="{294E4990-ED25-4C1E-AE67-295AC63F3DA9}"/>
    <cellStyle name="Normal 4 5 11 3" xfId="26036" xr:uid="{FAF121F0-7E9F-475F-AC8B-3DAA907CE8BD}"/>
    <cellStyle name="Normal 4 5 11 3 2" xfId="32591" xr:uid="{BA0766C4-8273-44F2-8B1D-5FC02BB5FA73}"/>
    <cellStyle name="Normal 4 5 11 4" xfId="29313" xr:uid="{8C0F0ED3-A0B7-40E9-B114-B92DAD25356C}"/>
    <cellStyle name="Normal 4 5 12" xfId="22864" xr:uid="{9DC665D8-4FE7-417A-8E24-13F30D1DD94B}"/>
    <cellStyle name="Normal 4 5 12 2" xfId="26092" xr:uid="{CED2882D-4A33-471D-AC46-601B192D41FB}"/>
    <cellStyle name="Normal 4 5 12 2 2" xfId="32647" xr:uid="{DFB448AD-8777-4A5E-8DD9-89B7670A2DE1}"/>
    <cellStyle name="Normal 4 5 12 3" xfId="29369" xr:uid="{336CB5E6-FD45-4C8D-9974-9187FC50499C}"/>
    <cellStyle name="Normal 4 5 13" xfId="23251" xr:uid="{AC8F107E-2C3D-43E0-85DD-ABF118BDD674}"/>
    <cellStyle name="Normal 4 5 13 2" xfId="26493" xr:uid="{E0B6BB96-A2A5-4515-A094-2433D7278913}"/>
    <cellStyle name="Normal 4 5 13 2 2" xfId="33048" xr:uid="{32F83C38-C909-44AD-855A-C693A92F5FAC}"/>
    <cellStyle name="Normal 4 5 13 3" xfId="29770" xr:uid="{138D691A-B2FE-49DC-9EEF-05782D1250FC}"/>
    <cellStyle name="Normal 4 5 14" xfId="24663" xr:uid="{BEAF8034-C057-4D8A-9D7C-ED4B88BE86E6}"/>
    <cellStyle name="Normal 4 5 14 2" xfId="31212" xr:uid="{78DF4E65-4685-4AD4-A0E1-A127B17AEE71}"/>
    <cellStyle name="Normal 4 5 15" xfId="27935" xr:uid="{60F42D9E-013E-4DCD-BEEB-8088EFB92868}"/>
    <cellStyle name="Normal 4 5 2" xfId="300" xr:uid="{D0BDF7A0-D67A-4073-AA63-D388A62EBAD8}"/>
    <cellStyle name="Normal 4 5 2 10" xfId="22907" xr:uid="{7F140787-54DE-4F2B-A066-F17746F58F8A}"/>
    <cellStyle name="Normal 4 5 2 10 2" xfId="26149" xr:uid="{F52D2886-B8E7-43E2-A863-6A46AD57221C}"/>
    <cellStyle name="Normal 4 5 2 10 2 2" xfId="32704" xr:uid="{1B61D9C9-AE29-4753-882C-DB5C2E14C1DA}"/>
    <cellStyle name="Normal 4 5 2 10 3" xfId="29426" xr:uid="{95E8EE47-5635-4759-9F3A-4ED00EEE9CAA}"/>
    <cellStyle name="Normal 4 5 2 11" xfId="23296" xr:uid="{EE84A736-DCA3-4F90-9190-C5E8E5BC9006}"/>
    <cellStyle name="Normal 4 5 2 11 2" xfId="26550" xr:uid="{1A2D554B-794E-4B5B-886E-2B1534A8B217}"/>
    <cellStyle name="Normal 4 5 2 11 2 2" xfId="33105" xr:uid="{3AD189EC-DDD8-47D2-9A04-E2C10C345325}"/>
    <cellStyle name="Normal 4 5 2 11 3" xfId="29827" xr:uid="{3DBC3EC1-FB49-426C-8B94-68023E446ACA}"/>
    <cellStyle name="Normal 4 5 2 12" xfId="24718" xr:uid="{331D1804-F232-41A8-8256-88EF8223B837}"/>
    <cellStyle name="Normal 4 5 2 12 2" xfId="31269" xr:uid="{66ACE8DE-DBFE-49F4-A217-B801C913E2BF}"/>
    <cellStyle name="Normal 4 5 2 13" xfId="27991" xr:uid="{E397FE90-8FC3-43B9-9B70-2FFC1C6AC054}"/>
    <cellStyle name="Normal 4 5 2 2" xfId="301" xr:uid="{C09A2E63-E5FF-481B-99BD-91B63373F65F}"/>
    <cellStyle name="Normal 4 5 2 2 2" xfId="11631" xr:uid="{7B804C6D-7090-4B1B-992C-AA4528C42B1B}"/>
    <cellStyle name="Normal 4 5 2 2 2 2" xfId="22694" xr:uid="{A78B74EF-42B8-4240-B13C-12B62B100A57}"/>
    <cellStyle name="Normal 4 5 2 2 2 2 2" xfId="24485" xr:uid="{A62CC4E2-0E53-462D-8C5E-039C84F2411C}"/>
    <cellStyle name="Normal 4 5 2 2 2 2 2 2" xfId="27759" xr:uid="{0F039298-0648-4060-82F8-0DAB8BA87508}"/>
    <cellStyle name="Normal 4 5 2 2 2 2 2 2 2" xfId="34314" xr:uid="{CFD03709-7A93-4A3D-AAA5-1B61F89C9AE8}"/>
    <cellStyle name="Normal 4 5 2 2 2 2 2 3" xfId="31036" xr:uid="{8E4048D7-05FF-4DF5-98B4-6A0C265EF901}"/>
    <cellStyle name="Normal 4 5 2 2 2 2 3" xfId="25923" xr:uid="{D0597865-1C0F-4E81-B007-7C2321FB8B3B}"/>
    <cellStyle name="Normal 4 5 2 2 2 2 3 2" xfId="32478" xr:uid="{1A5E1BD2-5256-418A-B41D-71125DADFE07}"/>
    <cellStyle name="Normal 4 5 2 2 2 2 4" xfId="29200" xr:uid="{1780B6AF-0D51-4DAD-A011-27C9B14D850E}"/>
    <cellStyle name="Normal 4 5 2 2 2 3" xfId="23792" xr:uid="{5D9D79A9-CC8C-48C7-BC5D-292A63702767}"/>
    <cellStyle name="Normal 4 5 2 2 2 3 2" xfId="27068" xr:uid="{89EB3664-D1A4-4EDE-A226-4D1ADA20C163}"/>
    <cellStyle name="Normal 4 5 2 2 2 3 2 2" xfId="33623" xr:uid="{C414AF6C-F2FB-4206-8DF7-2DAE9FCAE3BF}"/>
    <cellStyle name="Normal 4 5 2 2 2 3 3" xfId="30345" xr:uid="{1ACD38B9-2D20-4F09-88EA-669A16D0C138}"/>
    <cellStyle name="Normal 4 5 2 2 2 4" xfId="25232" xr:uid="{F0FB2FF4-F5DE-4370-8376-1C5CFE3C06B2}"/>
    <cellStyle name="Normal 4 5 2 2 2 4 2" xfId="31787" xr:uid="{B2201B41-4335-461B-9CFA-4A822120AC27}"/>
    <cellStyle name="Normal 4 5 2 2 2 5" xfId="28509" xr:uid="{EE0F53FF-A813-4F66-8352-AE3B53E6303A}"/>
    <cellStyle name="Normal 4 5 2 2 2 6" xfId="21988" xr:uid="{0BD8B770-B2E6-41CD-89E7-014C421162DA}"/>
    <cellStyle name="Normal 4 5 2 2 3" xfId="11632" xr:uid="{BCF15206-BA1C-4393-A48B-3216F6867C6C}"/>
    <cellStyle name="Normal 4 5 2 2 3 2" xfId="24084" xr:uid="{18460650-1C83-4A7B-B1D1-CC19380FF7D0}"/>
    <cellStyle name="Normal 4 5 2 2 3 2 2" xfId="27358" xr:uid="{683F2B78-4227-4846-8A09-210A6A5B3C3E}"/>
    <cellStyle name="Normal 4 5 2 2 3 2 2 2" xfId="33913" xr:uid="{74453401-645F-457C-8195-396412C4D7B6}"/>
    <cellStyle name="Normal 4 5 2 2 3 2 3" xfId="30635" xr:uid="{D3DC6DBA-78EF-486A-937A-D5A48B598081}"/>
    <cellStyle name="Normal 4 5 2 2 3 3" xfId="25522" xr:uid="{4D69252C-8693-4F83-BC15-898D57DAA6F9}"/>
    <cellStyle name="Normal 4 5 2 2 3 3 2" xfId="32077" xr:uid="{A7B3D992-E299-4453-BC70-F8C5D30E9BA9}"/>
    <cellStyle name="Normal 4 5 2 2 3 4" xfId="28799" xr:uid="{C8744BAA-F7ED-439B-BD07-2C80E063F618}"/>
    <cellStyle name="Normal 4 5 2 2 3 5" xfId="22294" xr:uid="{FD414FDD-1140-4C49-8ADC-217830944E38}"/>
    <cellStyle name="Normal 4 5 2 2 4" xfId="11633" xr:uid="{6D255F7A-E530-4955-8372-66661FB77EB0}"/>
    <cellStyle name="Normal 4 5 2 2 4 2" xfId="26266" xr:uid="{7D1FE9D6-39DE-4D01-8DC5-4BF0FFB77BD4}"/>
    <cellStyle name="Normal 4 5 2 2 4 2 2" xfId="32821" xr:uid="{243E833A-B932-435E-A798-B0CF14640119}"/>
    <cellStyle name="Normal 4 5 2 2 4 3" xfId="29543" xr:uid="{C39B57C4-778E-43E9-83F9-015521690B74}"/>
    <cellStyle name="Normal 4 5 2 2 4 4" xfId="23024" xr:uid="{D745D47B-8667-4307-8874-B221BBA100AE}"/>
    <cellStyle name="Normal 4 5 2 2 5" xfId="19725" xr:uid="{0004F72D-B951-467B-B8BD-AE67584AD157}"/>
    <cellStyle name="Normal 4 5 2 2 5 2" xfId="26667" xr:uid="{9483C1C5-0077-4A61-ABEE-1DEF4856782A}"/>
    <cellStyle name="Normal 4 5 2 2 5 2 2" xfId="33222" xr:uid="{C7BB5A72-F313-4B50-96E8-C102F84F96AE}"/>
    <cellStyle name="Normal 4 5 2 2 5 3" xfId="29944" xr:uid="{804CE8AB-AF29-4C6D-9F16-9AAF3251817E}"/>
    <cellStyle name="Normal 4 5 2 2 5 4" xfId="23402" xr:uid="{C4DEEE1C-AB34-4F3D-9D5E-96572AE0C9A4}"/>
    <cellStyle name="Normal 4 5 2 2 6" xfId="18889" xr:uid="{7D3ED829-FE67-4539-8170-52797F1FA7B6}"/>
    <cellStyle name="Normal 4 5 2 2 6 2" xfId="31386" xr:uid="{19D57E2C-1997-4A09-ACED-F88D7E58CAD1}"/>
    <cellStyle name="Normal 4 5 2 2 7" xfId="11630" xr:uid="{9328D08F-9826-47D0-83F9-7A94A3F19803}"/>
    <cellStyle name="Normal 4 5 2 2 7 2" xfId="28108" xr:uid="{0917501B-7BDC-49B3-B7B6-D144C2AD6A4B}"/>
    <cellStyle name="Normal 4 5 2 3" xfId="11634" xr:uid="{C67F5F6F-87D0-4CCA-9B8B-D78A09E7E248}"/>
    <cellStyle name="Normal 4 5 2 3 2" xfId="11635" xr:uid="{DD810D88-C152-4D2D-8575-62B9641C1695}"/>
    <cellStyle name="Normal 4 5 2 3 2 2" xfId="22636" xr:uid="{A571A740-0027-424A-A570-F1D39921D4B2}"/>
    <cellStyle name="Normal 4 5 2 3 2 2 2" xfId="24426" xr:uid="{81FE552F-4642-4566-B01A-729A289D5798}"/>
    <cellStyle name="Normal 4 5 2 3 2 2 2 2" xfId="27700" xr:uid="{FE45F650-F13A-4927-8BEF-45C8A597CBE3}"/>
    <cellStyle name="Normal 4 5 2 3 2 2 2 2 2" xfId="34255" xr:uid="{590B4BE9-AB35-4C61-9959-FF07641C4E7D}"/>
    <cellStyle name="Normal 4 5 2 3 2 2 2 3" xfId="30977" xr:uid="{907878C1-2AC1-4B86-A9B6-A6CA4986B17C}"/>
    <cellStyle name="Normal 4 5 2 3 2 2 3" xfId="25864" xr:uid="{578EA6EA-5C25-42AE-80DF-1173A0C47BBE}"/>
    <cellStyle name="Normal 4 5 2 3 2 2 3 2" xfId="32419" xr:uid="{D4E13AAD-858E-400D-9083-2648207ABBEB}"/>
    <cellStyle name="Normal 4 5 2 3 2 2 4" xfId="29141" xr:uid="{6B82BFD1-20DF-4A0E-8220-31436D9F5169}"/>
    <cellStyle name="Normal 4 5 2 3 2 3" xfId="23733" xr:uid="{D61F63E1-E259-4411-A15C-E84C8F5DC9AF}"/>
    <cellStyle name="Normal 4 5 2 3 2 3 2" xfId="27009" xr:uid="{B2AE4242-ABED-4ABA-88E6-D74B1D089629}"/>
    <cellStyle name="Normal 4 5 2 3 2 3 2 2" xfId="33564" xr:uid="{5EEA5921-0E9E-4F88-95FE-1191A10C86D8}"/>
    <cellStyle name="Normal 4 5 2 3 2 3 3" xfId="30286" xr:uid="{53388CC1-59E4-4D2F-A256-9021B531BEF6}"/>
    <cellStyle name="Normal 4 5 2 3 2 4" xfId="25173" xr:uid="{96F2EB19-5F90-4EE5-B29B-82F67720ED5A}"/>
    <cellStyle name="Normal 4 5 2 3 2 4 2" xfId="31728" xr:uid="{3DEBF467-EAF5-4B10-98F1-56668FE1F7D9}"/>
    <cellStyle name="Normal 4 5 2 3 2 5" xfId="28450" xr:uid="{8A53A108-4108-4D0B-843C-8D0C67892920}"/>
    <cellStyle name="Normal 4 5 2 3 2 6" xfId="21953" xr:uid="{6FD224A3-E2C8-4196-9289-09BB38C09E6B}"/>
    <cellStyle name="Normal 4 5 2 3 3" xfId="11636" xr:uid="{F0D1645D-A672-4E3D-B247-6502AEC64653}"/>
    <cellStyle name="Normal 4 5 2 3 3 2" xfId="24025" xr:uid="{0294A2B4-C2A4-47CB-83DE-B83EC1142055}"/>
    <cellStyle name="Normal 4 5 2 3 3 2 2" xfId="27299" xr:uid="{7A30FA1F-49E5-4F63-A6D6-0ABC0158E2D2}"/>
    <cellStyle name="Normal 4 5 2 3 3 2 2 2" xfId="33854" xr:uid="{8F934B6B-3E52-4235-8949-DBDB282689BD}"/>
    <cellStyle name="Normal 4 5 2 3 3 2 3" xfId="30576" xr:uid="{A18A5D50-95CE-4AB3-BC46-D1ADE06AD483}"/>
    <cellStyle name="Normal 4 5 2 3 3 3" xfId="25463" xr:uid="{64D3A071-B4BC-4107-B235-17665D7C5C42}"/>
    <cellStyle name="Normal 4 5 2 3 3 3 2" xfId="32018" xr:uid="{55F4118F-F0D2-4A3F-9B63-BF1BDEA47BB7}"/>
    <cellStyle name="Normal 4 5 2 3 3 4" xfId="28740" xr:uid="{DE3039A2-35C0-48F5-884F-88968188497A}"/>
    <cellStyle name="Normal 4 5 2 3 3 5" xfId="22235" xr:uid="{63145AE2-7F6A-4BAB-968A-5FA3EE2B6274}"/>
    <cellStyle name="Normal 4 5 2 3 4" xfId="22965" xr:uid="{537052FA-36A7-4CEE-8618-8EAFC5A79110}"/>
    <cellStyle name="Normal 4 5 2 3 4 2" xfId="26207" xr:uid="{3E0157F4-6055-4054-BACD-F7FB1817E7CB}"/>
    <cellStyle name="Normal 4 5 2 3 4 2 2" xfId="32762" xr:uid="{DE36CD9B-F9A6-45C8-9900-E2F100A548B3}"/>
    <cellStyle name="Normal 4 5 2 3 4 3" xfId="29484" xr:uid="{7A70995E-C39A-4B06-A04F-77531D6379E2}"/>
    <cellStyle name="Normal 4 5 2 3 5" xfId="23354" xr:uid="{DEC3CFFB-3286-4ACF-83F7-C3A897D7CE36}"/>
    <cellStyle name="Normal 4 5 2 3 5 2" xfId="26608" xr:uid="{3A8DF443-4CAF-4D76-8E89-A063E8BBC54D}"/>
    <cellStyle name="Normal 4 5 2 3 5 2 2" xfId="33163" xr:uid="{F7814437-3CFF-41E7-BE95-87CDED857E78}"/>
    <cellStyle name="Normal 4 5 2 3 5 3" xfId="29885" xr:uid="{0763D970-37AA-45FD-BB6B-6B897E00B019}"/>
    <cellStyle name="Normal 4 5 2 3 6" xfId="24776" xr:uid="{F763B4B9-E7E3-4215-930C-71E04B5BF0C8}"/>
    <cellStyle name="Normal 4 5 2 3 6 2" xfId="31327" xr:uid="{7ECBF1F8-4C7D-41B0-AFE8-FEAF9377DA6B}"/>
    <cellStyle name="Normal 4 5 2 3 7" xfId="28049" xr:uid="{8858ACD0-F436-4565-B6A7-42D9ED02425F}"/>
    <cellStyle name="Normal 4 5 2 3 8" xfId="21686" xr:uid="{DEF4E225-AF96-4931-8C7A-9E2D8292A234}"/>
    <cellStyle name="Normal 4 5 2 4" xfId="11637" xr:uid="{05DF0613-3C1D-44E4-AECF-FE00C1FCCF08}"/>
    <cellStyle name="Normal 4 5 2 4 2" xfId="20031" xr:uid="{9FB09843-EF12-43AD-8826-D555B4B03910}"/>
    <cellStyle name="Normal 4 5 2 4 2 2" xfId="22751" xr:uid="{CCEB2160-EF43-44C0-8D08-8D32A06CC387}"/>
    <cellStyle name="Normal 4 5 2 4 2 2 2" xfId="24542" xr:uid="{49124D44-62AA-4AA8-A925-DF3D790DD8C9}"/>
    <cellStyle name="Normal 4 5 2 4 2 2 2 2" xfId="27816" xr:uid="{794FE34B-5BF8-49DC-88F0-ED735BEC4A2E}"/>
    <cellStyle name="Normal 4 5 2 4 2 2 2 2 2" xfId="34371" xr:uid="{9560D262-0AC2-4472-81BE-6EDDC6A6A185}"/>
    <cellStyle name="Normal 4 5 2 4 2 2 2 3" xfId="31093" xr:uid="{3189B31B-042B-4A32-BE56-32F5E2C55C36}"/>
    <cellStyle name="Normal 4 5 2 4 2 2 3" xfId="25980" xr:uid="{987CCC9C-7768-4C52-972D-E30D33D2037B}"/>
    <cellStyle name="Normal 4 5 2 4 2 2 3 2" xfId="32535" xr:uid="{ACE5109D-16D6-4083-BDEC-84CE36788E91}"/>
    <cellStyle name="Normal 4 5 2 4 2 2 4" xfId="29257" xr:uid="{0E09FA66-08D2-455D-A3C7-691AFF529091}"/>
    <cellStyle name="Normal 4 5 2 4 2 3" xfId="23849" xr:uid="{B2A8CE7B-424F-4F28-8D57-61FABD670D72}"/>
    <cellStyle name="Normal 4 5 2 4 2 3 2" xfId="27125" xr:uid="{CFC21DF0-F6CC-465C-8AD3-EDFABF34EC62}"/>
    <cellStyle name="Normal 4 5 2 4 2 3 2 2" xfId="33680" xr:uid="{0935F919-8F91-4186-B772-D0A008697908}"/>
    <cellStyle name="Normal 4 5 2 4 2 3 3" xfId="30402" xr:uid="{1FDECEE3-7DD4-4626-BE5F-E5159A162A1A}"/>
    <cellStyle name="Normal 4 5 2 4 2 4" xfId="25289" xr:uid="{7D7F6D84-09B9-415C-9CDE-95F44F6D4F92}"/>
    <cellStyle name="Normal 4 5 2 4 2 4 2" xfId="31844" xr:uid="{6AB66225-2F5D-4D2D-869E-442BE8871E56}"/>
    <cellStyle name="Normal 4 5 2 4 2 5" xfId="28566" xr:uid="{5B7E8996-E49B-45EB-BA0D-B5B1D724D967}"/>
    <cellStyle name="Normal 4 5 2 4 3" xfId="22351" xr:uid="{3BD090EC-741D-4899-B746-A8ED137ADA5E}"/>
    <cellStyle name="Normal 4 5 2 4 3 2" xfId="24141" xr:uid="{D0B7BD82-A389-4D5B-B420-F546B758E59C}"/>
    <cellStyle name="Normal 4 5 2 4 3 2 2" xfId="27415" xr:uid="{BD09D048-9C5B-4229-95FB-8D1A8343C7FA}"/>
    <cellStyle name="Normal 4 5 2 4 3 2 2 2" xfId="33970" xr:uid="{5AB1EAF3-E086-484D-982C-3C96095A8056}"/>
    <cellStyle name="Normal 4 5 2 4 3 2 3" xfId="30692" xr:uid="{24C9F075-83BF-438B-996A-A04CA4F58B38}"/>
    <cellStyle name="Normal 4 5 2 4 3 3" xfId="25579" xr:uid="{9BE436BC-0865-4E69-8BA3-2EFFFF7E961F}"/>
    <cellStyle name="Normal 4 5 2 4 3 3 2" xfId="32134" xr:uid="{57F2C562-5DDB-4324-96EB-686AF422E62C}"/>
    <cellStyle name="Normal 4 5 2 4 3 4" xfId="28856" xr:uid="{83F76673-825B-4805-841A-E87D43853B44}"/>
    <cellStyle name="Normal 4 5 2 4 4" xfId="23081" xr:uid="{AE23582F-6F8D-49B8-ACFA-EE4AB04C8CF2}"/>
    <cellStyle name="Normal 4 5 2 4 4 2" xfId="26323" xr:uid="{5585D1B0-CE5B-4FC5-96D2-A0F5E3A75526}"/>
    <cellStyle name="Normal 4 5 2 4 4 2 2" xfId="32878" xr:uid="{B9A1773A-3E13-48EC-BC76-E8B6D82F9D95}"/>
    <cellStyle name="Normal 4 5 2 4 4 3" xfId="29600" xr:uid="{EF198C33-F288-40AF-B6E3-0F51C3E649A9}"/>
    <cellStyle name="Normal 4 5 2 4 5" xfId="23448" xr:uid="{5E619697-5235-44D8-90ED-696A75C99B31}"/>
    <cellStyle name="Normal 4 5 2 4 5 2" xfId="26724" xr:uid="{6547E3BB-709E-46DE-8C50-E418B12CA3FA}"/>
    <cellStyle name="Normal 4 5 2 4 5 2 2" xfId="33279" xr:uid="{94900A17-A327-4F54-BFC2-CEF4E6F27662}"/>
    <cellStyle name="Normal 4 5 2 4 5 3" xfId="30001" xr:uid="{88BB816D-C85C-4FAF-B190-F17BA5744A8D}"/>
    <cellStyle name="Normal 4 5 2 4 6" xfId="24888" xr:uid="{BD0F1518-97C3-43DD-A4FA-1EA941217906}"/>
    <cellStyle name="Normal 4 5 2 4 6 2" xfId="31443" xr:uid="{7BBE3990-B537-4CE7-BB8A-F1C14960113E}"/>
    <cellStyle name="Normal 4 5 2 4 7" xfId="28165" xr:uid="{FC04B9B3-DCAA-48FB-93FC-23C92862FB97}"/>
    <cellStyle name="Normal 4 5 2 5" xfId="11638" xr:uid="{D99B881F-8777-43C1-8B1A-B305912939EF}"/>
    <cellStyle name="Normal 4 5 2 5 2" xfId="22435" xr:uid="{E28E426D-6432-477D-AD34-85E3164E6555}"/>
    <cellStyle name="Normal 4 5 2 5 2 2" xfId="24225" xr:uid="{E4D135AB-184F-4162-AD11-A98CB5A8A6CB}"/>
    <cellStyle name="Normal 4 5 2 5 2 2 2" xfId="27499" xr:uid="{65FB9F28-5515-42DB-A86B-E5131AF186D5}"/>
    <cellStyle name="Normal 4 5 2 5 2 2 2 2" xfId="34054" xr:uid="{98CBE85B-E483-4803-8150-1205E93C0B8D}"/>
    <cellStyle name="Normal 4 5 2 5 2 2 3" xfId="30776" xr:uid="{2AAC78E8-2BF3-49BF-9FF4-45AEF44FC31E}"/>
    <cellStyle name="Normal 4 5 2 5 2 3" xfId="25663" xr:uid="{9657ED09-C0E6-4EDF-BBF7-488F01726B6A}"/>
    <cellStyle name="Normal 4 5 2 5 2 3 2" xfId="32218" xr:uid="{CC5978CA-3BDF-4F1C-912F-EEB534BBBEA5}"/>
    <cellStyle name="Normal 4 5 2 5 2 4" xfId="28940" xr:uid="{D055C240-A788-4C0A-823D-DDEEA8908EAF}"/>
    <cellStyle name="Normal 4 5 2 5 3" xfId="23165" xr:uid="{DA700B04-606D-4088-892C-6BA56F741758}"/>
    <cellStyle name="Normal 4 5 2 5 3 2" xfId="26407" xr:uid="{40DEB725-01B8-4C99-B950-16A924BDBFED}"/>
    <cellStyle name="Normal 4 5 2 5 3 2 2" xfId="32962" xr:uid="{7F442A41-076F-4B97-9B2D-C832784C644D}"/>
    <cellStyle name="Normal 4 5 2 5 3 3" xfId="29684" xr:uid="{D8FBAB0D-1EA2-42C1-8350-C41358C19FAE}"/>
    <cellStyle name="Normal 4 5 2 5 4" xfId="23532" xr:uid="{A914D891-AA43-48A7-AA5D-94D02CEA2D48}"/>
    <cellStyle name="Normal 4 5 2 5 4 2" xfId="26808" xr:uid="{32D8BDFD-98CB-4837-8AC9-6BCD6C0E0198}"/>
    <cellStyle name="Normal 4 5 2 5 4 2 2" xfId="33363" xr:uid="{6B364984-6B06-48E5-B4FE-D30E32ACE5B2}"/>
    <cellStyle name="Normal 4 5 2 5 4 3" xfId="30085" xr:uid="{8F2792F3-BDFD-40FC-ABED-DBE22D39DBA5}"/>
    <cellStyle name="Normal 4 5 2 5 5" xfId="24972" xr:uid="{C0C9026B-2C1F-4393-B89C-B721373ACBA8}"/>
    <cellStyle name="Normal 4 5 2 5 5 2" xfId="31527" xr:uid="{76FBE7C0-FA42-4DB4-A4E7-45119939D853}"/>
    <cellStyle name="Normal 4 5 2 5 6" xfId="28249" xr:uid="{6C968DA7-BDCA-411F-ABB0-9A289DFCA241}"/>
    <cellStyle name="Normal 4 5 2 5 7" xfId="21805" xr:uid="{59FF1DA6-2573-4F5D-8D97-EAE9C75548A0}"/>
    <cellStyle name="Normal 4 5 2 6" xfId="19724" xr:uid="{9F032DF0-1232-4F32-A6D2-00B4028D829E}"/>
    <cellStyle name="Normal 4 5 2 6 2" xfId="22493" xr:uid="{0424B042-85C3-4835-9FA9-57438265D334}"/>
    <cellStyle name="Normal 4 5 2 6 2 2" xfId="24283" xr:uid="{F69903C1-A22D-4649-B49E-E41950DD8AAB}"/>
    <cellStyle name="Normal 4 5 2 6 2 2 2" xfId="27557" xr:uid="{74CA0D1A-3488-40EE-A3A8-F7D8CC15F08F}"/>
    <cellStyle name="Normal 4 5 2 6 2 2 2 2" xfId="34112" xr:uid="{6ABFDA72-27A1-43D0-90E3-64DDA310F516}"/>
    <cellStyle name="Normal 4 5 2 6 2 2 3" xfId="30834" xr:uid="{84981AC9-ED1A-448A-B4A7-E98B8699A879}"/>
    <cellStyle name="Normal 4 5 2 6 2 3" xfId="25721" xr:uid="{958D2405-A7F6-4C96-98CF-3542B267B81C}"/>
    <cellStyle name="Normal 4 5 2 6 2 3 2" xfId="32276" xr:uid="{8EE99300-8D48-437E-AC92-1783F2A3EFF9}"/>
    <cellStyle name="Normal 4 5 2 6 2 4" xfId="28998" xr:uid="{6A2506C4-6989-4221-850F-63FDA6ECB8CA}"/>
    <cellStyle name="Normal 4 5 2 6 3" xfId="23223" xr:uid="{636A64F4-ED43-49F9-BD53-8EBB89C31F5B}"/>
    <cellStyle name="Normal 4 5 2 6 3 2" xfId="26465" xr:uid="{EF696848-298B-47C0-B5D4-2C43EB2340FD}"/>
    <cellStyle name="Normal 4 5 2 6 3 2 2" xfId="33020" xr:uid="{DCFA1F3A-31AD-4D1C-B9D0-339911483B17}"/>
    <cellStyle name="Normal 4 5 2 6 3 3" xfId="29742" xr:uid="{D63326D7-5D1F-4E85-8F34-B4B24BD4530F}"/>
    <cellStyle name="Normal 4 5 2 6 4" xfId="23590" xr:uid="{FCFCB3A0-478D-4FA0-B9C3-E3225F9C814A}"/>
    <cellStyle name="Normal 4 5 2 6 4 2" xfId="26866" xr:uid="{7DEA97EF-152B-4F05-BE04-CCD200CE5177}"/>
    <cellStyle name="Normal 4 5 2 6 4 2 2" xfId="33421" xr:uid="{834533BA-2EB9-442E-B9F2-0614C6C2AD04}"/>
    <cellStyle name="Normal 4 5 2 6 4 3" xfId="30143" xr:uid="{14E82156-5B0D-4F91-9100-18FF91DC364D}"/>
    <cellStyle name="Normal 4 5 2 6 5" xfId="25030" xr:uid="{34DF1677-5B2D-4385-A8F1-27EA7C1EB6DB}"/>
    <cellStyle name="Normal 4 5 2 6 5 2" xfId="31585" xr:uid="{0C12E6C8-434A-45EE-8A6A-B34C54586D6E}"/>
    <cellStyle name="Normal 4 5 2 6 6" xfId="28307" xr:uid="{B28B306E-33CF-4B74-88B8-8AD4BB0C70C9}"/>
    <cellStyle name="Normal 4 5 2 6 7" xfId="21845" xr:uid="{224B38BC-841B-4CEF-8E7E-432A63FF8BAD}"/>
    <cellStyle name="Normal 4 5 2 7" xfId="18888" xr:uid="{3BBCD1AF-B569-4B6E-8E79-C59962EB42F0}"/>
    <cellStyle name="Normal 4 5 2 7 2" xfId="22578" xr:uid="{EEF25C01-66D1-40CA-B77B-029F57231BB9}"/>
    <cellStyle name="Normal 4 5 2 7 2 2" xfId="24368" xr:uid="{D0F4658A-A8B1-4398-A503-0BA579FA1A24}"/>
    <cellStyle name="Normal 4 5 2 7 2 2 2" xfId="27642" xr:uid="{7D3F6A96-9985-4856-9D48-F10B4AC6C134}"/>
    <cellStyle name="Normal 4 5 2 7 2 2 2 2" xfId="34197" xr:uid="{321C73A6-EF68-4429-801B-908E92462DD0}"/>
    <cellStyle name="Normal 4 5 2 7 2 2 3" xfId="30919" xr:uid="{7A9BB27F-9E59-4C50-9912-5AC9B5102268}"/>
    <cellStyle name="Normal 4 5 2 7 2 3" xfId="25806" xr:uid="{5A57241B-026A-499B-AEEB-6393CD10CBA9}"/>
    <cellStyle name="Normal 4 5 2 7 2 3 2" xfId="32361" xr:uid="{E399F6AC-1216-4CA0-80E7-63BD2C604232}"/>
    <cellStyle name="Normal 4 5 2 7 2 4" xfId="29083" xr:uid="{91F2F2BA-F544-49B5-BA85-CD545AECEA12}"/>
    <cellStyle name="Normal 4 5 2 7 3" xfId="23675" xr:uid="{6399FC2E-D880-411F-BB18-7F290872C1A6}"/>
    <cellStyle name="Normal 4 5 2 7 3 2" xfId="26951" xr:uid="{A8D7B6BD-C896-4B4A-AE19-ED3A475F7B2F}"/>
    <cellStyle name="Normal 4 5 2 7 3 2 2" xfId="33506" xr:uid="{EC30F93B-14DF-4F7E-9E3A-53B7035E6D71}"/>
    <cellStyle name="Normal 4 5 2 7 3 3" xfId="30228" xr:uid="{B4EBB17B-7238-47BE-9FB3-87C93F74D959}"/>
    <cellStyle name="Normal 4 5 2 7 4" xfId="25115" xr:uid="{54D00A6B-4F4B-4D07-807F-448D408142C1}"/>
    <cellStyle name="Normal 4 5 2 7 4 2" xfId="31670" xr:uid="{156ED4DA-7291-4B29-A6A8-0D3826C76C77}"/>
    <cellStyle name="Normal 4 5 2 7 5" xfId="28392" xr:uid="{C52757AC-EB57-438C-9C4C-2584C4A4A12A}"/>
    <cellStyle name="Normal 4 5 2 8" xfId="11629" xr:uid="{C95253E7-F15E-42E7-A222-F3DFBFC5765C}"/>
    <cellStyle name="Normal 4 5 2 8 2" xfId="23967" xr:uid="{AC7658F9-1CBA-4501-A75E-0154B0F731AC}"/>
    <cellStyle name="Normal 4 5 2 8 2 2" xfId="27241" xr:uid="{834F9866-33C4-4950-8588-4987755DE7DD}"/>
    <cellStyle name="Normal 4 5 2 8 2 2 2" xfId="33796" xr:uid="{B73E31C3-1F30-44AB-81F5-97264620FF45}"/>
    <cellStyle name="Normal 4 5 2 8 2 3" xfId="30518" xr:uid="{7C596D4A-4A92-4CF9-BF47-CF7FF4361C60}"/>
    <cellStyle name="Normal 4 5 2 8 3" xfId="25405" xr:uid="{D8806D3C-328A-4C51-A553-BA1450F1D033}"/>
    <cellStyle name="Normal 4 5 2 8 3 2" xfId="31960" xr:uid="{7220C9BC-5E71-4878-ABFB-75AC39F31623}"/>
    <cellStyle name="Normal 4 5 2 8 4" xfId="28682" xr:uid="{4389B663-9E6C-4D03-AAC2-176A78F87781}"/>
    <cellStyle name="Normal 4 5 2 8 5" xfId="22178" xr:uid="{9EED24C8-C901-4B10-B831-FE506A2F0A4E}"/>
    <cellStyle name="Normal 4 5 2 9" xfId="22835" xr:uid="{E0919F31-3CD3-42D5-B78A-D548145EC7E8}"/>
    <cellStyle name="Normal 4 5 2 9 2" xfId="24626" xr:uid="{D0423ECB-B252-4282-8022-1F06C4B3108A}"/>
    <cellStyle name="Normal 4 5 2 9 2 2" xfId="27900" xr:uid="{11971303-DCCB-4F1F-AA0B-91425CD4941E}"/>
    <cellStyle name="Normal 4 5 2 9 2 2 2" xfId="34455" xr:uid="{8C2CF4C9-DEAF-44DD-8018-C67CC7E82F21}"/>
    <cellStyle name="Normal 4 5 2 9 2 3" xfId="31177" xr:uid="{138FED96-4134-43EB-9401-29F05CB17806}"/>
    <cellStyle name="Normal 4 5 2 9 3" xfId="26064" xr:uid="{6EE2D39C-75C0-47C7-A669-62F5CD660847}"/>
    <cellStyle name="Normal 4 5 2 9 3 2" xfId="32619" xr:uid="{3C4AAF0C-C57A-45AE-92C0-A30E48E89790}"/>
    <cellStyle name="Normal 4 5 2 9 4" xfId="29341" xr:uid="{535F5A84-DF1E-4298-8B85-97A02685F608}"/>
    <cellStyle name="Normal 4 5 3" xfId="302" xr:uid="{90F6EA20-FFC2-4EAA-AB7E-157E8CD5258C}"/>
    <cellStyle name="Normal 4 5 3 2" xfId="11640" xr:uid="{C6E698B8-5085-4D6C-94E5-BEA9AFB12DCE}"/>
    <cellStyle name="Normal 4 5 3 2 2" xfId="11641" xr:uid="{522E2054-A164-4C30-8E94-80892BE1DFAF}"/>
    <cellStyle name="Normal 4 5 3 2 2 2" xfId="22665" xr:uid="{4B8773BC-5A64-4642-9347-5B3245A0DD3C}"/>
    <cellStyle name="Normal 4 5 3 2 2 2 2" xfId="24456" xr:uid="{85CFDC02-99A4-49AC-8276-1EADDCCCC031}"/>
    <cellStyle name="Normal 4 5 3 2 2 2 2 2" xfId="27730" xr:uid="{9F0EA441-FC1B-4A0B-9D3E-EE0231C41B9B}"/>
    <cellStyle name="Normal 4 5 3 2 2 2 2 2 2" xfId="34285" xr:uid="{15066344-2FC0-44A5-A990-296101040EC0}"/>
    <cellStyle name="Normal 4 5 3 2 2 2 2 3" xfId="31007" xr:uid="{99E1BE32-2924-485A-BB32-A37C27F65B5E}"/>
    <cellStyle name="Normal 4 5 3 2 2 2 3" xfId="25894" xr:uid="{DD7B348E-5949-41CF-BB72-6A8822F13BDB}"/>
    <cellStyle name="Normal 4 5 3 2 2 2 3 2" xfId="32449" xr:uid="{C7EEF5C2-D5E8-418E-B65C-2512198CACF5}"/>
    <cellStyle name="Normal 4 5 3 2 2 2 4" xfId="29171" xr:uid="{BBC70ACE-B15C-4A1F-B8D6-E4A0667E822E}"/>
    <cellStyle name="Normal 4 5 3 2 2 3" xfId="23763" xr:uid="{C7E1B5AB-D419-4A20-A151-2E6E7AC54D80}"/>
    <cellStyle name="Normal 4 5 3 2 2 3 2" xfId="27039" xr:uid="{78B1A813-FA14-474D-90FC-A60D3CA307C3}"/>
    <cellStyle name="Normal 4 5 3 2 2 3 2 2" xfId="33594" xr:uid="{09291A2B-481D-43A2-92E4-4C788A77E746}"/>
    <cellStyle name="Normal 4 5 3 2 2 3 3" xfId="30316" xr:uid="{2F2F8ACD-389A-4290-9F81-D4C7CA39B28B}"/>
    <cellStyle name="Normal 4 5 3 2 2 4" xfId="25203" xr:uid="{C745A00A-FA65-4ABA-8C21-105233F1F419}"/>
    <cellStyle name="Normal 4 5 3 2 2 4 2" xfId="31758" xr:uid="{F25CA601-BA26-4C20-A6FC-F91C9BD6C349}"/>
    <cellStyle name="Normal 4 5 3 2 2 5" xfId="28480" xr:uid="{29973623-4E43-4608-94DC-1766D0152411}"/>
    <cellStyle name="Normal 4 5 3 2 2 6" xfId="21970" xr:uid="{78F9C2E0-BD16-48F4-B07C-4B8F4C5BD5A6}"/>
    <cellStyle name="Normal 4 5 3 2 3" xfId="11642" xr:uid="{40B3E1DA-D81F-4F55-80B4-F5E65CF3603E}"/>
    <cellStyle name="Normal 4 5 3 2 3 2" xfId="24055" xr:uid="{48DC12C6-350F-43FA-AFE1-4CFFB033CB18}"/>
    <cellStyle name="Normal 4 5 3 2 3 2 2" xfId="27329" xr:uid="{D7D10013-A95D-4825-B805-C9B40821C64A}"/>
    <cellStyle name="Normal 4 5 3 2 3 2 2 2" xfId="33884" xr:uid="{ED8AA0D1-2242-49A5-9538-C457542251B0}"/>
    <cellStyle name="Normal 4 5 3 2 3 2 3" xfId="30606" xr:uid="{6ABE8F03-5E44-45BF-A069-B5F185AA855F}"/>
    <cellStyle name="Normal 4 5 3 2 3 3" xfId="25493" xr:uid="{505BED67-8BEB-49BD-9C90-E7502066FCC6}"/>
    <cellStyle name="Normal 4 5 3 2 3 3 2" xfId="32048" xr:uid="{25D8CDFE-9C93-444F-A19E-C2A5F636BB8E}"/>
    <cellStyle name="Normal 4 5 3 2 3 4" xfId="28770" xr:uid="{C0F88926-86F8-475E-8E62-FD4995D50979}"/>
    <cellStyle name="Normal 4 5 3 2 3 5" xfId="22265" xr:uid="{62A4E8EC-7BC7-49AC-8415-86404B41B66C}"/>
    <cellStyle name="Normal 4 5 3 2 4" xfId="22995" xr:uid="{CF6E647D-55AF-4FA9-A6A9-6E9EBF0F281C}"/>
    <cellStyle name="Normal 4 5 3 2 4 2" xfId="26237" xr:uid="{291F67AC-D6C0-4E8A-B16D-ED45186DBF4F}"/>
    <cellStyle name="Normal 4 5 3 2 4 2 2" xfId="32792" xr:uid="{B9D2AE0C-F3B0-4F65-8406-3ACA4FC1F3DD}"/>
    <cellStyle name="Normal 4 5 3 2 4 3" xfId="29514" xr:uid="{8828FBC4-7D9F-43EF-AF90-F6402EEA8D3C}"/>
    <cellStyle name="Normal 4 5 3 2 5" xfId="23384" xr:uid="{F59A18D9-696D-44C0-A872-95FCF4AD9B6C}"/>
    <cellStyle name="Normal 4 5 3 2 5 2" xfId="26638" xr:uid="{910A9CF2-60B3-4A95-96EB-725FB0F17613}"/>
    <cellStyle name="Normal 4 5 3 2 5 2 2" xfId="33193" xr:uid="{EB99D0E1-00A3-4D22-9DDF-114DDF85AD1C}"/>
    <cellStyle name="Normal 4 5 3 2 5 3" xfId="29915" xr:uid="{EEB28169-7007-47A6-933D-D5626C2020E1}"/>
    <cellStyle name="Normal 4 5 3 2 6" xfId="24806" xr:uid="{A8B08DE9-D76A-4F94-8650-488C750ED281}"/>
    <cellStyle name="Normal 4 5 3 2 6 2" xfId="31357" xr:uid="{5929FA7E-3663-4387-B65A-E88B23530113}"/>
    <cellStyle name="Normal 4 5 3 2 7" xfId="28079" xr:uid="{A1CB99E1-C8B0-4121-9420-26BC075D08CD}"/>
    <cellStyle name="Normal 4 5 3 2 8" xfId="21703" xr:uid="{4A976C74-0C70-4DFE-B99A-B49C5FE6DC38}"/>
    <cellStyle name="Normal 4 5 3 3" xfId="11643" xr:uid="{31F5C008-984C-4B49-884E-493D81C0596F}"/>
    <cellStyle name="Normal 4 5 3 3 2" xfId="22549" xr:uid="{B4A490C5-8337-4C7C-912F-8CC5A9CF0EF7}"/>
    <cellStyle name="Normal 4 5 3 3 2 2" xfId="24339" xr:uid="{26B14D58-2129-4918-959E-F065A5E3AA86}"/>
    <cellStyle name="Normal 4 5 3 3 2 2 2" xfId="27613" xr:uid="{33EBBD22-949A-48EA-B6F7-164EF41B50BA}"/>
    <cellStyle name="Normal 4 5 3 3 2 2 2 2" xfId="34168" xr:uid="{EBD2ECE9-3812-4998-BC09-ABEEE2E3DDE3}"/>
    <cellStyle name="Normal 4 5 3 3 2 2 3" xfId="30890" xr:uid="{4D36F1AE-6EBA-463E-B1F1-FCC8ECFA0202}"/>
    <cellStyle name="Normal 4 5 3 3 2 3" xfId="25777" xr:uid="{06A4C32F-4AB1-4A09-9047-44BB455D1B1D}"/>
    <cellStyle name="Normal 4 5 3 3 2 3 2" xfId="32332" xr:uid="{2F5DA59D-3B1A-4C36-9ABA-24FD6537DC7B}"/>
    <cellStyle name="Normal 4 5 3 3 2 4" xfId="29054" xr:uid="{BDC205AC-814D-4641-BCC6-83680DFF4F4D}"/>
    <cellStyle name="Normal 4 5 3 3 3" xfId="23646" xr:uid="{A0FF44B1-ED99-441E-93BB-1EF9CBBA28AC}"/>
    <cellStyle name="Normal 4 5 3 3 3 2" xfId="26922" xr:uid="{698CFA90-8B01-4737-A66F-FC54645A04B5}"/>
    <cellStyle name="Normal 4 5 3 3 3 2 2" xfId="33477" xr:uid="{C9C3FBF3-08DE-46B6-8560-F32D5285136C}"/>
    <cellStyle name="Normal 4 5 3 3 3 3" xfId="30199" xr:uid="{1194657F-1B0B-4A47-AA82-9D36A80372B3}"/>
    <cellStyle name="Normal 4 5 3 3 4" xfId="25086" xr:uid="{B0D41CDB-2012-4A38-886B-4A77072522F2}"/>
    <cellStyle name="Normal 4 5 3 3 4 2" xfId="31641" xr:uid="{FF8227CA-7832-46AC-A44D-F3BDF9309FB4}"/>
    <cellStyle name="Normal 4 5 3 3 5" xfId="28363" xr:uid="{DC57910F-D8CD-4929-8D3A-54EF18C5CD9B}"/>
    <cellStyle name="Normal 4 5 3 3 6" xfId="21885" xr:uid="{21CEE12E-C3AE-438E-B4AB-106901681306}"/>
    <cellStyle name="Normal 4 5 3 4" xfId="11644" xr:uid="{7558B319-0CAF-4FCA-976B-DB4B17CC75E8}"/>
    <cellStyle name="Normal 4 5 3 4 2" xfId="23938" xr:uid="{1D8AA910-6FD2-4203-B6A4-8CB9138D6B3F}"/>
    <cellStyle name="Normal 4 5 3 4 2 2" xfId="27212" xr:uid="{AFF82DAC-BA53-4EF3-BAB2-95D4AEE7A103}"/>
    <cellStyle name="Normal 4 5 3 4 2 2 2" xfId="33767" xr:uid="{A7A95F9B-1F3B-4DA4-9112-DF704DEA1CBF}"/>
    <cellStyle name="Normal 4 5 3 4 2 3" xfId="30489" xr:uid="{6C25BFEB-3A9F-4909-825D-F73AE7AE5995}"/>
    <cellStyle name="Normal 4 5 3 4 3" xfId="25376" xr:uid="{7BCF4E15-E43D-44FC-A66C-C5E59F5A98E2}"/>
    <cellStyle name="Normal 4 5 3 4 3 2" xfId="31931" xr:uid="{3D785D62-0F86-4E9F-8DBC-60A938A65E1B}"/>
    <cellStyle name="Normal 4 5 3 4 4" xfId="28653" xr:uid="{4A693565-CA3D-45AB-A515-12ED010EE357}"/>
    <cellStyle name="Normal 4 5 3 4 5" xfId="22150" xr:uid="{FFA39B80-8619-4AFA-A3FE-5114AF31AA55}"/>
    <cellStyle name="Normal 4 5 3 5" xfId="19726" xr:uid="{1050016B-1539-4E64-ACCC-FA32BB60DD4E}"/>
    <cellStyle name="Normal 4 5 3 5 2" xfId="26120" xr:uid="{A78B0B13-1594-4620-88ED-CF5B5C48B59C}"/>
    <cellStyle name="Normal 4 5 3 5 2 2" xfId="32675" xr:uid="{658DD0AA-87E4-4BC3-9C2D-809552734F29}"/>
    <cellStyle name="Normal 4 5 3 5 3" xfId="29397" xr:uid="{68BF58F2-10BD-4018-AA5B-C97C58D52F37}"/>
    <cellStyle name="Normal 4 5 3 5 4" xfId="22888" xr:uid="{F1012647-CA05-475F-AFBA-1865BC4B5638}"/>
    <cellStyle name="Normal 4 5 3 6" xfId="18890" xr:uid="{42D56AC6-3C45-43B9-B0C8-144E518BC011}"/>
    <cellStyle name="Normal 4 5 3 6 2" xfId="26521" xr:uid="{8D0CD608-739B-45E7-BD2F-6300B4D63954}"/>
    <cellStyle name="Normal 4 5 3 6 2 2" xfId="33076" xr:uid="{25773526-1286-4B5D-9CFF-F86B51EF1632}"/>
    <cellStyle name="Normal 4 5 3 6 3" xfId="29798" xr:uid="{07E70694-EF41-4981-AB52-DB72FC2A5C62}"/>
    <cellStyle name="Normal 4 5 3 7" xfId="11639" xr:uid="{3D4A1989-5F2A-423B-AB13-B7C8292FEBEE}"/>
    <cellStyle name="Normal 4 5 3 7 2" xfId="31240" xr:uid="{316DA52B-6CCE-4AE3-8BBB-332E78CEB2E8}"/>
    <cellStyle name="Normal 4 5 3 7 3" xfId="24689" xr:uid="{A7E1E32F-76CC-4472-B672-37AF5CF31730}"/>
    <cellStyle name="Normal 4 5 3 8" xfId="27963" xr:uid="{EDCFB14D-D45F-40F6-B02F-E2CA5A366BF6}"/>
    <cellStyle name="Normal 4 5 4" xfId="11645" xr:uid="{7D4C473D-3289-4E54-B5A5-3B1BB246362D}"/>
    <cellStyle name="Normal 4 5 4 2" xfId="11646" xr:uid="{3CE271FB-AAC7-4A84-891E-135D295BCFAA}"/>
    <cellStyle name="Normal 4 5 4 2 2" xfId="22607" xr:uid="{C4309A22-1776-4882-BD87-FB97C68A021B}"/>
    <cellStyle name="Normal 4 5 4 2 2 2" xfId="24397" xr:uid="{1F05276A-786B-4404-801D-1EE7C4620C7A}"/>
    <cellStyle name="Normal 4 5 4 2 2 2 2" xfId="27671" xr:uid="{4CC9D692-CCE1-4CC0-99BE-33467F8BE438}"/>
    <cellStyle name="Normal 4 5 4 2 2 2 2 2" xfId="34226" xr:uid="{749D455E-C8E0-4845-A44A-B504FBAF74D3}"/>
    <cellStyle name="Normal 4 5 4 2 2 2 3" xfId="30948" xr:uid="{E451C1F3-CBD9-417E-9E4D-6986A0441925}"/>
    <cellStyle name="Normal 4 5 4 2 2 3" xfId="25835" xr:uid="{861BA437-1175-49DA-8FD7-B4D35D6B1BF7}"/>
    <cellStyle name="Normal 4 5 4 2 2 3 2" xfId="32390" xr:uid="{DE26494E-74C5-434D-A787-C1DECA89EB18}"/>
    <cellStyle name="Normal 4 5 4 2 2 4" xfId="29112" xr:uid="{03A3C77B-D2EB-4BBD-A4D6-84537ED4853E}"/>
    <cellStyle name="Normal 4 5 4 2 3" xfId="23704" xr:uid="{2FFF6701-46B8-497C-A26C-95253ECA734A}"/>
    <cellStyle name="Normal 4 5 4 2 3 2" xfId="26980" xr:uid="{29DC3AA0-5040-4C3A-9CB7-BCDA92F0F873}"/>
    <cellStyle name="Normal 4 5 4 2 3 2 2" xfId="33535" xr:uid="{36C36CFE-F91F-4BFD-9510-3525FB73D06A}"/>
    <cellStyle name="Normal 4 5 4 2 3 3" xfId="30257" xr:uid="{1E6D6153-BAE5-4CC1-9603-6B9F50710576}"/>
    <cellStyle name="Normal 4 5 4 2 4" xfId="25144" xr:uid="{01B3BEDA-8BE8-466E-8E33-B0E344678104}"/>
    <cellStyle name="Normal 4 5 4 2 4 2" xfId="31699" xr:uid="{DDD18E70-D1D7-4465-9D3B-3024A05617CA}"/>
    <cellStyle name="Normal 4 5 4 2 5" xfId="28421" xr:uid="{015E473B-BF6C-4A63-AFFE-34B8AFDEE987}"/>
    <cellStyle name="Normal 4 5 4 2 6" xfId="21935" xr:uid="{90640F31-CF63-4209-BFA4-A2D603954AE2}"/>
    <cellStyle name="Normal 4 5 4 3" xfId="11647" xr:uid="{727D4CC9-FB25-4065-BA9A-870F9732F909}"/>
    <cellStyle name="Normal 4 5 4 3 2" xfId="23996" xr:uid="{C52CC8E2-7DFA-49CB-B1BA-F3EB4B2EC967}"/>
    <cellStyle name="Normal 4 5 4 3 2 2" xfId="27270" xr:uid="{9A9F67F2-4DED-46CD-B578-7625A5AF3220}"/>
    <cellStyle name="Normal 4 5 4 3 2 2 2" xfId="33825" xr:uid="{2AB2E079-747F-4AD2-A296-A06A6F2EB88D}"/>
    <cellStyle name="Normal 4 5 4 3 2 3" xfId="30547" xr:uid="{EB7A1CEB-40CE-4540-BCEA-62DCA24F1AD8}"/>
    <cellStyle name="Normal 4 5 4 3 3" xfId="25434" xr:uid="{55A2C081-BF6E-44A6-86E9-9D104754067D}"/>
    <cellStyle name="Normal 4 5 4 3 3 2" xfId="31989" xr:uid="{72B71B0F-FA16-4578-B68D-F12C958F270F}"/>
    <cellStyle name="Normal 4 5 4 3 4" xfId="28711" xr:uid="{F07407BF-A934-42B8-93DF-1BDC66D4DDDF}"/>
    <cellStyle name="Normal 4 5 4 3 5" xfId="22206" xr:uid="{4A4F8F55-21F7-474E-B6D8-00B4725C5FCA}"/>
    <cellStyle name="Normal 4 5 4 4" xfId="22936" xr:uid="{98FC2BD5-11DB-44A2-B17A-583201A52CAA}"/>
    <cellStyle name="Normal 4 5 4 4 2" xfId="26178" xr:uid="{465978D7-1E65-4337-AA7B-B8C49388660E}"/>
    <cellStyle name="Normal 4 5 4 4 2 2" xfId="32733" xr:uid="{0782E004-8E93-4511-B7A0-5F86B2539E78}"/>
    <cellStyle name="Normal 4 5 4 4 3" xfId="29455" xr:uid="{AA042C43-9530-47C2-97E4-FC36BD106441}"/>
    <cellStyle name="Normal 4 5 4 5" xfId="23325" xr:uid="{72F9FE41-A670-489E-809C-90B49B09A4B4}"/>
    <cellStyle name="Normal 4 5 4 5 2" xfId="26579" xr:uid="{704F0A1C-76A4-466F-BA9F-C37FB6981EEE}"/>
    <cellStyle name="Normal 4 5 4 5 2 2" xfId="33134" xr:uid="{2C3355E8-19CF-4A93-A254-003D2BA116B7}"/>
    <cellStyle name="Normal 4 5 4 5 3" xfId="29856" xr:uid="{A5F089AC-1EB6-4ECB-A705-ED6FAA796148}"/>
    <cellStyle name="Normal 4 5 4 6" xfId="24747" xr:uid="{2B0F7E91-5866-44F8-9EF1-B7B22B924D97}"/>
    <cellStyle name="Normal 4 5 4 6 2" xfId="31298" xr:uid="{D30A3FF1-3539-449F-A78A-B216E7EA31C1}"/>
    <cellStyle name="Normal 4 5 4 7" xfId="28020" xr:uid="{8E9C71F8-9818-4A05-A5D6-0AB514955E3C}"/>
    <cellStyle name="Normal 4 5 4 8" xfId="21667" xr:uid="{E19ECD58-602C-451D-BDF2-7B2A1BA915AB}"/>
    <cellStyle name="Normal 4 5 5" xfId="11648" xr:uid="{17F0098E-0BB2-496C-846C-2F750EDDF99D}"/>
    <cellStyle name="Normal 4 5 5 2" xfId="20032" xr:uid="{607E9346-959F-426B-94CC-5657C562E398}"/>
    <cellStyle name="Normal 4 5 5 2 2" xfId="22723" xr:uid="{46A8ED57-4D0B-453E-8175-B28771D50A21}"/>
    <cellStyle name="Normal 4 5 5 2 2 2" xfId="24514" xr:uid="{F49856F2-A390-4CA5-B99B-C398AEDF49D1}"/>
    <cellStyle name="Normal 4 5 5 2 2 2 2" xfId="27788" xr:uid="{3C7119D5-D0AD-4470-A0F0-EC71E935F448}"/>
    <cellStyle name="Normal 4 5 5 2 2 2 2 2" xfId="34343" xr:uid="{38A77984-3FDB-4464-BB48-0252B031289E}"/>
    <cellStyle name="Normal 4 5 5 2 2 2 3" xfId="31065" xr:uid="{2D9CBFAE-37DE-4B97-A30C-1FCB5BB619F2}"/>
    <cellStyle name="Normal 4 5 5 2 2 3" xfId="25952" xr:uid="{BD310233-E377-4875-9880-B5C3EE35C6D1}"/>
    <cellStyle name="Normal 4 5 5 2 2 3 2" xfId="32507" xr:uid="{75CB4713-79D8-424A-BB5D-63DD26A49A3D}"/>
    <cellStyle name="Normal 4 5 5 2 2 4" xfId="29229" xr:uid="{18D803F2-633B-4D19-90E1-97E4CC3A0AA8}"/>
    <cellStyle name="Normal 4 5 5 2 3" xfId="23821" xr:uid="{25086DFF-3241-4A43-9438-7021CD1E859E}"/>
    <cellStyle name="Normal 4 5 5 2 3 2" xfId="27097" xr:uid="{BA572100-5D64-4DE8-9345-B4A7C2C9CE5C}"/>
    <cellStyle name="Normal 4 5 5 2 3 2 2" xfId="33652" xr:uid="{8A3F1A33-4AA9-4D26-98DE-F12D80F76B3B}"/>
    <cellStyle name="Normal 4 5 5 2 3 3" xfId="30374" xr:uid="{5783E2F6-3A59-4F28-B8C2-C07ADB7529B0}"/>
    <cellStyle name="Normal 4 5 5 2 4" xfId="25261" xr:uid="{74F3CFB6-FA5C-4796-8E05-C11C433F3FA2}"/>
    <cellStyle name="Normal 4 5 5 2 4 2" xfId="31816" xr:uid="{724345FE-5FAF-48BE-8959-7B4109751835}"/>
    <cellStyle name="Normal 4 5 5 2 5" xfId="28538" xr:uid="{35DC159E-4000-4A1F-8958-FB7DAC9C0553}"/>
    <cellStyle name="Normal 4 5 5 3" xfId="22323" xr:uid="{763FA6B2-F1D7-46FB-BD94-0ED3ED4014E6}"/>
    <cellStyle name="Normal 4 5 5 3 2" xfId="24113" xr:uid="{20A96BD8-CF53-4065-A53A-6C83CD773648}"/>
    <cellStyle name="Normal 4 5 5 3 2 2" xfId="27387" xr:uid="{A5DDC650-B819-4562-87B1-91454B6AA709}"/>
    <cellStyle name="Normal 4 5 5 3 2 2 2" xfId="33942" xr:uid="{4B7C8993-57DF-4B97-8CD1-589AABEC143E}"/>
    <cellStyle name="Normal 4 5 5 3 2 3" xfId="30664" xr:uid="{C34FD019-4CDB-4078-8838-2F2BD22A4BB5}"/>
    <cellStyle name="Normal 4 5 5 3 3" xfId="25551" xr:uid="{8BED37B4-9F32-4C6C-9E97-24638425E1D2}"/>
    <cellStyle name="Normal 4 5 5 3 3 2" xfId="32106" xr:uid="{74EABD95-4E0C-4A15-9EA9-7CD0A15EF822}"/>
    <cellStyle name="Normal 4 5 5 3 4" xfId="28828" xr:uid="{7F6191A2-B45C-4B8E-AB5F-04E9BC6CF188}"/>
    <cellStyle name="Normal 4 5 5 4" xfId="23053" xr:uid="{1EDD03B1-5641-4FBC-8C30-412272BBC5C0}"/>
    <cellStyle name="Normal 4 5 5 4 2" xfId="26295" xr:uid="{A80D09FD-7429-412A-9B01-C784B3DF12FB}"/>
    <cellStyle name="Normal 4 5 5 4 2 2" xfId="32850" xr:uid="{218C756D-B75D-4525-8678-758640C492DE}"/>
    <cellStyle name="Normal 4 5 5 4 3" xfId="29572" xr:uid="{0CBE9B99-09C3-4926-9792-2B3EF9E2019A}"/>
    <cellStyle name="Normal 4 5 5 5" xfId="23420" xr:uid="{9637A6AE-9910-4F06-9262-0C586641F38C}"/>
    <cellStyle name="Normal 4 5 5 5 2" xfId="26696" xr:uid="{BEDC44C7-2E89-4657-BA44-F56E6E2F6CCF}"/>
    <cellStyle name="Normal 4 5 5 5 2 2" xfId="33251" xr:uid="{FE331934-E1F8-4AEB-86EF-7A45AD8A456F}"/>
    <cellStyle name="Normal 4 5 5 5 3" xfId="29973" xr:uid="{C1977B81-E68C-47F9-91E4-760E355E5289}"/>
    <cellStyle name="Normal 4 5 5 6" xfId="24860" xr:uid="{C3718796-1C47-487B-974E-2FF8FE65D91F}"/>
    <cellStyle name="Normal 4 5 5 6 2" xfId="31415" xr:uid="{8B7313D8-2579-4CF0-8F01-5F552009BAB9}"/>
    <cellStyle name="Normal 4 5 5 7" xfId="28137" xr:uid="{5DABAF46-4C51-448C-9237-6DA4046AF5E1}"/>
    <cellStyle name="Normal 4 5 6" xfId="11649" xr:uid="{ADDA9154-087D-4964-A52C-EFACDF1FA812}"/>
    <cellStyle name="Normal 4 5 6 2" xfId="11650" xr:uid="{CC98868C-8229-4620-8114-EF469786A096}"/>
    <cellStyle name="Normal 4 5 6 2 2" xfId="22779" xr:uid="{1DD56602-AE8D-4A5D-A0FF-037B0F81CC29}"/>
    <cellStyle name="Normal 4 5 6 2 2 2" xfId="24570" xr:uid="{36FEA91A-FD1E-4D9F-AB8A-3DF0B7ED185B}"/>
    <cellStyle name="Normal 4 5 6 2 2 2 2" xfId="27844" xr:uid="{FEE2BCAF-67B6-415E-9F8A-0FA37858206F}"/>
    <cellStyle name="Normal 4 5 6 2 2 2 2 2" xfId="34399" xr:uid="{B7BB0B5E-B470-48F3-B82F-AD465B6A7BEF}"/>
    <cellStyle name="Normal 4 5 6 2 2 2 3" xfId="31121" xr:uid="{EA8CB44B-477E-4F7A-9570-7209A74027FE}"/>
    <cellStyle name="Normal 4 5 6 2 2 3" xfId="26008" xr:uid="{9B18D0CE-3F90-4406-9310-AB385224F612}"/>
    <cellStyle name="Normal 4 5 6 2 2 3 2" xfId="32563" xr:uid="{CC85FBFC-8524-49D5-911C-58469FDAC2A5}"/>
    <cellStyle name="Normal 4 5 6 2 2 4" xfId="29285" xr:uid="{E937B970-4444-4911-97D6-46F3B71CB649}"/>
    <cellStyle name="Normal 4 5 6 2 3" xfId="23877" xr:uid="{B1D9B09E-5BF0-437C-98EC-214165D42860}"/>
    <cellStyle name="Normal 4 5 6 2 3 2" xfId="27153" xr:uid="{95749A95-3688-4B31-8D71-DAD192357E69}"/>
    <cellStyle name="Normal 4 5 6 2 3 2 2" xfId="33708" xr:uid="{A66D04D0-D5AE-462A-AC95-CF13DB690B3E}"/>
    <cellStyle name="Normal 4 5 6 2 3 3" xfId="30430" xr:uid="{C860844C-572A-46E5-ADC9-5BA83DC4951E}"/>
    <cellStyle name="Normal 4 5 6 2 4" xfId="25317" xr:uid="{8944264A-5CFB-4381-857C-134A11C1B2D1}"/>
    <cellStyle name="Normal 4 5 6 2 4 2" xfId="31872" xr:uid="{430645E3-1F5A-4D5E-9ADB-B8BBED1E9D06}"/>
    <cellStyle name="Normal 4 5 6 2 5" xfId="28594" xr:uid="{28BECAC4-E3FD-4784-8886-38CF5A680D4D}"/>
    <cellStyle name="Normal 4 5 6 2 6" xfId="22052" xr:uid="{25F1AB47-0A44-48A4-A76C-5BEF6205B58B}"/>
    <cellStyle name="Normal 4 5 6 3" xfId="11651" xr:uid="{661F0E6F-9049-4337-8B51-95EED97FB39B}"/>
    <cellStyle name="Normal 4 5 6 3 2" xfId="24169" xr:uid="{861627C9-D12E-4575-AED6-CE7F405612CB}"/>
    <cellStyle name="Normal 4 5 6 3 2 2" xfId="27443" xr:uid="{7FD8033D-6DD6-4772-8812-896F675F7070}"/>
    <cellStyle name="Normal 4 5 6 3 2 2 2" xfId="33998" xr:uid="{90E0CF56-F9E6-4187-A163-6428ABC66CB6}"/>
    <cellStyle name="Normal 4 5 6 3 2 3" xfId="30720" xr:uid="{3CD96FEE-05F6-401C-8793-5F7D83F0ED86}"/>
    <cellStyle name="Normal 4 5 6 3 3" xfId="25607" xr:uid="{8C5657E5-1AE9-4F5D-9477-BDFBB26058F3}"/>
    <cellStyle name="Normal 4 5 6 3 3 2" xfId="32162" xr:uid="{37CAC327-0967-416C-B0A2-1F564EE7019F}"/>
    <cellStyle name="Normal 4 5 6 3 4" xfId="28884" xr:uid="{44D2E41E-150D-4512-9A71-ACCA9638A213}"/>
    <cellStyle name="Normal 4 5 6 3 5" xfId="22379" xr:uid="{AD286DB6-7FF4-4FD9-B604-DF302477BEBE}"/>
    <cellStyle name="Normal 4 5 6 4" xfId="23109" xr:uid="{DBB27414-5381-436E-8CA2-1E99649075DB}"/>
    <cellStyle name="Normal 4 5 6 4 2" xfId="26351" xr:uid="{881339E3-B0A6-4DB9-9B80-2FB159288F5C}"/>
    <cellStyle name="Normal 4 5 6 4 2 2" xfId="32906" xr:uid="{07F5804F-E65F-41DD-9A82-9787F6CF74FA}"/>
    <cellStyle name="Normal 4 5 6 4 3" xfId="29628" xr:uid="{A20075F2-177B-4654-9494-902BF535DFCD}"/>
    <cellStyle name="Normal 4 5 6 5" xfId="23476" xr:uid="{BBB24EA0-6D6B-4C7F-9323-3DEE04C1E82E}"/>
    <cellStyle name="Normal 4 5 6 5 2" xfId="26752" xr:uid="{1CE78D63-EBFF-437B-927B-F5C3534F3BF1}"/>
    <cellStyle name="Normal 4 5 6 5 2 2" xfId="33307" xr:uid="{BB7706DE-228E-4091-8666-DD7AF5C3250E}"/>
    <cellStyle name="Normal 4 5 6 5 3" xfId="30029" xr:uid="{3080103D-B633-4D5C-9D61-9E526CE453FB}"/>
    <cellStyle name="Normal 4 5 6 6" xfId="24916" xr:uid="{08DD11D1-5177-4320-8410-F2842C591DAA}"/>
    <cellStyle name="Normal 4 5 6 6 2" xfId="31471" xr:uid="{4729CDA2-610B-494D-8F50-65ABC8B2FEC6}"/>
    <cellStyle name="Normal 4 5 6 7" xfId="28193" xr:uid="{2D05D337-FA19-48F5-80F9-8630E889BD5F}"/>
    <cellStyle name="Normal 4 5 6 8" xfId="21755" xr:uid="{98EAEAFB-8A06-49EF-AF07-A19319315853}"/>
    <cellStyle name="Normal 4 5 7" xfId="19723" xr:uid="{A29E0E1D-9E9B-4BFC-A2BB-E82D940CBBDA}"/>
    <cellStyle name="Normal 4 5 7 2" xfId="22407" xr:uid="{C3D2ED6D-E997-4DAC-9221-EA4824F37895}"/>
    <cellStyle name="Normal 4 5 7 2 2" xfId="24197" xr:uid="{B53BB59A-F57B-4012-8651-14C7B2934DC3}"/>
    <cellStyle name="Normal 4 5 7 2 2 2" xfId="27471" xr:uid="{3F3E2EF9-3DC1-4843-AC14-9056426982AD}"/>
    <cellStyle name="Normal 4 5 7 2 2 2 2" xfId="34026" xr:uid="{7829ECD6-D82D-427D-9650-E44FF4113CBD}"/>
    <cellStyle name="Normal 4 5 7 2 2 3" xfId="30748" xr:uid="{D959FB30-37AE-44D1-AA5D-4CAF351C4A93}"/>
    <cellStyle name="Normal 4 5 7 2 3" xfId="25635" xr:uid="{EACE46E4-6CAF-481F-ACBB-A908B577C09F}"/>
    <cellStyle name="Normal 4 5 7 2 3 2" xfId="32190" xr:uid="{4B5FC42D-0334-4CC7-A887-F9966CFD47D9}"/>
    <cellStyle name="Normal 4 5 7 2 4" xfId="28912" xr:uid="{30D9E830-4088-4047-86DD-36248D7D3191}"/>
    <cellStyle name="Normal 4 5 7 3" xfId="23137" xr:uid="{AB765195-041E-4D8F-9A80-8F4BC0DE9EFC}"/>
    <cellStyle name="Normal 4 5 7 3 2" xfId="26379" xr:uid="{2F1F8B48-401B-48FF-BE47-B3055B13249B}"/>
    <cellStyle name="Normal 4 5 7 3 2 2" xfId="32934" xr:uid="{F1EF7E5A-67E2-4F37-8544-E3D3A125881D}"/>
    <cellStyle name="Normal 4 5 7 3 3" xfId="29656" xr:uid="{F26F572B-FE3D-4549-A28C-7FA7C37A2A0B}"/>
    <cellStyle name="Normal 4 5 7 4" xfId="23504" xr:uid="{9C1E682F-FB5A-4111-90FF-026E2746681B}"/>
    <cellStyle name="Normal 4 5 7 4 2" xfId="26780" xr:uid="{BF5D5860-2C1C-47BA-B39B-1599931F2C35}"/>
    <cellStyle name="Normal 4 5 7 4 2 2" xfId="33335" xr:uid="{66C0FEA1-58CB-4620-BAD6-B3AECE553967}"/>
    <cellStyle name="Normal 4 5 7 4 3" xfId="30057" xr:uid="{7269AE14-1726-496E-A9B9-97DEE1635496}"/>
    <cellStyle name="Normal 4 5 7 5" xfId="24944" xr:uid="{BB165807-E81E-478D-AE60-92DE82297E17}"/>
    <cellStyle name="Normal 4 5 7 5 2" xfId="31499" xr:uid="{923E5E5E-2123-4FD6-AA3A-13875846E4E5}"/>
    <cellStyle name="Normal 4 5 7 6" xfId="28221" xr:uid="{FC978085-3B10-4480-98FF-14FE21FF018C}"/>
    <cellStyle name="Normal 4 5 7 7" xfId="21777" xr:uid="{2B85221D-38EC-4821-964F-0A17ED89A685}"/>
    <cellStyle name="Normal 4 5 8" xfId="18887" xr:uid="{5EE01D0B-C6C7-4377-804C-64B46EDC8A03}"/>
    <cellStyle name="Normal 4 5 8 2" xfId="22465" xr:uid="{9AF4C9A3-76F8-49B4-9A57-1B2524122412}"/>
    <cellStyle name="Normal 4 5 8 2 2" xfId="24255" xr:uid="{3954725A-7687-43E5-8E40-2EA7D5116FDE}"/>
    <cellStyle name="Normal 4 5 8 2 2 2" xfId="27529" xr:uid="{9B2AABCD-6170-4D93-9412-01774C4969D6}"/>
    <cellStyle name="Normal 4 5 8 2 2 2 2" xfId="34084" xr:uid="{6579AD9E-E4EC-40F5-B195-8AC102BC8072}"/>
    <cellStyle name="Normal 4 5 8 2 2 3" xfId="30806" xr:uid="{667E8048-71F2-4FBC-A5E6-75D4790D873F}"/>
    <cellStyle name="Normal 4 5 8 2 3" xfId="25693" xr:uid="{840BCD08-BD5C-45E9-B633-2E4A39B40A0D}"/>
    <cellStyle name="Normal 4 5 8 2 3 2" xfId="32248" xr:uid="{0ABAFDBF-8DDA-492D-8C5B-9BE092E80DD3}"/>
    <cellStyle name="Normal 4 5 8 2 4" xfId="28970" xr:uid="{0AD46B8D-2F2C-4302-91B0-3863AFF627C3}"/>
    <cellStyle name="Normal 4 5 8 3" xfId="23195" xr:uid="{5E20D1F4-97AE-4523-BEA5-14A4383E582D}"/>
    <cellStyle name="Normal 4 5 8 3 2" xfId="26437" xr:uid="{D342D16D-0509-4F4D-B1EF-065E5BD33B84}"/>
    <cellStyle name="Normal 4 5 8 3 2 2" xfId="32992" xr:uid="{DC104DA2-F456-4758-BA9B-E05A539E062D}"/>
    <cellStyle name="Normal 4 5 8 3 3" xfId="29714" xr:uid="{9006B69D-B6DF-4EF8-9507-5B77DC03BAC4}"/>
    <cellStyle name="Normal 4 5 8 4" xfId="23562" xr:uid="{227FF279-F501-41CA-9D33-3105F4DB96B7}"/>
    <cellStyle name="Normal 4 5 8 4 2" xfId="26838" xr:uid="{E1D0AACE-DB4C-427B-8D8B-30DE61004E6C}"/>
    <cellStyle name="Normal 4 5 8 4 2 2" xfId="33393" xr:uid="{2DD0FF4F-CA2E-48BF-A0B1-6539A694D6FA}"/>
    <cellStyle name="Normal 4 5 8 4 3" xfId="30115" xr:uid="{83CD7353-14B0-4591-90EE-123242DE6890}"/>
    <cellStyle name="Normal 4 5 8 5" xfId="25002" xr:uid="{5AB82F73-474E-41CF-9663-AF04031C0D59}"/>
    <cellStyle name="Normal 4 5 8 5 2" xfId="31557" xr:uid="{086878FD-AC5B-44B4-BA63-FAFB44531CAF}"/>
    <cellStyle name="Normal 4 5 8 6" xfId="28279" xr:uid="{338587BC-EC68-446C-BB90-E220DBAFE7EF}"/>
    <cellStyle name="Normal 4 5 9" xfId="11628" xr:uid="{D6F9673C-067F-4527-B051-0BCD3CCFFC69}"/>
    <cellStyle name="Normal 4 5 9 2" xfId="22521" xr:uid="{C5EA0D7B-5342-493D-B384-926AF6CB331B}"/>
    <cellStyle name="Normal 4 5 9 2 2" xfId="24311" xr:uid="{562007C8-AF7B-4A2D-827B-5B509B8DF393}"/>
    <cellStyle name="Normal 4 5 9 2 2 2" xfId="27585" xr:uid="{D1E649EC-B1DF-4EBB-85B1-0547D0333490}"/>
    <cellStyle name="Normal 4 5 9 2 2 2 2" xfId="34140" xr:uid="{0AEE233D-9111-49A0-9E17-B5AD66C90F18}"/>
    <cellStyle name="Normal 4 5 9 2 2 3" xfId="30862" xr:uid="{58C8ADD6-1DDB-4AC3-88B4-721118E077FA}"/>
    <cellStyle name="Normal 4 5 9 2 3" xfId="25749" xr:uid="{6522D438-188A-4142-BC19-EF5B4577E8F6}"/>
    <cellStyle name="Normal 4 5 9 2 3 2" xfId="32304" xr:uid="{C155DE41-7E72-403B-8DEE-D81D82365227}"/>
    <cellStyle name="Normal 4 5 9 2 4" xfId="29026" xr:uid="{B3EA0A14-0057-4D75-BEA1-661C1B183A46}"/>
    <cellStyle name="Normal 4 5 9 3" xfId="23618" xr:uid="{E588B0AC-EB45-4F12-B840-B9E2375EC547}"/>
    <cellStyle name="Normal 4 5 9 3 2" xfId="26894" xr:uid="{5FB8CB54-51C5-41B4-BDE9-5C86A19625C4}"/>
    <cellStyle name="Normal 4 5 9 3 2 2" xfId="33449" xr:uid="{9DE0FBF3-2EB9-4380-BEB2-4E71879395C3}"/>
    <cellStyle name="Normal 4 5 9 3 3" xfId="30171" xr:uid="{57971868-A3D2-4ECA-AEE0-3AE8CD943643}"/>
    <cellStyle name="Normal 4 5 9 4" xfId="25058" xr:uid="{1C7D8C42-607A-4E84-950C-27E3E1CCA4AD}"/>
    <cellStyle name="Normal 4 5 9 4 2" xfId="31613" xr:uid="{19A6C8B8-ABF4-485B-A8EE-1CEA7C17649B}"/>
    <cellStyle name="Normal 4 5 9 5" xfId="28335" xr:uid="{B358842C-C3BB-45FF-BEF8-A4C7B256EC8A}"/>
    <cellStyle name="Normal 4 5 9 6" xfId="21860" xr:uid="{12F8706A-C5F2-4004-9D3A-3BE781EE69C8}"/>
    <cellStyle name="Normal 4 6" xfId="303" xr:uid="{8142F541-521C-4EC0-BDA2-796DAC70056C}"/>
    <cellStyle name="Normal 4 6 10" xfId="22894" xr:uid="{81FF0F66-C49C-4F02-B7F5-6C97A0AD29F1}"/>
    <cellStyle name="Normal 4 6 10 2" xfId="26135" xr:uid="{76E98A40-D7E7-4B2B-952E-FE1A10A171F7}"/>
    <cellStyle name="Normal 4 6 10 2 2" xfId="32690" xr:uid="{EDD32C0F-8F36-40E8-A627-37E0C0804879}"/>
    <cellStyle name="Normal 4 6 10 3" xfId="29412" xr:uid="{71141DCB-F85A-47A5-896C-35791E2D67F8}"/>
    <cellStyle name="Normal 4 6 11" xfId="23282" xr:uid="{167D744C-4484-47C4-8C27-C750E0C5A379}"/>
    <cellStyle name="Normal 4 6 11 2" xfId="26536" xr:uid="{92FC1C01-BCA7-4AB7-8B11-451CA27066B5}"/>
    <cellStyle name="Normal 4 6 11 2 2" xfId="33091" xr:uid="{E7A9A323-C0BE-4C3B-B11B-0249772E9B2C}"/>
    <cellStyle name="Normal 4 6 11 3" xfId="29813" xr:uid="{4048C100-A3E4-499D-B8C6-0D5FED525BD9}"/>
    <cellStyle name="Normal 4 6 12" xfId="24704" xr:uid="{07E31703-6732-4C7A-AB9B-6E6D124DC02C}"/>
    <cellStyle name="Normal 4 6 12 2" xfId="31255" xr:uid="{79EBE44E-48CD-4A7F-992C-CA48C6AED51A}"/>
    <cellStyle name="Normal 4 6 13" xfId="27977" xr:uid="{3EE5506F-492E-4A85-8D61-7FCDA4E1D556}"/>
    <cellStyle name="Normal 4 6 2" xfId="304" xr:uid="{CF8FF6D5-97AA-424B-991A-A8D81F11BD89}"/>
    <cellStyle name="Normal 4 6 2 2" xfId="11654" xr:uid="{4B252FFC-E7D8-44A1-BAA6-290279428917}"/>
    <cellStyle name="Normal 4 6 2 2 2" xfId="22680" xr:uid="{B7C4F4B7-07FF-4507-8B95-DB128CED381E}"/>
    <cellStyle name="Normal 4 6 2 2 2 2" xfId="24471" xr:uid="{4172BEFD-1B0F-4B6C-A3E3-3AB95139B919}"/>
    <cellStyle name="Normal 4 6 2 2 2 2 2" xfId="27745" xr:uid="{DDCBFE96-30BD-43B0-B78E-C5BF04D82F53}"/>
    <cellStyle name="Normal 4 6 2 2 2 2 2 2" xfId="34300" xr:uid="{3EC8DCB6-7C09-4A2E-B3F6-4BCF481A0FC7}"/>
    <cellStyle name="Normal 4 6 2 2 2 2 3" xfId="31022" xr:uid="{94D2EABB-22BC-48CC-B7B1-98A08CD7F5A1}"/>
    <cellStyle name="Normal 4 6 2 2 2 3" xfId="25909" xr:uid="{BB9065FF-6FF0-4E1B-80E4-3E60BFEF4FBA}"/>
    <cellStyle name="Normal 4 6 2 2 2 3 2" xfId="32464" xr:uid="{0827A9E3-386C-4963-8FCD-AFD0D273A706}"/>
    <cellStyle name="Normal 4 6 2 2 2 4" xfId="29186" xr:uid="{1476AF96-ADFC-4C7C-BEA5-DF6C559DFA2F}"/>
    <cellStyle name="Normal 4 6 2 2 3" xfId="23778" xr:uid="{5F790BFC-07CD-4F3F-B1E2-32DC8857DD54}"/>
    <cellStyle name="Normal 4 6 2 2 3 2" xfId="27054" xr:uid="{A9A5BEB3-D25B-4253-B107-6DA1B6D7E536}"/>
    <cellStyle name="Normal 4 6 2 2 3 2 2" xfId="33609" xr:uid="{191FEB6F-A155-4953-903F-438F6A7670D9}"/>
    <cellStyle name="Normal 4 6 2 2 3 3" xfId="30331" xr:uid="{890D62EF-4E23-4859-99E4-BDC3EE0EAF5D}"/>
    <cellStyle name="Normal 4 6 2 2 4" xfId="25218" xr:uid="{44852AAE-A16F-4C3C-9957-BFBED2AB616F}"/>
    <cellStyle name="Normal 4 6 2 2 4 2" xfId="31773" xr:uid="{70C9DB09-0C08-4CD1-9187-2ACAC8289F80}"/>
    <cellStyle name="Normal 4 6 2 2 5" xfId="28495" xr:uid="{C936E865-43DD-4AFF-83D4-DF79986E18CF}"/>
    <cellStyle name="Normal 4 6 2 2 6" xfId="21974" xr:uid="{1828D692-8DD0-4AC2-BA38-92F4B762F86E}"/>
    <cellStyle name="Normal 4 6 2 3" xfId="11655" xr:uid="{8256472B-7E84-4527-8FD3-9D1140208283}"/>
    <cellStyle name="Normal 4 6 2 3 2" xfId="24070" xr:uid="{1F659469-EC28-448F-B926-5F4E32184F2B}"/>
    <cellStyle name="Normal 4 6 2 3 2 2" xfId="27344" xr:uid="{2B88D198-E83E-4883-8AAA-7EEAAFB494F7}"/>
    <cellStyle name="Normal 4 6 2 3 2 2 2" xfId="33899" xr:uid="{D689C525-ECAC-40BE-B1AB-0BFFA9EF09FD}"/>
    <cellStyle name="Normal 4 6 2 3 2 3" xfId="30621" xr:uid="{F5938FDD-2A08-42CA-AD1C-5C3C5FB4507D}"/>
    <cellStyle name="Normal 4 6 2 3 3" xfId="25508" xr:uid="{76B97066-BDA5-4856-8A78-1CDEC4A2DA60}"/>
    <cellStyle name="Normal 4 6 2 3 3 2" xfId="32063" xr:uid="{D5AAC645-8E9C-4AF0-9584-4C150AF9A30E}"/>
    <cellStyle name="Normal 4 6 2 3 4" xfId="28785" xr:uid="{344C927B-C86D-4BF4-A578-AEE2580C85EA}"/>
    <cellStyle name="Normal 4 6 2 3 5" xfId="22280" xr:uid="{67C775EE-459D-48DD-8D06-A5F8E655D40A}"/>
    <cellStyle name="Normal 4 6 2 4" xfId="11656" xr:uid="{B4A16525-47F1-4652-90D6-5BFF89CBBA8F}"/>
    <cellStyle name="Normal 4 6 2 4 2" xfId="26252" xr:uid="{972849D6-0579-4819-97D2-7287BC3EB90D}"/>
    <cellStyle name="Normal 4 6 2 4 2 2" xfId="32807" xr:uid="{5BAA21AB-DEA5-48BC-8E1C-0F5D47E6DFE5}"/>
    <cellStyle name="Normal 4 6 2 4 3" xfId="29529" xr:uid="{FA1D2A11-D9BD-49C7-94CD-286A783AB34D}"/>
    <cellStyle name="Normal 4 6 2 4 4" xfId="23010" xr:uid="{453B8A7A-5A2A-48E2-A347-8BF92D3186C8}"/>
    <cellStyle name="Normal 4 6 2 5" xfId="19728" xr:uid="{7042B272-9237-4B6B-B587-63CA68F8C64B}"/>
    <cellStyle name="Normal 4 6 2 5 2" xfId="26653" xr:uid="{AB40F567-DBE1-40BA-87D0-DEE094074C07}"/>
    <cellStyle name="Normal 4 6 2 5 2 2" xfId="33208" xr:uid="{AEE75D9D-5542-4063-968C-A34742B92A32}"/>
    <cellStyle name="Normal 4 6 2 5 3" xfId="29930" xr:uid="{D63EBA98-A5AB-4CEE-B260-B9F3FD2137D0}"/>
    <cellStyle name="Normal 4 6 2 5 4" xfId="23399" xr:uid="{9E5CA95E-B2A6-4CE2-9059-85A00298E88B}"/>
    <cellStyle name="Normal 4 6 2 6" xfId="18892" xr:uid="{4D972D1D-ACC5-476F-974A-232CBFF6A20A}"/>
    <cellStyle name="Normal 4 6 2 6 2" xfId="31372" xr:uid="{47388CA2-847C-463F-9422-24D4644652B0}"/>
    <cellStyle name="Normal 4 6 2 7" xfId="11653" xr:uid="{91432DD3-BB92-45F4-A731-B7C3DA1DCB20}"/>
    <cellStyle name="Normal 4 6 2 7 2" xfId="28094" xr:uid="{8FFAA1B4-DB68-4EDD-897B-AC7DDBA3E23E}"/>
    <cellStyle name="Normal 4 6 3" xfId="11657" xr:uid="{9118D33D-BEC5-47CD-9F2D-5CC6BDF08B15}"/>
    <cellStyle name="Normal 4 6 3 2" xfId="20033" xr:uid="{D43B5D37-412C-4030-A61A-EB5CBADDB45E}"/>
    <cellStyle name="Normal 4 6 3 2 2" xfId="22622" xr:uid="{CD294D2B-8D53-4DFD-8013-2B44B59E4012}"/>
    <cellStyle name="Normal 4 6 3 2 2 2" xfId="24412" xr:uid="{74E3829B-47B0-4C14-98D5-CC7B8FB80782}"/>
    <cellStyle name="Normal 4 6 3 2 2 2 2" xfId="27686" xr:uid="{5119B098-DDBC-4542-91F5-3061F9257495}"/>
    <cellStyle name="Normal 4 6 3 2 2 2 2 2" xfId="34241" xr:uid="{E2924278-84A6-4901-B86C-E1C2F0658391}"/>
    <cellStyle name="Normal 4 6 3 2 2 2 3" xfId="30963" xr:uid="{42249108-16CE-4E02-AE23-8679EA990B2C}"/>
    <cellStyle name="Normal 4 6 3 2 2 3" xfId="25850" xr:uid="{F4D782D5-FF3A-40ED-9DA3-34FFE87E16BE}"/>
    <cellStyle name="Normal 4 6 3 2 2 3 2" xfId="32405" xr:uid="{3BB9160D-0E2A-4222-87ED-6B48DE272E91}"/>
    <cellStyle name="Normal 4 6 3 2 2 4" xfId="29127" xr:uid="{B364204D-8039-4BF8-9605-DED133491146}"/>
    <cellStyle name="Normal 4 6 3 2 3" xfId="23719" xr:uid="{1C4ABE06-C453-497E-B3A4-613FF73A0F2C}"/>
    <cellStyle name="Normal 4 6 3 2 3 2" xfId="26995" xr:uid="{17A93635-FF96-47FF-A1D0-D2EAB7555556}"/>
    <cellStyle name="Normal 4 6 3 2 3 2 2" xfId="33550" xr:uid="{708EF67C-F4BC-4C97-8869-0C1478BC0D35}"/>
    <cellStyle name="Normal 4 6 3 2 3 3" xfId="30272" xr:uid="{2BDA2F85-E19B-4D77-BF5E-163F7CFE0336}"/>
    <cellStyle name="Normal 4 6 3 2 4" xfId="25159" xr:uid="{D7DB9000-5DD1-4FFF-9C51-F5BC8DACEC07}"/>
    <cellStyle name="Normal 4 6 3 2 4 2" xfId="31714" xr:uid="{DF0C4716-B79B-4F34-8849-34F7D8CB3AC4}"/>
    <cellStyle name="Normal 4 6 3 2 5" xfId="28436" xr:uid="{7315C0F6-15EB-4905-8BF0-341492E48D99}"/>
    <cellStyle name="Normal 4 6 3 3" xfId="22221" xr:uid="{43785CCA-B8A7-4604-B35A-BF929E7F3D44}"/>
    <cellStyle name="Normal 4 6 3 3 2" xfId="24011" xr:uid="{E8848043-1277-4CC4-8E10-20380E2145B0}"/>
    <cellStyle name="Normal 4 6 3 3 2 2" xfId="27285" xr:uid="{F54E947E-E20B-4125-A7D8-CDF93F4DC68B}"/>
    <cellStyle name="Normal 4 6 3 3 2 2 2" xfId="33840" xr:uid="{5AA5F030-F0FA-4347-8754-907B4219B83F}"/>
    <cellStyle name="Normal 4 6 3 3 2 3" xfId="30562" xr:uid="{EFF62BE1-F64A-4B98-A8A5-1CA39DB1818A}"/>
    <cellStyle name="Normal 4 6 3 3 3" xfId="25449" xr:uid="{11288205-FA65-44EC-BF0B-EC77829AB511}"/>
    <cellStyle name="Normal 4 6 3 3 3 2" xfId="32004" xr:uid="{DEFF6A28-FF58-454A-AAEC-23C34EE5C643}"/>
    <cellStyle name="Normal 4 6 3 3 4" xfId="28726" xr:uid="{007FEB1C-9D9F-45B3-9725-094562E91345}"/>
    <cellStyle name="Normal 4 6 3 4" xfId="22951" xr:uid="{EA3A68B1-7C70-45BF-9B5E-D77C7196A387}"/>
    <cellStyle name="Normal 4 6 3 4 2" xfId="26193" xr:uid="{903EC728-EDE4-4B60-BB1B-14C9987D98AC}"/>
    <cellStyle name="Normal 4 6 3 4 2 2" xfId="32748" xr:uid="{3ED58019-469B-45C5-B82B-B7C661B19FD4}"/>
    <cellStyle name="Normal 4 6 3 4 3" xfId="29470" xr:uid="{B53C4E9A-A41E-4C10-904C-6B6FDCF44B1F}"/>
    <cellStyle name="Normal 4 6 3 5" xfId="23340" xr:uid="{C3884FF6-5A33-4339-BC12-C2F764FCE94D}"/>
    <cellStyle name="Normal 4 6 3 5 2" xfId="26594" xr:uid="{7DE08953-FCBD-42D7-964F-C5F33A96E453}"/>
    <cellStyle name="Normal 4 6 3 5 2 2" xfId="33149" xr:uid="{8A5DA00E-5DC5-47EF-9257-2A7A140EC4B0}"/>
    <cellStyle name="Normal 4 6 3 5 3" xfId="29871" xr:uid="{CCBE3E1A-A071-4EF3-8DFB-CF8738400520}"/>
    <cellStyle name="Normal 4 6 3 6" xfId="24762" xr:uid="{A6D31C9C-F463-40B9-9713-A7007611D223}"/>
    <cellStyle name="Normal 4 6 3 6 2" xfId="31313" xr:uid="{F0B470BF-BF73-4D9E-A2F5-6DBA1CC02052}"/>
    <cellStyle name="Normal 4 6 3 7" xfId="28035" xr:uid="{573DD5AA-C03E-4172-9C5F-73AFF559E7D8}"/>
    <cellStyle name="Normal 4 6 4" xfId="11658" xr:uid="{582DD744-8A4D-4AAA-8FAA-3B1C3CB36E92}"/>
    <cellStyle name="Normal 4 6 4 2" xfId="11659" xr:uid="{2BA69595-FD69-48D0-84E4-14401348622F}"/>
    <cellStyle name="Normal 4 6 4 2 2" xfId="22737" xr:uid="{A5B39B0D-E5A7-478B-9558-5708B1C618C6}"/>
    <cellStyle name="Normal 4 6 4 2 2 2" xfId="24528" xr:uid="{00C024B2-173C-400F-9786-65CB6462D9C1}"/>
    <cellStyle name="Normal 4 6 4 2 2 2 2" xfId="27802" xr:uid="{01CDD362-09C2-4322-B39F-58C720424288}"/>
    <cellStyle name="Normal 4 6 4 2 2 2 2 2" xfId="34357" xr:uid="{BB57033E-E2B5-4789-9DFC-F47492795295}"/>
    <cellStyle name="Normal 4 6 4 2 2 2 3" xfId="31079" xr:uid="{FFE4BD7B-DC72-40B3-BD5D-B24168D7DBB0}"/>
    <cellStyle name="Normal 4 6 4 2 2 3" xfId="25966" xr:uid="{0601D430-A601-4082-96C9-4373B29B1AA7}"/>
    <cellStyle name="Normal 4 6 4 2 2 3 2" xfId="32521" xr:uid="{2A5B082C-30DC-43CD-AB01-2E199689DD25}"/>
    <cellStyle name="Normal 4 6 4 2 2 4" xfId="29243" xr:uid="{7F5EF2CC-17A6-4EF1-B0A3-344F5B1EDBE4}"/>
    <cellStyle name="Normal 4 6 4 2 3" xfId="23835" xr:uid="{1DD0E2BC-CB5F-43F7-BAB2-62DF9CCEE044}"/>
    <cellStyle name="Normal 4 6 4 2 3 2" xfId="27111" xr:uid="{DFA8318A-57AD-4A25-A7DA-81237B07F545}"/>
    <cellStyle name="Normal 4 6 4 2 3 2 2" xfId="33666" xr:uid="{EE5278DC-4DB0-4DE5-928F-61CDC08CC1DB}"/>
    <cellStyle name="Normal 4 6 4 2 3 3" xfId="30388" xr:uid="{E43908FD-F818-46D7-8A0D-15C3DCA94703}"/>
    <cellStyle name="Normal 4 6 4 2 4" xfId="25275" xr:uid="{985C176D-497F-4D66-BA38-7DC82870FF42}"/>
    <cellStyle name="Normal 4 6 4 2 4 2" xfId="31830" xr:uid="{1DC2998B-13AD-4FD8-ADC2-6C53BBEC0886}"/>
    <cellStyle name="Normal 4 6 4 2 5" xfId="28552" xr:uid="{D96574B1-4186-4FBC-81B4-4DAFB3C2EDB3}"/>
    <cellStyle name="Normal 4 6 4 2 6" xfId="22021" xr:uid="{C3FF9665-1F52-46BA-B7E8-7C245D503ECA}"/>
    <cellStyle name="Normal 4 6 4 3" xfId="11660" xr:uid="{7943CF01-84D7-4F40-897E-2FCC72074EA8}"/>
    <cellStyle name="Normal 4 6 4 3 2" xfId="24127" xr:uid="{2F6AA5EE-9E05-4245-B57B-42961D246B6F}"/>
    <cellStyle name="Normal 4 6 4 3 2 2" xfId="27401" xr:uid="{47B13846-B23D-408E-ACED-45E9C1A6387A}"/>
    <cellStyle name="Normal 4 6 4 3 2 2 2" xfId="33956" xr:uid="{BC02184D-C865-4437-8A96-663EA35EB531}"/>
    <cellStyle name="Normal 4 6 4 3 2 3" xfId="30678" xr:uid="{2B58854B-19A0-4B2B-A1D7-07F87AF88748}"/>
    <cellStyle name="Normal 4 6 4 3 3" xfId="25565" xr:uid="{F1FEF7E1-26A7-49B3-BC5B-046047478984}"/>
    <cellStyle name="Normal 4 6 4 3 3 2" xfId="32120" xr:uid="{BBFF72EF-2E40-46D0-A812-4F49EC90FEC4}"/>
    <cellStyle name="Normal 4 6 4 3 4" xfId="28842" xr:uid="{3D03869C-4891-4BAF-8DDC-CA8077B4530F}"/>
    <cellStyle name="Normal 4 6 4 3 5" xfId="22337" xr:uid="{EB91E6CA-F4B2-4228-AA53-A62FCA75CE18}"/>
    <cellStyle name="Normal 4 6 4 4" xfId="23067" xr:uid="{F696C679-B080-44CF-BD1A-FA37073EC9F1}"/>
    <cellStyle name="Normal 4 6 4 4 2" xfId="26309" xr:uid="{94BA7616-DFA3-46D5-841C-D81F30610678}"/>
    <cellStyle name="Normal 4 6 4 4 2 2" xfId="32864" xr:uid="{883789C6-324C-4608-AED8-ADB7A347B574}"/>
    <cellStyle name="Normal 4 6 4 4 3" xfId="29586" xr:uid="{49C5C3C0-5629-4E1B-A9EE-290DB0806269}"/>
    <cellStyle name="Normal 4 6 4 5" xfId="23434" xr:uid="{8C9B9F50-792C-4904-9828-145BEE847D8B}"/>
    <cellStyle name="Normal 4 6 4 5 2" xfId="26710" xr:uid="{96458F7C-45A1-4F8A-A19A-02277A650B2A}"/>
    <cellStyle name="Normal 4 6 4 5 2 2" xfId="33265" xr:uid="{0BDF445A-D8A5-4AAA-8762-9F6F64DF8B08}"/>
    <cellStyle name="Normal 4 6 4 5 3" xfId="29987" xr:uid="{A004154F-C753-4E64-90D0-6E22635F31F5}"/>
    <cellStyle name="Normal 4 6 4 6" xfId="24874" xr:uid="{3C472B49-0000-4A35-BD6A-55DBC91DA1CF}"/>
    <cellStyle name="Normal 4 6 4 6 2" xfId="31429" xr:uid="{92933BFA-5150-4A11-8A39-0F0B7AACA223}"/>
    <cellStyle name="Normal 4 6 4 7" xfId="28151" xr:uid="{6E42FCB4-362C-4ABB-AEFC-C9E43C6C2C7F}"/>
    <cellStyle name="Normal 4 6 4 8" xfId="21725" xr:uid="{C8647E44-4210-4C71-B57A-781B8527882E}"/>
    <cellStyle name="Normal 4 6 5" xfId="19727" xr:uid="{2EB0160D-C249-4959-985E-B9EB0EAD4B45}"/>
    <cellStyle name="Normal 4 6 5 2" xfId="22421" xr:uid="{33CE7F75-0B44-47B8-A3B6-75CDAC9CE933}"/>
    <cellStyle name="Normal 4 6 5 2 2" xfId="24211" xr:uid="{9BC7D7F5-FBAE-4D66-A71B-701C7A147851}"/>
    <cellStyle name="Normal 4 6 5 2 2 2" xfId="27485" xr:uid="{72FF84B4-8F4E-4981-85A7-619C38369487}"/>
    <cellStyle name="Normal 4 6 5 2 2 2 2" xfId="34040" xr:uid="{EE5EFB57-62D1-40E8-A4C3-3726A5D1C3F9}"/>
    <cellStyle name="Normal 4 6 5 2 2 3" xfId="30762" xr:uid="{5E42C47D-E8C4-40D4-A182-5F100AA0A1A9}"/>
    <cellStyle name="Normal 4 6 5 2 3" xfId="25649" xr:uid="{DE8E470F-2E27-46F0-9081-651F74C6FD3D}"/>
    <cellStyle name="Normal 4 6 5 2 3 2" xfId="32204" xr:uid="{8B1131D9-2C10-4414-8937-07FF74AEC20B}"/>
    <cellStyle name="Normal 4 6 5 2 4" xfId="28926" xr:uid="{150F6944-6DBB-484E-9275-05F4A2FE783E}"/>
    <cellStyle name="Normal 4 6 5 3" xfId="23151" xr:uid="{35E78549-3D86-4CD0-A8AD-869A01254DF3}"/>
    <cellStyle name="Normal 4 6 5 3 2" xfId="26393" xr:uid="{E2CDB66E-F2C0-4D69-967E-EC9378F89E3D}"/>
    <cellStyle name="Normal 4 6 5 3 2 2" xfId="32948" xr:uid="{88FF3F98-F55A-4BEF-916D-07916E923A04}"/>
    <cellStyle name="Normal 4 6 5 3 3" xfId="29670" xr:uid="{B84B360B-F18F-4DA6-A94B-E333847FF9A2}"/>
    <cellStyle name="Normal 4 6 5 4" xfId="23518" xr:uid="{D423C749-BEC0-45F7-9417-3E520DC0084A}"/>
    <cellStyle name="Normal 4 6 5 4 2" xfId="26794" xr:uid="{FE032001-B04E-4916-9747-9D34A3EC9B6A}"/>
    <cellStyle name="Normal 4 6 5 4 2 2" xfId="33349" xr:uid="{7E129959-EFFE-497B-8429-37843D828C2B}"/>
    <cellStyle name="Normal 4 6 5 4 3" xfId="30071" xr:uid="{49BC5D84-F2DC-4BFE-8DAB-017087B79106}"/>
    <cellStyle name="Normal 4 6 5 5" xfId="24958" xr:uid="{CC5F7DEA-2B85-4121-A2B0-443823F9D3DD}"/>
    <cellStyle name="Normal 4 6 5 5 2" xfId="31513" xr:uid="{A11502F4-494C-4D92-AC70-F37785514FB5}"/>
    <cellStyle name="Normal 4 6 5 6" xfId="28235" xr:uid="{EE0C4DAF-75BA-45DB-8366-BF9AFACFF637}"/>
    <cellStyle name="Normal 4 6 5 7" xfId="21791" xr:uid="{9530D561-B967-4187-8839-A79154A25D02}"/>
    <cellStyle name="Normal 4 6 6" xfId="18891" xr:uid="{3609FA26-3FD3-435A-9973-121A90FD01CA}"/>
    <cellStyle name="Normal 4 6 6 2" xfId="22479" xr:uid="{C2BB71C9-9533-471E-9E61-F0D7CC9DC98C}"/>
    <cellStyle name="Normal 4 6 6 2 2" xfId="24269" xr:uid="{DD0102C9-2C28-4944-9790-7E46204D1E03}"/>
    <cellStyle name="Normal 4 6 6 2 2 2" xfId="27543" xr:uid="{FC47DE9A-852A-4BD8-B0B8-B3060D3211EF}"/>
    <cellStyle name="Normal 4 6 6 2 2 2 2" xfId="34098" xr:uid="{8F28EA28-255D-476B-AFEB-9E4EDB76A9E1}"/>
    <cellStyle name="Normal 4 6 6 2 2 3" xfId="30820" xr:uid="{C1323EBC-315D-4EA7-910B-A15D0226EAB5}"/>
    <cellStyle name="Normal 4 6 6 2 3" xfId="25707" xr:uid="{6425F9EA-4F88-4112-967E-1252C39B0834}"/>
    <cellStyle name="Normal 4 6 6 2 3 2" xfId="32262" xr:uid="{84378CF3-E4D9-4B8B-A09B-2AE994D8BCA7}"/>
    <cellStyle name="Normal 4 6 6 2 4" xfId="28984" xr:uid="{8B57BCB8-D62F-47B8-A605-C27F10A1C687}"/>
    <cellStyle name="Normal 4 6 6 3" xfId="23209" xr:uid="{EC012A1A-F294-4B30-AFA0-77506B9F5652}"/>
    <cellStyle name="Normal 4 6 6 3 2" xfId="26451" xr:uid="{1832D4B6-EEC9-4A30-8145-E9F86E5D44AD}"/>
    <cellStyle name="Normal 4 6 6 3 2 2" xfId="33006" xr:uid="{5E71F972-66AD-4DA5-8D92-E26F7BFA65F7}"/>
    <cellStyle name="Normal 4 6 6 3 3" xfId="29728" xr:uid="{5C0633F0-C5AA-41DF-958E-F40C9A0E9C31}"/>
    <cellStyle name="Normal 4 6 6 4" xfId="23576" xr:uid="{29612178-F1A7-49BA-8029-A5FA3E732F64}"/>
    <cellStyle name="Normal 4 6 6 4 2" xfId="26852" xr:uid="{9348216E-A15E-486C-B8A4-8069B19F794F}"/>
    <cellStyle name="Normal 4 6 6 4 2 2" xfId="33407" xr:uid="{8E5AF586-76E6-4725-AA91-23E2DB9E7CEF}"/>
    <cellStyle name="Normal 4 6 6 4 3" xfId="30129" xr:uid="{F38D7080-A2BC-40AA-B72F-7E1F4DF13F9D}"/>
    <cellStyle name="Normal 4 6 6 5" xfId="25016" xr:uid="{C905A639-45EF-47F4-B193-063D9BCF6C39}"/>
    <cellStyle name="Normal 4 6 6 5 2" xfId="31571" xr:uid="{1C91BDEB-D42B-4227-9CD7-B825D95FA73C}"/>
    <cellStyle name="Normal 4 6 6 6" xfId="28293" xr:uid="{E99C7C8E-AF2E-445A-B124-BD6978DF5930}"/>
    <cellStyle name="Normal 4 6 7" xfId="11652" xr:uid="{BAAA2770-1AB8-46C7-9699-F9346826E70B}"/>
    <cellStyle name="Normal 4 6 7 2" xfId="22564" xr:uid="{C5F2DDAA-6AC1-4D3F-AB69-7392A5A1C5E3}"/>
    <cellStyle name="Normal 4 6 7 2 2" xfId="24354" xr:uid="{44932849-85F5-48EB-AD81-C9364770F01D}"/>
    <cellStyle name="Normal 4 6 7 2 2 2" xfId="27628" xr:uid="{09AC7BEB-5375-4D77-8534-D32C80AAB3F6}"/>
    <cellStyle name="Normal 4 6 7 2 2 2 2" xfId="34183" xr:uid="{5D67E605-C30D-40DD-BA08-DA7ABA06BA41}"/>
    <cellStyle name="Normal 4 6 7 2 2 3" xfId="30905" xr:uid="{36BC1AEE-DFD8-472C-8D57-86F11F46C97D}"/>
    <cellStyle name="Normal 4 6 7 2 3" xfId="25792" xr:uid="{325FD5E7-99DC-48AB-B102-1615673A5484}"/>
    <cellStyle name="Normal 4 6 7 2 3 2" xfId="32347" xr:uid="{ECE700D7-E99E-42EF-85AA-6BBFAEDC03DB}"/>
    <cellStyle name="Normal 4 6 7 2 4" xfId="29069" xr:uid="{B21C4C42-D8DA-432E-88F4-240FBF823B6A}"/>
    <cellStyle name="Normal 4 6 7 3" xfId="23661" xr:uid="{A178DF90-D8C2-4D2C-8E8B-DB4FDBC0F6FD}"/>
    <cellStyle name="Normal 4 6 7 3 2" xfId="26937" xr:uid="{61871463-80F5-458C-918F-5089033B3323}"/>
    <cellStyle name="Normal 4 6 7 3 2 2" xfId="33492" xr:uid="{D26E2033-F8F8-4B33-96CD-89F8650A8EA7}"/>
    <cellStyle name="Normal 4 6 7 3 3" xfId="30214" xr:uid="{7A15960B-5BE4-4D03-8B91-EE77FD1B7537}"/>
    <cellStyle name="Normal 4 6 7 4" xfId="25101" xr:uid="{51AEB291-F9F5-4E79-8B80-22DD224C4C9B}"/>
    <cellStyle name="Normal 4 6 7 4 2" xfId="31656" xr:uid="{AEB6D6CE-1D93-41B0-8D69-51724E273829}"/>
    <cellStyle name="Normal 4 6 7 5" xfId="28378" xr:uid="{844C8476-A7C3-443F-AC58-197161E2E692}"/>
    <cellStyle name="Normal 4 6 7 6" xfId="21900" xr:uid="{3266BB08-568B-494F-AB91-25F389EFCAB9}"/>
    <cellStyle name="Normal 4 6 8" xfId="22166" xr:uid="{EFEB486C-AC72-4C26-A1FA-B339F9C03767}"/>
    <cellStyle name="Normal 4 6 8 2" xfId="23953" xr:uid="{266450CA-F1D6-450F-8893-F5CDE1CEFC5B}"/>
    <cellStyle name="Normal 4 6 8 2 2" xfId="27227" xr:uid="{0DB71C31-D231-45DF-95A0-698629A07D2A}"/>
    <cellStyle name="Normal 4 6 8 2 2 2" xfId="33782" xr:uid="{A3C6D3E8-038E-4176-8DED-3D28C6200149}"/>
    <cellStyle name="Normal 4 6 8 2 3" xfId="30504" xr:uid="{CC738B9D-87D1-4D42-8FD1-BCAC0AB9CABE}"/>
    <cellStyle name="Normal 4 6 8 3" xfId="25391" xr:uid="{48A6823B-0C78-493F-86A0-22FBBB195F4D}"/>
    <cellStyle name="Normal 4 6 8 3 2" xfId="31946" xr:uid="{4CC67BCB-ADC6-4D10-95AC-9380ADF520E9}"/>
    <cellStyle name="Normal 4 6 8 4" xfId="28668" xr:uid="{2A9D422C-B29E-4A03-AB40-3609EB68F1F2}"/>
    <cellStyle name="Normal 4 6 9" xfId="22821" xr:uid="{EDF95F46-7C8F-4900-825C-26FAFBB9518F}"/>
    <cellStyle name="Normal 4 6 9 2" xfId="24612" xr:uid="{F825655C-3141-4945-A226-450D80ED5A53}"/>
    <cellStyle name="Normal 4 6 9 2 2" xfId="27886" xr:uid="{D02A6358-8224-4245-B35B-750731B63C32}"/>
    <cellStyle name="Normal 4 6 9 2 2 2" xfId="34441" xr:uid="{BDDF903B-259D-4FB2-A0B5-63201494813B}"/>
    <cellStyle name="Normal 4 6 9 2 3" xfId="31163" xr:uid="{D06C324A-0836-4F1D-B2B2-6EC2396335E1}"/>
    <cellStyle name="Normal 4 6 9 3" xfId="26050" xr:uid="{4FFAE839-9365-43B4-8F44-8EE8EBCAAE2B}"/>
    <cellStyle name="Normal 4 6 9 3 2" xfId="32605" xr:uid="{82FB3F75-BDE1-482D-BC8F-26DC1F1374D2}"/>
    <cellStyle name="Normal 4 6 9 4" xfId="29327" xr:uid="{E6D6EE15-3CB3-4914-A56F-97ECE1032699}"/>
    <cellStyle name="Normal 4 7" xfId="305" xr:uid="{C5448DC8-A4E9-417F-974B-CCFB75A88E0B}"/>
    <cellStyle name="Normal 4 7 2" xfId="11662" xr:uid="{61FBDAF1-ABBE-43A3-86CE-2CAD63585904}"/>
    <cellStyle name="Normal 4 7 2 2" xfId="11663" xr:uid="{F6BA4DD8-22E3-4D41-9FD2-950F56E68BFE}"/>
    <cellStyle name="Normal 4 7 2 2 2" xfId="22651" xr:uid="{17700521-64E9-4985-A05E-F596FA763388}"/>
    <cellStyle name="Normal 4 7 2 2 2 2" xfId="24442" xr:uid="{538B3962-BAF6-418A-9B51-93FAE378BC22}"/>
    <cellStyle name="Normal 4 7 2 2 2 2 2" xfId="27716" xr:uid="{365AFCDA-C538-4C2C-B3C1-630FE65FFED6}"/>
    <cellStyle name="Normal 4 7 2 2 2 2 2 2" xfId="34271" xr:uid="{B796E15F-04CC-4505-9F8E-3E03DA5FB626}"/>
    <cellStyle name="Normal 4 7 2 2 2 2 3" xfId="30993" xr:uid="{8CF37FAF-019F-4AD4-87FA-3B2B5592F3E5}"/>
    <cellStyle name="Normal 4 7 2 2 2 3" xfId="25880" xr:uid="{54F42108-555C-40FE-ACC7-5FA102FB1958}"/>
    <cellStyle name="Normal 4 7 2 2 2 3 2" xfId="32435" xr:uid="{326C4493-4ED1-4C62-A166-8A2547328689}"/>
    <cellStyle name="Normal 4 7 2 2 2 4" xfId="29157" xr:uid="{9541E5B7-2E17-4F3F-8A77-76D3A5D44DFE}"/>
    <cellStyle name="Normal 4 7 2 2 3" xfId="23749" xr:uid="{0316C79B-E0E8-46F0-8B1D-218848FA6BE4}"/>
    <cellStyle name="Normal 4 7 2 2 3 2" xfId="27025" xr:uid="{E128BBEA-9354-4081-A693-D3CE57DC6CF3}"/>
    <cellStyle name="Normal 4 7 2 2 3 2 2" xfId="33580" xr:uid="{1F6E5EA0-DC18-4E3F-BC6D-5CD01861ADFE}"/>
    <cellStyle name="Normal 4 7 2 2 3 3" xfId="30302" xr:uid="{B1CD01CF-DF8A-472E-906E-A44FA9D84CCB}"/>
    <cellStyle name="Normal 4 7 2 2 4" xfId="25189" xr:uid="{B8D7EEFD-BE20-4949-B823-2616D060E142}"/>
    <cellStyle name="Normal 4 7 2 2 4 2" xfId="31744" xr:uid="{F6FF095E-908C-435B-B3C3-4BFE461876D9}"/>
    <cellStyle name="Normal 4 7 2 2 5" xfId="28466" xr:uid="{F908C54C-0FC8-49DA-BBD3-F52724A7FD9C}"/>
    <cellStyle name="Normal 4 7 2 2 6" xfId="21960" xr:uid="{1C5B1DC3-B68F-46E3-B8DD-F4671E07FF81}"/>
    <cellStyle name="Normal 4 7 2 3" xfId="11664" xr:uid="{565F5841-D7AC-4917-B0B4-2DBAE31EF23B}"/>
    <cellStyle name="Normal 4 7 2 3 2" xfId="24041" xr:uid="{B239F18D-644D-43B1-A075-120571C55E2C}"/>
    <cellStyle name="Normal 4 7 2 3 2 2" xfId="27315" xr:uid="{25DB0C90-C408-4C7A-A251-CB95AB1643BB}"/>
    <cellStyle name="Normal 4 7 2 3 2 2 2" xfId="33870" xr:uid="{62C61AB1-DB8F-4899-A564-040C1F5E9697}"/>
    <cellStyle name="Normal 4 7 2 3 2 3" xfId="30592" xr:uid="{BCB11187-6CDF-4294-8E59-4098C08AAA9E}"/>
    <cellStyle name="Normal 4 7 2 3 3" xfId="25479" xr:uid="{8CE10202-66AF-4189-BE61-3DF70CB05D79}"/>
    <cellStyle name="Normal 4 7 2 3 3 2" xfId="32034" xr:uid="{04E09D1C-FCDC-4F79-BF91-133DAB05FA16}"/>
    <cellStyle name="Normal 4 7 2 3 4" xfId="28756" xr:uid="{80FF6A97-FBCB-4A58-978D-4D4756BB97D0}"/>
    <cellStyle name="Normal 4 7 2 3 5" xfId="22251" xr:uid="{47FA56BB-3950-4BAB-882D-95CE2D233ADC}"/>
    <cellStyle name="Normal 4 7 2 4" xfId="22981" xr:uid="{2C82066B-AF15-4AB2-8C51-4360F0B8B93B}"/>
    <cellStyle name="Normal 4 7 2 4 2" xfId="26223" xr:uid="{13E0F6FA-A2DC-4709-AD92-BA1A7C637E48}"/>
    <cellStyle name="Normal 4 7 2 4 2 2" xfId="32778" xr:uid="{9F56F215-20F7-4B1A-959E-53EFD7186067}"/>
    <cellStyle name="Normal 4 7 2 4 3" xfId="29500" xr:uid="{9F757FE9-0D36-4488-B25D-5C312B1266C5}"/>
    <cellStyle name="Normal 4 7 2 5" xfId="23370" xr:uid="{36319C7A-B205-417F-B9D8-992457699BEF}"/>
    <cellStyle name="Normal 4 7 2 5 2" xfId="26624" xr:uid="{106BF332-C6B6-4967-B243-3A27339871DE}"/>
    <cellStyle name="Normal 4 7 2 5 2 2" xfId="33179" xr:uid="{00C90433-A712-446B-B26C-6435A7FE75A5}"/>
    <cellStyle name="Normal 4 7 2 5 3" xfId="29901" xr:uid="{9AD7CA38-4109-4731-8730-8A6DFF9713FC}"/>
    <cellStyle name="Normal 4 7 2 6" xfId="24792" xr:uid="{EFB9EBF4-1735-4266-8B39-8C1BE9780668}"/>
    <cellStyle name="Normal 4 7 2 6 2" xfId="31343" xr:uid="{F2C456EF-8CBE-4965-88CA-32C3517708D5}"/>
    <cellStyle name="Normal 4 7 2 7" xfId="28065" xr:uid="{5EF37D5F-FCEC-4FAD-B0A7-75BAFDF8CCFA}"/>
    <cellStyle name="Normal 4 7 2 8" xfId="21693" xr:uid="{8D337BA8-6971-4683-B4EC-F99B0001DA2E}"/>
    <cellStyle name="Normal 4 7 3" xfId="11665" xr:uid="{4DA58885-729F-4759-BAC8-C1D7F5F32F34}"/>
    <cellStyle name="Normal 4 7 3 2" xfId="22535" xr:uid="{C83B202A-AF64-4039-9B7E-8A70E1A787B1}"/>
    <cellStyle name="Normal 4 7 3 2 2" xfId="24325" xr:uid="{C80A6CFD-C18E-40A7-B8BB-952AE1355A60}"/>
    <cellStyle name="Normal 4 7 3 2 2 2" xfId="27599" xr:uid="{5CDC4AF3-F11C-4536-85DA-705872A72B54}"/>
    <cellStyle name="Normal 4 7 3 2 2 2 2" xfId="34154" xr:uid="{33C8A252-9597-4DF1-A2F4-5052D2E8C681}"/>
    <cellStyle name="Normal 4 7 3 2 2 3" xfId="30876" xr:uid="{C3C4F0F2-1965-4E3F-92EF-AD3F9C980858}"/>
    <cellStyle name="Normal 4 7 3 2 3" xfId="25763" xr:uid="{C36EDCBB-9271-4BA5-9D5C-96B7A330D86B}"/>
    <cellStyle name="Normal 4 7 3 2 3 2" xfId="32318" xr:uid="{39D4C556-1EA9-4C20-9C43-685A2DC42B47}"/>
    <cellStyle name="Normal 4 7 3 2 4" xfId="29040" xr:uid="{1E343600-D325-4E1D-A8F2-21AB31162F3F}"/>
    <cellStyle name="Normal 4 7 3 3" xfId="23632" xr:uid="{078A49B2-E54C-424E-8CEF-97B68EDC114F}"/>
    <cellStyle name="Normal 4 7 3 3 2" xfId="26908" xr:uid="{F7D03207-824B-403B-9289-5194189BA899}"/>
    <cellStyle name="Normal 4 7 3 3 2 2" xfId="33463" xr:uid="{0A7F19A1-1EB4-497F-A2E8-0B75D15E57E1}"/>
    <cellStyle name="Normal 4 7 3 3 3" xfId="30185" xr:uid="{D6D481D9-66C9-41D4-ABE7-99A6BF1F5AE8}"/>
    <cellStyle name="Normal 4 7 3 4" xfId="25072" xr:uid="{AAC43C80-4F24-4DF0-A972-3029A500D0CC}"/>
    <cellStyle name="Normal 4 7 3 4 2" xfId="31627" xr:uid="{1170D28A-8784-4E01-A5A7-9E095CA69E40}"/>
    <cellStyle name="Normal 4 7 3 5" xfId="28349" xr:uid="{F056700D-6F6A-4AC6-B856-6D3CC6D4F15E}"/>
    <cellStyle name="Normal 4 7 3 6" xfId="21871" xr:uid="{DFA38305-0BB6-4179-8F9E-0151B0A2946B}"/>
    <cellStyle name="Normal 4 7 4" xfId="11666" xr:uid="{7E3D5093-B852-4955-AB06-F3713817D4CD}"/>
    <cellStyle name="Normal 4 7 4 2" xfId="23924" xr:uid="{05A8A09C-4FA3-4558-9A4A-74AEC61A535A}"/>
    <cellStyle name="Normal 4 7 4 2 2" xfId="27198" xr:uid="{9C0F491C-2292-42B8-A6F9-C2F31CBDC3F9}"/>
    <cellStyle name="Normal 4 7 4 2 2 2" xfId="33753" xr:uid="{182D96E4-E2AB-4282-8BAB-B782D8F9624B}"/>
    <cellStyle name="Normal 4 7 4 2 3" xfId="30475" xr:uid="{69768ABB-6287-4F45-A5A2-8E29E32A55F3}"/>
    <cellStyle name="Normal 4 7 4 3" xfId="25362" xr:uid="{DA140492-9278-4AC7-9154-1B4BFA1CB86E}"/>
    <cellStyle name="Normal 4 7 4 3 2" xfId="31917" xr:uid="{A4E50E1B-F3E0-4665-9A56-10CEAB8A5827}"/>
    <cellStyle name="Normal 4 7 4 4" xfId="28639" xr:uid="{C07C6F74-5D18-4D7E-AAB6-F76E40DC03E1}"/>
    <cellStyle name="Normal 4 7 4 5" xfId="22136" xr:uid="{5A1D42C7-A76A-4997-B3B1-067A2F05E233}"/>
    <cellStyle name="Normal 4 7 5" xfId="19729" xr:uid="{825889CE-2263-4DC3-8966-49CE6642097D}"/>
    <cellStyle name="Normal 4 7 5 2" xfId="26106" xr:uid="{7B05E6A2-8709-4BD8-9994-DFC801069BBF}"/>
    <cellStyle name="Normal 4 7 5 2 2" xfId="32661" xr:uid="{BE9FD1F3-D634-4783-BBB8-D578B883477E}"/>
    <cellStyle name="Normal 4 7 5 3" xfId="29383" xr:uid="{43276995-4135-4AF3-93FA-3ED62D6002BF}"/>
    <cellStyle name="Normal 4 7 5 4" xfId="22878" xr:uid="{5A42BFC0-BB51-4AEF-83DE-4495F06FDD9F}"/>
    <cellStyle name="Normal 4 7 6" xfId="18893" xr:uid="{212FAB75-0B59-4009-A917-6D148473AF41}"/>
    <cellStyle name="Normal 4 7 6 2" xfId="26507" xr:uid="{36D46810-4149-48F1-B265-9A54F8B1228E}"/>
    <cellStyle name="Normal 4 7 6 2 2" xfId="33062" xr:uid="{E92E80D1-F425-4B42-81CF-05AAE294BE96}"/>
    <cellStyle name="Normal 4 7 6 3" xfId="29784" xr:uid="{5E100C37-26A9-405C-84C4-4D68E3426A1C}"/>
    <cellStyle name="Normal 4 7 7" xfId="11661" xr:uid="{7CEE68B2-CE36-419E-8CC5-5C31F78C5C80}"/>
    <cellStyle name="Normal 4 7 7 2" xfId="31226" xr:uid="{8D217738-B0DC-434B-8D68-330D29B3351E}"/>
    <cellStyle name="Normal 4 7 7 3" xfId="24677" xr:uid="{67CDB8F9-D1D8-4D2B-8084-D29CA910A265}"/>
    <cellStyle name="Normal 4 7 8" xfId="27949" xr:uid="{1E559960-8371-4B64-AD68-6065EFD24EFE}"/>
    <cellStyle name="Normal 4 8" xfId="543" xr:uid="{BBF434FF-724D-4096-A5DC-3ACBD053C5A4}"/>
    <cellStyle name="Normal 4 8 2" xfId="11668" xr:uid="{8998E0A0-3F9D-4FBF-A4D3-EEA9FC43B196}"/>
    <cellStyle name="Normal 4 8 2 2" xfId="11669" xr:uid="{82333831-0EA0-4BAD-99BB-A5914C35ECC5}"/>
    <cellStyle name="Normal 4 8 2 2 2" xfId="24383" xr:uid="{5131F471-65AB-417D-AEEE-E5EE4B0503E7}"/>
    <cellStyle name="Normal 4 8 2 2 2 2" xfId="27657" xr:uid="{2995BE75-AF32-4AA7-9E71-9CFA5E28FC7B}"/>
    <cellStyle name="Normal 4 8 2 2 2 2 2" xfId="34212" xr:uid="{46AA2999-8075-46B1-A95B-C0C419C56970}"/>
    <cellStyle name="Normal 4 8 2 2 2 3" xfId="30934" xr:uid="{6C786DEF-3FC9-4F00-83AB-AB6A0A79387E}"/>
    <cellStyle name="Normal 4 8 2 2 3" xfId="25821" xr:uid="{78C4ABF6-4813-4A8F-8FE9-F826CE30DE3B}"/>
    <cellStyle name="Normal 4 8 2 2 3 2" xfId="32376" xr:uid="{723A8945-D2E6-4F80-BE07-34E94A645DB9}"/>
    <cellStyle name="Normal 4 8 2 2 4" xfId="29098" xr:uid="{458EC051-FD6E-48D9-B1D6-707723AA31BC}"/>
    <cellStyle name="Normal 4 8 2 2 5" xfId="22593" xr:uid="{063BE9DB-D8EE-45F4-8FB9-5DA264B64F63}"/>
    <cellStyle name="Normal 4 8 2 3" xfId="11670" xr:uid="{E1040DDF-957D-4139-B31B-AC243AA711F8}"/>
    <cellStyle name="Normal 4 8 2 3 2" xfId="26966" xr:uid="{297EB3DE-BF35-46B4-AF71-F39B91B9C63B}"/>
    <cellStyle name="Normal 4 8 2 3 2 2" xfId="33521" xr:uid="{228EE340-735E-4137-B5C4-354857E58917}"/>
    <cellStyle name="Normal 4 8 2 3 3" xfId="30243" xr:uid="{A9992649-DD88-434B-A17B-0F2CAFA3015C}"/>
    <cellStyle name="Normal 4 8 2 3 4" xfId="23690" xr:uid="{D5DB77AC-8830-4A4B-BB01-F743F6471AAC}"/>
    <cellStyle name="Normal 4 8 2 4" xfId="25130" xr:uid="{EC30FD8A-D584-4C54-8457-1EA6C6ABD750}"/>
    <cellStyle name="Normal 4 8 2 4 2" xfId="31685" xr:uid="{8DC58FF4-23EA-421E-A35A-EDC622EB7EF8}"/>
    <cellStyle name="Normal 4 8 2 5" xfId="28407" xr:uid="{A09188B3-6045-4953-8D4C-1690C1D11D38}"/>
    <cellStyle name="Normal 4 8 2 6" xfId="21922" xr:uid="{C459B8E8-C40B-4E11-8134-05EA746D0FC5}"/>
    <cellStyle name="Normal 4 8 3" xfId="11671" xr:uid="{384DA68A-D36E-423A-A695-B8270A2880D4}"/>
    <cellStyle name="Normal 4 8 3 2" xfId="23982" xr:uid="{4F935952-1D2B-48F5-AAE7-227549BD1776}"/>
    <cellStyle name="Normal 4 8 3 2 2" xfId="27256" xr:uid="{35ED64AE-54B0-4AFB-B665-56E4916DC763}"/>
    <cellStyle name="Normal 4 8 3 2 2 2" xfId="33811" xr:uid="{73E21816-B5AA-4CA5-B702-5C77732FCC2F}"/>
    <cellStyle name="Normal 4 8 3 2 3" xfId="30533" xr:uid="{1B09B738-6D14-4C14-9EC7-3FAAA9055AAE}"/>
    <cellStyle name="Normal 4 8 3 3" xfId="25420" xr:uid="{C889AF20-41FC-4944-B82F-C13A738CC602}"/>
    <cellStyle name="Normal 4 8 3 3 2" xfId="31975" xr:uid="{BB3A2B35-3334-445B-B084-74DC5CA56940}"/>
    <cellStyle name="Normal 4 8 3 4" xfId="28697" xr:uid="{F2F82831-2E88-42D4-B13F-68086FA00368}"/>
    <cellStyle name="Normal 4 8 3 5" xfId="22192" xr:uid="{7E2F11BC-F307-4D58-98D5-AD7E3B62BADF}"/>
    <cellStyle name="Normal 4 8 4" xfId="11672" xr:uid="{7A9670EA-8F4C-4C40-A5A8-EB4D82946FCE}"/>
    <cellStyle name="Normal 4 8 4 2" xfId="26164" xr:uid="{C58D8898-DC1E-464D-9149-659E52CD1D90}"/>
    <cellStyle name="Normal 4 8 4 2 2" xfId="32719" xr:uid="{BA759E38-2C0D-4229-8022-F6B7ECB7E9DB}"/>
    <cellStyle name="Normal 4 8 4 3" xfId="29441" xr:uid="{04B22202-86A2-4E5A-9E5A-539A0FEFE655}"/>
    <cellStyle name="Normal 4 8 4 4" xfId="22922" xr:uid="{112E42DF-7C08-4F7B-8E39-64D5DB26A8EC}"/>
    <cellStyle name="Normal 4 8 5" xfId="19730" xr:uid="{C7518933-BB55-41E0-B60B-30B63333B04D}"/>
    <cellStyle name="Normal 4 8 5 2" xfId="26565" xr:uid="{09598A07-C647-4B81-B3AA-C7F3073055E8}"/>
    <cellStyle name="Normal 4 8 5 2 2" xfId="33120" xr:uid="{EE1F534F-3F5B-41B0-A4CB-53CD3CCF7AF6}"/>
    <cellStyle name="Normal 4 8 5 3" xfId="29842" xr:uid="{C1CDDA27-781C-43B4-AB2F-C4C344376953}"/>
    <cellStyle name="Normal 4 8 5 4" xfId="23311" xr:uid="{6AD1E277-5A83-4D70-8799-368C31B3400F}"/>
    <cellStyle name="Normal 4 8 6" xfId="19084" xr:uid="{A5910E9A-D265-49A1-9DBD-EE24FC708D4D}"/>
    <cellStyle name="Normal 4 8 6 2" xfId="31284" xr:uid="{FA26C38A-79C4-4F43-81AC-85BF917C1161}"/>
    <cellStyle name="Normal 4 8 6 3" xfId="24733" xr:uid="{1C822C9C-28B2-4AAA-83CF-87ED08455670}"/>
    <cellStyle name="Normal 4 8 7" xfId="11667" xr:uid="{41175511-4C1E-455E-8A1B-3F7241A55D6B}"/>
    <cellStyle name="Normal 4 8 7 2" xfId="28006" xr:uid="{D9F48A68-1B50-4C44-BEE8-4360A6A587EE}"/>
    <cellStyle name="Normal 4 8 8" xfId="21654" xr:uid="{125932DB-A61F-4B2F-AB16-CEF75F1BF8F2}"/>
    <cellStyle name="Normal 4 9" xfId="11673" xr:uid="{37B810C2-7456-4C8F-BA85-07674BA3518B}"/>
    <cellStyle name="Normal 4 9 2" xfId="11674" xr:uid="{D4E31A31-02EE-4B22-A1D4-A3CC500BC2BF}"/>
    <cellStyle name="Normal 4 9 2 2" xfId="22709" xr:uid="{A431DB8B-84A0-49EA-B5B1-5F4298E8E545}"/>
    <cellStyle name="Normal 4 9 2 2 2" xfId="24500" xr:uid="{DCF19398-2F48-427E-9FF9-C0CA7942B65A}"/>
    <cellStyle name="Normal 4 9 2 2 2 2" xfId="27774" xr:uid="{6EA94BE2-4918-4425-8597-A7712289A8EF}"/>
    <cellStyle name="Normal 4 9 2 2 2 2 2" xfId="34329" xr:uid="{F5BC13DD-5774-44B8-A153-FCE8DCC08F1C}"/>
    <cellStyle name="Normal 4 9 2 2 2 3" xfId="31051" xr:uid="{32FAF522-A9BF-4606-927E-0E4C001C7089}"/>
    <cellStyle name="Normal 4 9 2 2 3" xfId="25938" xr:uid="{212FF3EE-26D1-4E1C-A961-CBF2F4419F7E}"/>
    <cellStyle name="Normal 4 9 2 2 3 2" xfId="32493" xr:uid="{C55D994D-3250-4162-8810-C53AC06CB7E9}"/>
    <cellStyle name="Normal 4 9 2 2 4" xfId="29215" xr:uid="{F56AF21E-C63F-4250-ABD5-7E45B4D027A4}"/>
    <cellStyle name="Normal 4 9 2 3" xfId="23807" xr:uid="{C51355A2-2066-41DC-B150-137C7815C650}"/>
    <cellStyle name="Normal 4 9 2 3 2" xfId="27083" xr:uid="{B45D50A7-C281-4D19-BF9B-32C66F804AF6}"/>
    <cellStyle name="Normal 4 9 2 3 2 2" xfId="33638" xr:uid="{78F57A1C-D7D1-4BE7-9CAA-B93ECC508BDB}"/>
    <cellStyle name="Normal 4 9 2 3 3" xfId="30360" xr:uid="{06159254-510F-46DC-B42E-FCB6A80C8F68}"/>
    <cellStyle name="Normal 4 9 2 4" xfId="25247" xr:uid="{DB2BEB6F-5BA1-4C0D-98F1-E580FE4B576F}"/>
    <cellStyle name="Normal 4 9 2 4 2" xfId="31802" xr:uid="{7F91DF79-B04E-43C0-878A-BD650BEEED84}"/>
    <cellStyle name="Normal 4 9 2 5" xfId="28524" xr:uid="{98BF6C8F-6555-421F-A616-A69589641333}"/>
    <cellStyle name="Normal 4 9 2 6" xfId="22003" xr:uid="{BE05011A-28CA-4E94-8109-BCF7B3751C3C}"/>
    <cellStyle name="Normal 4 9 3" xfId="11675" xr:uid="{B913394C-730C-4E51-BEB0-53248A92FD51}"/>
    <cellStyle name="Normal 4 9 3 2" xfId="24099" xr:uid="{4C240A1C-E1A9-40FC-86E7-D264BAEF98C5}"/>
    <cellStyle name="Normal 4 9 3 2 2" xfId="27373" xr:uid="{C4527FDE-5201-450B-BD81-0A43FC9F2B65}"/>
    <cellStyle name="Normal 4 9 3 2 2 2" xfId="33928" xr:uid="{9F9BCD27-9D87-4FF1-86A9-E49CB7D13499}"/>
    <cellStyle name="Normal 4 9 3 2 3" xfId="30650" xr:uid="{42E91B66-C418-403A-AB07-402131D540F4}"/>
    <cellStyle name="Normal 4 9 3 3" xfId="25537" xr:uid="{84B506FF-BB39-47C8-B8A3-C05487A29FB5}"/>
    <cellStyle name="Normal 4 9 3 3 2" xfId="32092" xr:uid="{576A3799-2391-4C4E-965D-FDEBC994096A}"/>
    <cellStyle name="Normal 4 9 3 4" xfId="28814" xr:uid="{0D033D26-6E4A-40D1-91CE-3ADB56610014}"/>
    <cellStyle name="Normal 4 9 3 5" xfId="22309" xr:uid="{080F7A1E-C5AC-4002-81D1-2E6551063ED9}"/>
    <cellStyle name="Normal 4 9 4" xfId="11676" xr:uid="{61A2B806-F782-454A-9EB4-DDD060FF2E8F}"/>
    <cellStyle name="Normal 4 9 4 2" xfId="26281" xr:uid="{A3F4DAE2-07A7-4825-8F03-09799BBB756A}"/>
    <cellStyle name="Normal 4 9 4 2 2" xfId="32836" xr:uid="{800CF21E-7B3F-41AF-9F20-664B84032BB4}"/>
    <cellStyle name="Normal 4 9 4 3" xfId="29558" xr:uid="{92EF09FB-1E81-4B95-9209-FFB4B9F7D2E0}"/>
    <cellStyle name="Normal 4 9 4 4" xfId="23039" xr:uid="{08B5E3F7-613C-4948-AE36-2AE6C49BCCDA}"/>
    <cellStyle name="Normal 4 9 5" xfId="23406" xr:uid="{BC7341FE-BCEB-4C1A-A46F-BF3C1B40EA09}"/>
    <cellStyle name="Normal 4 9 5 2" xfId="26682" xr:uid="{8902D9E9-3E57-4074-964B-4150EAA82090}"/>
    <cellStyle name="Normal 4 9 5 2 2" xfId="33237" xr:uid="{C7EFAED3-EEF8-4C50-9723-1B72A529D7B7}"/>
    <cellStyle name="Normal 4 9 5 3" xfId="29959" xr:uid="{EEBD8AA8-9707-4FFB-A337-3456AE6E430B}"/>
    <cellStyle name="Normal 4 9 6" xfId="24846" xr:uid="{7496C948-ACD0-43F2-AC8B-7F00D84D1063}"/>
    <cellStyle name="Normal 4 9 6 2" xfId="31401" xr:uid="{DA77D9AD-9CCA-4C77-B4B3-963D0C9314D2}"/>
    <cellStyle name="Normal 4 9 7" xfId="28123" xr:uid="{97AA4640-7B94-43A9-A9B2-69BA7C2C436A}"/>
    <cellStyle name="Normal 4 9 8" xfId="21707" xr:uid="{BE66015F-B28C-470E-A240-ED07DC71109F}"/>
    <cellStyle name="Normal 4_000_AP INT_BUD_12" xfId="11677" xr:uid="{0CCD97D9-B046-470D-BFB2-0A542CC41309}"/>
    <cellStyle name="Normal 40" xfId="546" xr:uid="{10EADD5E-EFAF-474B-94E5-89E306CBB5AC}"/>
    <cellStyle name="Normal 40 10" xfId="19731" xr:uid="{71B9CA47-6A02-41EA-8F01-EBD7C2378A0E}"/>
    <cellStyle name="Normal 40 11" xfId="19087" xr:uid="{40F5CC77-C65B-4084-A5FA-B4C733D8B5A9}"/>
    <cellStyle name="Normal 40 12" xfId="11678" xr:uid="{BE4272F6-44B1-44CE-81A1-481F41F1D8A0}"/>
    <cellStyle name="Normal 40 2" xfId="547" xr:uid="{0AC3C70B-0FB9-41C7-A2C9-A0E6262F2817}"/>
    <cellStyle name="Normal 40 2 2" xfId="720" xr:uid="{D821D157-788A-433B-BE85-14A243FAFEF7}"/>
    <cellStyle name="Normal 40 2 2 2" xfId="11681" xr:uid="{D5AB2667-84A7-414B-98F1-2AF85A6D92F3}"/>
    <cellStyle name="Normal 40 2 2 3" xfId="11682" xr:uid="{3C27681E-3223-4BD0-BB05-30536E9E5A11}"/>
    <cellStyle name="Normal 40 2 2 4" xfId="11683" xr:uid="{3F9D03A1-561E-4E28-8B68-0CB6E6147484}"/>
    <cellStyle name="Normal 40 2 2 5" xfId="19733" xr:uid="{882CC377-B40A-474E-B4C1-6CA674F1D7AD}"/>
    <cellStyle name="Normal 40 2 2 6" xfId="19257" xr:uid="{27E2FFC6-9509-4C68-9D31-2948816A65F1}"/>
    <cellStyle name="Normal 40 2 2 6 2" xfId="21567" xr:uid="{71A3FB5C-D1E5-4554-81B8-D5526D84A8B5}"/>
    <cellStyle name="Normal 40 2 2 7" xfId="11680" xr:uid="{DC6A3327-9CB6-43C3-89E5-208077CA1DDD}"/>
    <cellStyle name="Normal 40 2 3" xfId="11684" xr:uid="{FA9CC081-4298-4432-88EA-65DC14F94F0B}"/>
    <cellStyle name="Normal 40 2 4" xfId="11685" xr:uid="{182D3DAD-B4FA-4FBC-8D69-F702A012A03D}"/>
    <cellStyle name="Normal 40 2 5" xfId="11686" xr:uid="{82E2F388-1CEF-456F-8EFC-DF5A084DE0C6}"/>
    <cellStyle name="Normal 40 2 6" xfId="19732" xr:uid="{48534DD2-4BD4-4073-8288-9CE36C944909}"/>
    <cellStyle name="Normal 40 2 7" xfId="19088" xr:uid="{881951BC-6E06-471B-BAEC-F4807D05119A}"/>
    <cellStyle name="Normal 40 2 7 2" xfId="21424" xr:uid="{5A0FFDF9-B7D3-4AB2-8931-73F3FF668C60}"/>
    <cellStyle name="Normal 40 2 8" xfId="11679" xr:uid="{6D61D360-75ED-403F-B1DC-EE0F29A08344}"/>
    <cellStyle name="Normal 40 3" xfId="11687" xr:uid="{6B0E9C7A-F653-4E22-B546-4CB56F84908F}"/>
    <cellStyle name="Normal 40 3 2" xfId="11688" xr:uid="{21421A53-4E5D-49B4-A29B-9F0BE66FC2ED}"/>
    <cellStyle name="Normal 40 4" xfId="11689" xr:uid="{4D6033A7-9A5E-44B9-8085-6219CCC4D86C}"/>
    <cellStyle name="Normal 40 5" xfId="11690" xr:uid="{7B2D2C44-A2E4-4751-8F2B-CD02B82EC2D2}"/>
    <cellStyle name="Normal 40 6" xfId="11691" xr:uid="{F33DA59F-3B8D-4957-8643-A26C4CC89EB9}"/>
    <cellStyle name="Normal 40 7" xfId="11692" xr:uid="{CA959F3F-E738-4E37-9EC7-8C244C671122}"/>
    <cellStyle name="Normal 40 8" xfId="11693" xr:uid="{DEA5BBEF-BD92-4AC5-B4A5-371D232A7DDB}"/>
    <cellStyle name="Normal 40 9" xfId="11694" xr:uid="{ED12D965-6AEF-49C1-B185-C6E3FED42ECF}"/>
    <cellStyle name="Normal 400" xfId="11695" xr:uid="{B1B1F416-7822-4B7C-B786-B34B8A22BFC1}"/>
    <cellStyle name="Normal 401" xfId="11696" xr:uid="{25CB58FF-4BFB-4459-B79B-47B63899BEB7}"/>
    <cellStyle name="Normal 402" xfId="11697" xr:uid="{351DF886-CDDE-4C48-889B-7E6ECFFB3F9A}"/>
    <cellStyle name="Normal 403" xfId="11698" xr:uid="{A1D9524A-F8F1-4AF9-82D5-0EC07FE12B3B}"/>
    <cellStyle name="Normal 404" xfId="11699" xr:uid="{3437EF30-7965-40C8-9893-0ED6385C3701}"/>
    <cellStyle name="Normal 405" xfId="11700" xr:uid="{85EF17BA-573D-4D05-912B-15074288FD7F}"/>
    <cellStyle name="Normal 406" xfId="11701" xr:uid="{9C55EF42-A5B9-414D-B68F-9EF934A97660}"/>
    <cellStyle name="Normal 407" xfId="11702" xr:uid="{489A86BC-F8FD-42A1-8A94-4A68F5681BCE}"/>
    <cellStyle name="Normal 408" xfId="11703" xr:uid="{538AC80C-BA2B-4345-BA25-41BFD06B3F67}"/>
    <cellStyle name="Normal 409" xfId="11704" xr:uid="{A6321266-614D-4C6D-BFD3-36D71BE3EF1B}"/>
    <cellStyle name="Normal 41" xfId="548" xr:uid="{10AFFB74-9341-4C07-81EB-D5A10FD9AAFE}"/>
    <cellStyle name="Normal 41 10" xfId="11706" xr:uid="{9946F2F1-B788-4C8C-9F6F-14E2EFBC0D20}"/>
    <cellStyle name="Normal 41 11" xfId="11707" xr:uid="{88A9961E-4F7B-463A-B7A8-8C50113EC623}"/>
    <cellStyle name="Normal 41 12" xfId="11708" xr:uid="{F9C8CF5B-20BA-4963-B105-94EE09F70B2C}"/>
    <cellStyle name="Normal 41 13" xfId="19734" xr:uid="{B650D9CF-DE84-4EDA-849C-CCBBFA57F840}"/>
    <cellStyle name="Normal 41 14" xfId="19089" xr:uid="{4ACD2443-9804-4C23-B3AA-35E0EC90023C}"/>
    <cellStyle name="Normal 41 14 2" xfId="21425" xr:uid="{6F986325-892D-4F6F-9F08-3B67F665F822}"/>
    <cellStyle name="Normal 41 15" xfId="11705" xr:uid="{89CD83D5-39BE-401E-B50F-92F5758D6382}"/>
    <cellStyle name="Normal 41 2" xfId="721" xr:uid="{45FFF8AB-0CAD-4176-AA3F-D76310A6C368}"/>
    <cellStyle name="Normal 41 2 2" xfId="11710" xr:uid="{EE84D5F8-437B-4497-B90B-B4BC5A570717}"/>
    <cellStyle name="Normal 41 2 2 2" xfId="11711" xr:uid="{81BE6991-2D3F-4EF7-992E-36D7452FE2D7}"/>
    <cellStyle name="Normal 41 2 3" xfId="11712" xr:uid="{C9715BE6-B680-4564-B795-8778468CE424}"/>
    <cellStyle name="Normal 41 2 4" xfId="11713" xr:uid="{5A056FAF-2CB6-4353-AC77-0316DB20C708}"/>
    <cellStyle name="Normal 41 2 5" xfId="11714" xr:uid="{CBE78EB4-8ED4-491F-AA80-5F37F325286C}"/>
    <cellStyle name="Normal 41 2 6" xfId="11715" xr:uid="{A7E685F2-5D0D-444F-BDC8-7DD0E6C9A156}"/>
    <cellStyle name="Normal 41 2 7" xfId="19735" xr:uid="{4753A66E-7F85-47BB-A0CB-D51B3D8DF029}"/>
    <cellStyle name="Normal 41 2 8" xfId="19258" xr:uid="{605A0CAA-0570-42AB-B479-288100B5D6CA}"/>
    <cellStyle name="Normal 41 2 8 2" xfId="21568" xr:uid="{D4C1DDAD-F464-4041-8454-08EBC6E45B5F}"/>
    <cellStyle name="Normal 41 2 9" xfId="11709" xr:uid="{D8952132-63E2-460B-A22A-3A4E45E6455D}"/>
    <cellStyle name="Normal 41 3" xfId="11716" xr:uid="{26FF3F72-8505-4994-882C-E024B8D8B6E8}"/>
    <cellStyle name="Normal 41 3 2" xfId="11717" xr:uid="{E34BCB28-4B44-44E1-A522-2B8D220C5D21}"/>
    <cellStyle name="Normal 41 4" xfId="11718" xr:uid="{4ED2B436-B53F-43E5-B5A6-0698B125F7C4}"/>
    <cellStyle name="Normal 41 5" xfId="11719" xr:uid="{D70E7866-37A9-4718-A7EE-EB3304E9615D}"/>
    <cellStyle name="Normal 41 6" xfId="11720" xr:uid="{633F48B4-D242-4722-B336-7048513881E0}"/>
    <cellStyle name="Normal 41 6 2" xfId="11721" xr:uid="{B9C4B4FA-8726-4DDF-ABBC-D97D8EF0560E}"/>
    <cellStyle name="Normal 41 7" xfId="11722" xr:uid="{A4450643-5B05-4EAC-824C-EB4ACEFDB542}"/>
    <cellStyle name="Normal 41 8" xfId="11723" xr:uid="{2D245619-7B6A-446A-9C36-AD03EB511081}"/>
    <cellStyle name="Normal 41 9" xfId="11724" xr:uid="{4C6E1BAD-275A-466C-92A7-9DF0561C7A6D}"/>
    <cellStyle name="Normal 410" xfId="11725" xr:uid="{12B1B59D-DC86-4CF0-ABB3-D42BB67DEAA3}"/>
    <cellStyle name="Normal 411" xfId="11726" xr:uid="{7254B97C-50C5-4473-A7BE-411A23127E6B}"/>
    <cellStyle name="Normal 412" xfId="11727" xr:uid="{2254E509-35C9-46BC-BCBE-3D00154DAB82}"/>
    <cellStyle name="Normal 413" xfId="11728" xr:uid="{5327F6DE-B8C5-4C38-B47F-F45381E25E1B}"/>
    <cellStyle name="Normal 414" xfId="11729" xr:uid="{A797F678-F3A7-446C-931D-E39BA0CE5E6F}"/>
    <cellStyle name="Normal 415" xfId="11730" xr:uid="{44AAF584-8824-4521-9375-62D6CC85AE9D}"/>
    <cellStyle name="Normal 416" xfId="11731" xr:uid="{B71261A2-1847-4475-9F81-A19000FF8834}"/>
    <cellStyle name="Normal 417" xfId="11732" xr:uid="{9BE21D9A-F800-4EEF-8480-7AE2931DD586}"/>
    <cellStyle name="Normal 418" xfId="11733" xr:uid="{B3634AE9-19F1-4031-984B-5B66A39C7C70}"/>
    <cellStyle name="Normal 419" xfId="11734" xr:uid="{C3C6A081-D97C-415F-9B9A-0CAA027A1E20}"/>
    <cellStyle name="Normal 42" xfId="549" xr:uid="{60B43BE0-9A8F-48D2-9A23-39D3CEE58CC1}"/>
    <cellStyle name="Normal 42 10" xfId="11736" xr:uid="{CB0E1258-6B4C-4636-8DDD-DB5DE44C2327}"/>
    <cellStyle name="Normal 42 11" xfId="19736" xr:uid="{3BF86633-8F78-4409-B70E-2933B92136EC}"/>
    <cellStyle name="Normal 42 12" xfId="19090" xr:uid="{4761DB5D-C30C-4136-9285-531D9DEB1E9E}"/>
    <cellStyle name="Normal 42 12 2" xfId="21426" xr:uid="{D878F0CB-47E1-46E3-818C-003764136793}"/>
    <cellStyle name="Normal 42 13" xfId="11735" xr:uid="{68D8FEF2-068B-4367-AC24-F2208F3ABDD6}"/>
    <cellStyle name="Normal 42 2" xfId="722" xr:uid="{200A7726-23E4-4DEB-ADAE-0A54B7A54281}"/>
    <cellStyle name="Normal 42 2 2" xfId="11738" xr:uid="{06F0AFA3-DB50-421D-A16C-37AAE476280F}"/>
    <cellStyle name="Normal 42 2 3" xfId="11739" xr:uid="{469D93CE-2966-49BD-9B74-5C0502A4C53F}"/>
    <cellStyle name="Normal 42 2 4" xfId="11740" xr:uid="{495DB237-14CF-4C7D-B0F0-2562FE9BDC7E}"/>
    <cellStyle name="Normal 42 2 5" xfId="11741" xr:uid="{9354C79B-3E1C-4A53-A11A-50656B722E1E}"/>
    <cellStyle name="Normal 42 2 6" xfId="19737" xr:uid="{4B94B564-98F5-4253-A923-3E5A41EBCBC9}"/>
    <cellStyle name="Normal 42 2 7" xfId="19259" xr:uid="{0BD76E55-9492-4E84-A777-B3B225919569}"/>
    <cellStyle name="Normal 42 2 7 2" xfId="21569" xr:uid="{02C50C21-781D-493F-AFDB-67F68AE04785}"/>
    <cellStyle name="Normal 42 2 8" xfId="11737" xr:uid="{0B6D59D5-7D7E-4BE2-9709-789A7BF8EE94}"/>
    <cellStyle name="Normal 42 3" xfId="11742" xr:uid="{F061D42C-C3B5-428F-A0FB-DE245F51F875}"/>
    <cellStyle name="Normal 42 3 2" xfId="11743" xr:uid="{4E502923-8E20-4D7C-9BE6-ADE0D454536A}"/>
    <cellStyle name="Normal 42 4" xfId="11744" xr:uid="{55A4F6AF-74CC-4798-A8A9-6E5522B24FB6}"/>
    <cellStyle name="Normal 42 5" xfId="11745" xr:uid="{E4700F0B-6C97-49D2-816D-ACBEFE1E6362}"/>
    <cellStyle name="Normal 42 6" xfId="11746" xr:uid="{172B5E6B-B5AE-4CF1-B706-6095B64D3375}"/>
    <cellStyle name="Normal 42 7" xfId="11747" xr:uid="{8CCF4979-7638-495F-8976-C869199C93F2}"/>
    <cellStyle name="Normal 42 8" xfId="11748" xr:uid="{DFFF1B6E-28A7-4EC1-8666-4445558A9742}"/>
    <cellStyle name="Normal 42 9" xfId="11749" xr:uid="{DF402407-7837-4F00-9ACF-37FA52E73C96}"/>
    <cellStyle name="Normal 420" xfId="11750" xr:uid="{D7685029-72A0-4121-91D8-17ED66C6F811}"/>
    <cellStyle name="Normal 421" xfId="11751" xr:uid="{4BCA0931-0879-48C2-82FB-469A18709DB2}"/>
    <cellStyle name="Normal 422" xfId="11752" xr:uid="{FB886301-99CB-4095-B26C-30D182213CBD}"/>
    <cellStyle name="Normal 423" xfId="11753" xr:uid="{E7CF3CA7-2BBD-43D6-BA1A-6606067B2959}"/>
    <cellStyle name="Normal 424" xfId="11754" xr:uid="{BC92DB6B-87BE-4ADD-BC8F-4312D8DA8C46}"/>
    <cellStyle name="Normal 425" xfId="11755" xr:uid="{59478052-1D72-4E10-993A-3F27194D6040}"/>
    <cellStyle name="Normal 426" xfId="11756" xr:uid="{2AC6F505-7F24-4B78-B00E-E5195C27618A}"/>
    <cellStyle name="Normal 427" xfId="11757" xr:uid="{61CFE10A-8C7A-49E9-8265-39C55860540B}"/>
    <cellStyle name="Normal 428" xfId="11758" xr:uid="{D041F9D9-44D7-4154-AF42-E88198F15299}"/>
    <cellStyle name="Normal 429" xfId="11759" xr:uid="{6FD14CC2-E4B1-4309-ACB4-59404C0E438E}"/>
    <cellStyle name="Normal 43" xfId="550" xr:uid="{A44D139F-A931-494A-8CA5-80482B8281BF}"/>
    <cellStyle name="Normal 43 10" xfId="11761" xr:uid="{02A3619D-E52A-4B84-8B50-93BAD004DF18}"/>
    <cellStyle name="Normal 43 11" xfId="19738" xr:uid="{EFA590D0-1E32-481D-A79B-6E98F77EFD40}"/>
    <cellStyle name="Normal 43 12" xfId="19091" xr:uid="{9D037F2F-FC2A-4AE1-B750-5D336319A267}"/>
    <cellStyle name="Normal 43 12 2" xfId="21427" xr:uid="{6CD7CB6C-E5AB-4D72-BCA7-8BF3520266CF}"/>
    <cellStyle name="Normal 43 13" xfId="11760" xr:uid="{42A835CD-8B47-4019-8B6E-1996F9713B09}"/>
    <cellStyle name="Normal 43 2" xfId="723" xr:uid="{F4390AC5-5E19-4CBF-8936-06304B83EB66}"/>
    <cellStyle name="Normal 43 2 2" xfId="11763" xr:uid="{D7151EC4-ACDB-4483-8CDE-0D5719FD7E5A}"/>
    <cellStyle name="Normal 43 2 3" xfId="11764" xr:uid="{8704FFD9-3128-4EE6-B5FE-44DAFE89B755}"/>
    <cellStyle name="Normal 43 2 4" xfId="11765" xr:uid="{55171135-59DE-44CF-9E45-361FE6645990}"/>
    <cellStyle name="Normal 43 2 5" xfId="11766" xr:uid="{41245741-1289-4509-B101-C22F08289385}"/>
    <cellStyle name="Normal 43 2 6" xfId="19739" xr:uid="{687F8BD7-CE3F-4318-9430-ADEBAA44B559}"/>
    <cellStyle name="Normal 43 2 7" xfId="19260" xr:uid="{366AEEE9-F683-48C3-82B8-EC8D4895DCF8}"/>
    <cellStyle name="Normal 43 2 7 2" xfId="21570" xr:uid="{4E622F13-D7C1-4A8A-81D9-CE0CE72A1322}"/>
    <cellStyle name="Normal 43 2 8" xfId="11762" xr:uid="{FB79846D-A753-4EBF-A987-B49FC3A1CC11}"/>
    <cellStyle name="Normal 43 3" xfId="11767" xr:uid="{FF22BB39-B6E5-4EE6-8137-967DA3875F0F}"/>
    <cellStyle name="Normal 43 3 2" xfId="11768" xr:uid="{7D2ADD83-F07D-45B8-ABAC-80694C307D72}"/>
    <cellStyle name="Normal 43 4" xfId="11769" xr:uid="{73E3EF2D-7793-4580-845C-8414C0125237}"/>
    <cellStyle name="Normal 43 5" xfId="11770" xr:uid="{FA19897B-035E-49BB-AF63-4B33302CE527}"/>
    <cellStyle name="Normal 43 6" xfId="11771" xr:uid="{A24BA669-94BB-4075-8C67-67130E4A355E}"/>
    <cellStyle name="Normal 43 7" xfId="11772" xr:uid="{3703B68D-54C8-469E-8E35-F44793D3754D}"/>
    <cellStyle name="Normal 43 8" xfId="11773" xr:uid="{675D81FB-E31C-424D-AC29-F68159B74AD8}"/>
    <cellStyle name="Normal 43 9" xfId="11774" xr:uid="{A51053DB-5FB0-49D9-B647-A1E8F35F5B4C}"/>
    <cellStyle name="Normal 430" xfId="11775" xr:uid="{B8563A52-9E5B-4BC0-9EB2-BBE5A8A3BEE4}"/>
    <cellStyle name="Normal 431" xfId="11776" xr:uid="{92732FE2-521C-47D4-BE61-3A728483903C}"/>
    <cellStyle name="Normal 432" xfId="11777" xr:uid="{B7C358A5-07D5-4909-A783-D9D68A3FE625}"/>
    <cellStyle name="Normal 433" xfId="11778" xr:uid="{E89E6AAF-DB66-4498-A09E-FFA201CD5737}"/>
    <cellStyle name="Normal 434" xfId="11779" xr:uid="{324B5123-BAFF-49D5-B05D-189B4BE00FAA}"/>
    <cellStyle name="Normal 435" xfId="11780" xr:uid="{7AB2842A-F21A-4A05-BA54-D3D01785166C}"/>
    <cellStyle name="Normal 436" xfId="11781" xr:uid="{38F99047-B291-4AEC-8C3A-92DD9B52929F}"/>
    <cellStyle name="Normal 437" xfId="11782" xr:uid="{04E0C66E-7642-4B7D-8762-0CE3FDE31935}"/>
    <cellStyle name="Normal 438" xfId="11783" xr:uid="{C9065E58-5BC7-4CCC-8868-93E548A94E7F}"/>
    <cellStyle name="Normal 439" xfId="11784" xr:uid="{4BF71FCD-4331-45AB-B049-527F914E8844}"/>
    <cellStyle name="Normal 44" xfId="551" xr:uid="{01A36F71-96C5-4CA8-B376-3885A11ACD03}"/>
    <cellStyle name="Normal 44 10" xfId="11786" xr:uid="{BB3A3462-18A2-4C1F-A5DA-3168BACB7F23}"/>
    <cellStyle name="Normal 44 11" xfId="11787" xr:uid="{E8CAAC79-AD56-4A7D-9341-A43E99103BC2}"/>
    <cellStyle name="Normal 44 12" xfId="19740" xr:uid="{A95F841C-15C2-4CED-99A1-29AE5ACBBD2A}"/>
    <cellStyle name="Normal 44 13" xfId="19092" xr:uid="{69BA539A-60D2-4780-B391-B0F9227F7799}"/>
    <cellStyle name="Normal 44 13 2" xfId="21428" xr:uid="{19D5CD30-A3D5-4FE4-963D-5E90215C0ED3}"/>
    <cellStyle name="Normal 44 14" xfId="11785" xr:uid="{5B694DE3-F404-47B2-A0E6-841A7A6D7F7F}"/>
    <cellStyle name="Normal 44 2" xfId="724" xr:uid="{951F5906-C9FF-4C74-A27F-ED6DF019822E}"/>
    <cellStyle name="Normal 44 2 2" xfId="11789" xr:uid="{A39BB5BC-D4CD-475B-A95B-DD973846C2CA}"/>
    <cellStyle name="Normal 44 2 3" xfId="11790" xr:uid="{0C9CE578-2700-46F8-A23B-E4B4EC7641EB}"/>
    <cellStyle name="Normal 44 2 4" xfId="11791" xr:uid="{93955279-1025-455F-A071-02E0D9E21FC0}"/>
    <cellStyle name="Normal 44 2 5" xfId="11792" xr:uid="{096E7A38-3CDB-46AF-8CE3-321DF001F047}"/>
    <cellStyle name="Normal 44 2 6" xfId="19741" xr:uid="{F0B2BA20-CF43-452C-89F1-A399630A4AFE}"/>
    <cellStyle name="Normal 44 2 7" xfId="19261" xr:uid="{12EF0E19-1DC5-4DA7-B139-C6561BA11FD5}"/>
    <cellStyle name="Normal 44 2 7 2" xfId="21571" xr:uid="{1E8A68D4-0F60-4E92-92EB-7F4934BDEF1D}"/>
    <cellStyle name="Normal 44 2 8" xfId="11788" xr:uid="{904C4E30-C6B2-4E5F-9E0B-763B91524E0C}"/>
    <cellStyle name="Normal 44 3" xfId="11793" xr:uid="{D43F200F-7265-4DF1-91FD-23A844AEF52B}"/>
    <cellStyle name="Normal 44 3 2" xfId="11794" xr:uid="{02FCD625-DD09-4A2D-9595-A6A49B58D36A}"/>
    <cellStyle name="Normal 44 4" xfId="11795" xr:uid="{FA8F118B-40DE-43BB-8739-6B3D44DBBCD9}"/>
    <cellStyle name="Normal 44 5" xfId="11796" xr:uid="{1E738D5F-3B52-4CCF-9696-4FF35FEE6EB0}"/>
    <cellStyle name="Normal 44 5 2" xfId="11797" xr:uid="{669D8AA0-3293-4030-9FCF-F00078E4659A}"/>
    <cellStyle name="Normal 44 6" xfId="11798" xr:uid="{5C253171-BBB0-4458-83E9-CAA53B8B2242}"/>
    <cellStyle name="Normal 44 7" xfId="11799" xr:uid="{4B97E9B8-F9E9-44C2-BD8C-38716E390314}"/>
    <cellStyle name="Normal 44 8" xfId="11800" xr:uid="{C7626ABF-48E2-45DD-B019-92E551D9E960}"/>
    <cellStyle name="Normal 44 9" xfId="11801" xr:uid="{40813BFA-BF5F-436B-8577-5746F9216326}"/>
    <cellStyle name="Normal 440" xfId="11802" xr:uid="{F50CE218-3B67-44C2-9073-17AE9F2329AC}"/>
    <cellStyle name="Normal 441" xfId="11803" xr:uid="{F124D4ED-0773-4888-81F8-12733DCF8661}"/>
    <cellStyle name="Normal 441 2" xfId="11804" xr:uid="{124032DF-C135-4881-92AD-47098AD4B7FB}"/>
    <cellStyle name="Normal 442" xfId="11805" xr:uid="{4A5948DC-5C0B-49A5-8BDC-E490ABE9BCC8}"/>
    <cellStyle name="Normal 443" xfId="11806" xr:uid="{D6962449-3F06-4E05-95E9-1BDBBD149F0C}"/>
    <cellStyle name="Normal 444" xfId="11807" xr:uid="{515D1396-B478-4AAB-81EC-8F672A910311}"/>
    <cellStyle name="Normal 445" xfId="11808" xr:uid="{FC0BA522-32F4-4FD1-B394-13D1EE4896AA}"/>
    <cellStyle name="Normal 446" xfId="11809" xr:uid="{86ECEC23-72C8-4594-88B4-8D7EFCF93856}"/>
    <cellStyle name="Normal 446 2" xfId="11810" xr:uid="{EBE2561C-9C9E-4080-AC2C-83BDD82742EA}"/>
    <cellStyle name="Normal 447" xfId="11811" xr:uid="{AFE337FF-2B5F-4E47-A2A9-C1EE88841D8C}"/>
    <cellStyle name="Normal 448" xfId="11812" xr:uid="{B6D5101D-B158-4869-8A52-7B4611286A30}"/>
    <cellStyle name="Normal 449" xfId="11813" xr:uid="{9DCE1440-0CD9-4E56-AAC6-FFC80482F642}"/>
    <cellStyle name="Normal 45" xfId="552" xr:uid="{CFCBC21F-E401-4E2D-AA4D-C2AB5B187D4E}"/>
    <cellStyle name="Normal 45 10" xfId="19093" xr:uid="{BB58D945-EA50-465C-A591-A87C09508223}"/>
    <cellStyle name="Normal 45 10 2" xfId="21429" xr:uid="{048C81EE-455C-4E81-A53A-B30C14A0FA0E}"/>
    <cellStyle name="Normal 45 11" xfId="11814" xr:uid="{35997C26-F5A8-4FC5-B37A-D8AA295A4EB5}"/>
    <cellStyle name="Normal 45 2" xfId="725" xr:uid="{E36E9814-AF4F-465E-A54D-A1B1A737660E}"/>
    <cellStyle name="Normal 45 2 2" xfId="11816" xr:uid="{418999D4-08B6-4CB9-9A9A-5A748BAC0D1B}"/>
    <cellStyle name="Normal 45 2 3" xfId="11817" xr:uid="{E83DAC74-8E3C-40A1-8606-E47B440A82C4}"/>
    <cellStyle name="Normal 45 2 4" xfId="11818" xr:uid="{5F52C700-E5CD-4AE1-9B73-261B0C8F89E6}"/>
    <cellStyle name="Normal 45 2 5" xfId="11819" xr:uid="{614F315D-4E71-4934-A6F6-DDF9B199B5A3}"/>
    <cellStyle name="Normal 45 2 6" xfId="19743" xr:uid="{CC11301D-2EA6-4B75-B313-0474C6EC74CC}"/>
    <cellStyle name="Normal 45 2 7" xfId="19262" xr:uid="{5EB3846F-B6F8-427F-A5B9-8B889DF5B674}"/>
    <cellStyle name="Normal 45 2 7 2" xfId="21572" xr:uid="{1F1459CC-697B-4F68-B5BE-51FEDCB9E1DD}"/>
    <cellStyle name="Normal 45 2 8" xfId="11815" xr:uid="{E47DE653-C18A-46AD-8267-266D2BAEAFFC}"/>
    <cellStyle name="Normal 45 3" xfId="11820" xr:uid="{C7415BA1-7F7D-4271-B1C2-8771389D593C}"/>
    <cellStyle name="Normal 45 4" xfId="11821" xr:uid="{CC57F69E-F0C9-43F5-93EA-F8A9979E3329}"/>
    <cellStyle name="Normal 45 5" xfId="11822" xr:uid="{8FEBE41F-7948-40A1-B0F9-2C3FD207658D}"/>
    <cellStyle name="Normal 45 5 2" xfId="11823" xr:uid="{E266BF3F-1EA2-45B3-98DE-5000385F4228}"/>
    <cellStyle name="Normal 45 6" xfId="11824" xr:uid="{34F21972-DBF0-4D21-8DDE-1D85C9595D07}"/>
    <cellStyle name="Normal 45 7" xfId="11825" xr:uid="{1D2180F7-32DF-48F4-AE2F-99FD9DD162FD}"/>
    <cellStyle name="Normal 45 8" xfId="11826" xr:uid="{EE4854A9-8277-4838-84D9-8CD030AD3CF0}"/>
    <cellStyle name="Normal 45 9" xfId="19742" xr:uid="{62F3141F-04D3-41E2-A70B-421A3D32F0FA}"/>
    <cellStyle name="Normal 450" xfId="11827" xr:uid="{B77DBC01-D860-41E7-82D2-A711DCE85B09}"/>
    <cellStyle name="Normal 451" xfId="11828" xr:uid="{58A1EB44-DDE6-4EFF-9C14-AF9D9A251F10}"/>
    <cellStyle name="Normal 452" xfId="11829" xr:uid="{591AF5EB-2DFB-4E7A-B57B-BB616738D6FC}"/>
    <cellStyle name="Normal 453" xfId="11830" xr:uid="{B1393C2A-E358-4FC7-B595-54954AC5EEF4}"/>
    <cellStyle name="Normal 454" xfId="11831" xr:uid="{94FA765C-5EF8-48CE-B1B0-3A00B82C263A}"/>
    <cellStyle name="Normal 455" xfId="11832" xr:uid="{578E15D2-0C86-4622-8492-F8D8FC0EA692}"/>
    <cellStyle name="Normal 456" xfId="11833" xr:uid="{9B7A150A-42C1-42E6-BEE9-16E10D6805DA}"/>
    <cellStyle name="Normal 457" xfId="11834" xr:uid="{18F08AB3-C887-4446-8344-6A35FAFBCBA3}"/>
    <cellStyle name="Normal 457 2" xfId="11835" xr:uid="{5DCC4C2C-BF7A-4CAA-98B1-7CE7DE51A391}"/>
    <cellStyle name="Normal 458" xfId="11836" xr:uid="{3556E368-B730-4845-AD2F-400C07A60D73}"/>
    <cellStyle name="Normal 459" xfId="11837" xr:uid="{4559809F-049C-46A5-800E-E99F4258921D}"/>
    <cellStyle name="Normal 46" xfId="553" xr:uid="{AE1DAF15-A45D-4527-990A-185906E9DF4E}"/>
    <cellStyle name="Normal 46 10" xfId="19094" xr:uid="{89C9A351-47A6-4B16-8616-86A7DA5040C8}"/>
    <cellStyle name="Normal 46 10 2" xfId="21430" xr:uid="{195B0D80-D269-43CF-AEA1-A039FDE3B156}"/>
    <cellStyle name="Normal 46 11" xfId="11838" xr:uid="{DE82C06D-91C9-47A3-BB36-32D09A7BCBCC}"/>
    <cellStyle name="Normal 46 2" xfId="726" xr:uid="{6F0C558D-D0FB-46A6-A38D-1E2A7873CEF1}"/>
    <cellStyle name="Normal 46 2 2" xfId="11840" xr:uid="{17B5F6E7-6D0D-42C7-8FA3-6667EBFF21E4}"/>
    <cellStyle name="Normal 46 2 3" xfId="11841" xr:uid="{C0A247DC-9885-4E41-90A7-349C589407E2}"/>
    <cellStyle name="Normal 46 2 4" xfId="11842" xr:uid="{5862DAE4-CABA-4044-8751-C0D9B2E87460}"/>
    <cellStyle name="Normal 46 2 5" xfId="11843" xr:uid="{F77BD3EE-5926-4E67-9846-B8FADD28146A}"/>
    <cellStyle name="Normal 46 2 6" xfId="19745" xr:uid="{35964C57-C137-4AC8-8FC1-3BF871B038D5}"/>
    <cellStyle name="Normal 46 2 7" xfId="19263" xr:uid="{718919C7-3F72-471C-93A3-A968D5C0BB99}"/>
    <cellStyle name="Normal 46 2 7 2" xfId="21573" xr:uid="{79DE1C56-6B45-4E83-BCC7-D08CDA4AE2DC}"/>
    <cellStyle name="Normal 46 2 8" xfId="11839" xr:uid="{3FD6F13D-C351-4B6C-BEE4-74C6B45F3454}"/>
    <cellStyle name="Normal 46 3" xfId="11844" xr:uid="{12CA5E5B-1872-4664-9308-78F5DADF96BC}"/>
    <cellStyle name="Normal 46 4" xfId="11845" xr:uid="{AF3A27C4-439F-4D9C-A436-C3183A937853}"/>
    <cellStyle name="Normal 46 5" xfId="11846" xr:uid="{AE0CC2E1-3EF6-4294-A532-F172BBA386B4}"/>
    <cellStyle name="Normal 46 5 2" xfId="11847" xr:uid="{0CD7D5D2-F4A2-4CE2-9575-59A3629D7CD1}"/>
    <cellStyle name="Normal 46 6" xfId="11848" xr:uid="{A90F72FA-3A14-47D6-A6B8-17C0AE1DA8F0}"/>
    <cellStyle name="Normal 46 7" xfId="11849" xr:uid="{285385EE-66E3-4968-A5D8-D73B683E0484}"/>
    <cellStyle name="Normal 46 8" xfId="11850" xr:uid="{00E3C426-0ED6-4646-AC20-118F5280BC04}"/>
    <cellStyle name="Normal 46 9" xfId="19744" xr:uid="{0C97A3E5-44D3-4A22-AF87-E0A06D954BB1}"/>
    <cellStyle name="Normal 460" xfId="11851" xr:uid="{D446C75D-1586-4667-8E77-5E012BFED5C2}"/>
    <cellStyle name="Normal 461" xfId="11852" xr:uid="{130580E4-A0BF-4EA4-B9CB-11A8222A75C3}"/>
    <cellStyle name="Normal 462" xfId="11853" xr:uid="{0052AEEB-99F5-4E30-8E2D-CD9DED1DC89A}"/>
    <cellStyle name="Normal 463" xfId="11854" xr:uid="{64A5A361-CD4A-4D8B-9C8A-0E9933AF4624}"/>
    <cellStyle name="Normal 464" xfId="11855" xr:uid="{08EA71D0-8401-4CF6-971F-E1DF088CCD8B}"/>
    <cellStyle name="Normal 465" xfId="11856" xr:uid="{0724D32A-55A8-4F4A-94EC-AE78AA5A6A92}"/>
    <cellStyle name="Normal 466" xfId="11857" xr:uid="{470E0C40-DD7E-498A-B850-06CA5D146F1F}"/>
    <cellStyle name="Normal 466 2" xfId="11858" xr:uid="{8CE8A4A7-0DDC-44F6-9609-B358B0C8260C}"/>
    <cellStyle name="Normal 467" xfId="11859" xr:uid="{1F40C72A-2230-43E0-B18A-4114398882AB}"/>
    <cellStyle name="Normal 468" xfId="11860" xr:uid="{F0456BEE-12B3-4999-92D6-5AE454DB4864}"/>
    <cellStyle name="Normal 469" xfId="11861" xr:uid="{B6E8FC9B-046A-48B4-8F07-5FC2EDC2D826}"/>
    <cellStyle name="Normal 47" xfId="554" xr:uid="{E1F37A53-31B6-44D3-AD8A-602323EE15C8}"/>
    <cellStyle name="Normal 47 10" xfId="19746" xr:uid="{ED4267FA-F2A3-423E-8686-1C3F08BDCD26}"/>
    <cellStyle name="Normal 47 11" xfId="19095" xr:uid="{17118054-C871-4530-A6E4-02DBC4723932}"/>
    <cellStyle name="Normal 47 11 2" xfId="21431" xr:uid="{F7282306-535A-453E-A1F9-099A4725EE0B}"/>
    <cellStyle name="Normal 47 12" xfId="11862" xr:uid="{E744AB6F-F038-412D-88AB-058223370970}"/>
    <cellStyle name="Normal 47 2" xfId="727" xr:uid="{7FE8D261-9666-4D6D-A019-7195FA8898FA}"/>
    <cellStyle name="Normal 47 2 2" xfId="11864" xr:uid="{CCBAA07F-67F8-419E-B097-83EC5271A50C}"/>
    <cellStyle name="Normal 47 2 3" xfId="11865" xr:uid="{D78458CE-BD3F-45C2-877A-B4B4581C4280}"/>
    <cellStyle name="Normal 47 2 4" xfId="11866" xr:uid="{00C6C4E2-45ED-444A-8C16-5E2A68C6206E}"/>
    <cellStyle name="Normal 47 2 5" xfId="11867" xr:uid="{C40A014E-EF46-49FB-A717-353AC9B82358}"/>
    <cellStyle name="Normal 47 2 6" xfId="19747" xr:uid="{D6387571-24D2-49EC-85AF-8690D10B729F}"/>
    <cellStyle name="Normal 47 2 7" xfId="19264" xr:uid="{1C0C0AAB-E2F8-46BF-AA75-D1521D45A59B}"/>
    <cellStyle name="Normal 47 2 7 2" xfId="21574" xr:uid="{80387E8D-9E20-4122-82CC-2F0AC9E46C37}"/>
    <cellStyle name="Normal 47 2 8" xfId="11863" xr:uid="{67D5EEA8-7F5C-4887-84EE-A388AF6C7A82}"/>
    <cellStyle name="Normal 47 3" xfId="11868" xr:uid="{92EE0BF7-E571-4668-ABF4-4D32DFFF8F26}"/>
    <cellStyle name="Normal 47 4" xfId="11869" xr:uid="{5038A20B-40D7-4D98-A291-FE0D15076FB1}"/>
    <cellStyle name="Normal 47 4 2" xfId="11870" xr:uid="{31300257-9607-45DF-B951-5E3D844975E9}"/>
    <cellStyle name="Normal 47 5" xfId="11871" xr:uid="{760FEB50-C1BA-4DDF-ABC6-FE511212FAAF}"/>
    <cellStyle name="Normal 47 6" xfId="11872" xr:uid="{626581C9-6E3E-4EE8-9526-35869CC52134}"/>
    <cellStyle name="Normal 47 7" xfId="11873" xr:uid="{854FA34E-35EB-40F8-8293-B40CF33013D8}"/>
    <cellStyle name="Normal 47 8" xfId="11874" xr:uid="{5889D150-5868-40DD-B77E-BE2513452289}"/>
    <cellStyle name="Normal 47 9" xfId="11875" xr:uid="{02CF2FC1-51D2-4248-8DCD-B10E5F2D9DCD}"/>
    <cellStyle name="Normal 470" xfId="11876" xr:uid="{B6401D04-D6DF-499F-87F0-46CD83B5DF4D}"/>
    <cellStyle name="Normal 471" xfId="11877" xr:uid="{2D92FC41-05DD-4DEB-80D3-FD87A7541BAB}"/>
    <cellStyle name="Normal 471 2" xfId="11878" xr:uid="{2395B7CC-DF9B-460B-B84A-DD916017E513}"/>
    <cellStyle name="Normal 472" xfId="11879" xr:uid="{AB7F4D30-FD65-410F-9B8A-1DB4D211FCB3}"/>
    <cellStyle name="Normal 473" xfId="11880" xr:uid="{E8560221-75E6-418E-8373-66F230D340D3}"/>
    <cellStyle name="Normal 474" xfId="11881" xr:uid="{F9CDD3F8-027E-4AFB-9677-A270956FFE3F}"/>
    <cellStyle name="Normal 474 2" xfId="11882" xr:uid="{802BE3C9-CE25-48A6-B738-E1229062BE1B}"/>
    <cellStyle name="Normal 475" xfId="11883" xr:uid="{427237D5-2A4F-4895-9437-FCD2A30E8AA7}"/>
    <cellStyle name="Normal 476" xfId="11884" xr:uid="{4941CF1F-D085-477E-9D1C-E2C2E20D2DAF}"/>
    <cellStyle name="Normal 477" xfId="11885" xr:uid="{05C5320F-ED7D-4828-BB99-D73345AD8CBB}"/>
    <cellStyle name="Normal 478" xfId="11886" xr:uid="{61822189-A3F9-4E27-9E36-8BFF531746CB}"/>
    <cellStyle name="Normal 479" xfId="11887" xr:uid="{67C3A6D3-51A3-4EB9-95AC-70E4E2DD1228}"/>
    <cellStyle name="Normal 48" xfId="555" xr:uid="{52C1E389-6E86-494A-AB0F-224B9AA8FEC5}"/>
    <cellStyle name="Normal 48 10" xfId="19748" xr:uid="{70E0CDF4-1552-4031-8EC7-A8E9A27F3036}"/>
    <cellStyle name="Normal 48 11" xfId="19096" xr:uid="{59AF6706-DE67-4A44-BF09-B38F995F2370}"/>
    <cellStyle name="Normal 48 11 2" xfId="21432" xr:uid="{1A38A264-198F-478C-9DCF-A2ED7BE0BC68}"/>
    <cellStyle name="Normal 48 12" xfId="11888" xr:uid="{29DC2BE1-6EEA-46B5-A27B-54875F3D2B46}"/>
    <cellStyle name="Normal 48 2" xfId="728" xr:uid="{79B20CEF-8C2A-46C2-8877-717C581A7638}"/>
    <cellStyle name="Normal 48 2 2" xfId="11890" xr:uid="{B121EFBA-D124-45CB-8E9F-79B7B3838D44}"/>
    <cellStyle name="Normal 48 2 3" xfId="11891" xr:uid="{0DCFF01C-BF96-438D-8B8B-6E943E9DC13B}"/>
    <cellStyle name="Normal 48 2 4" xfId="11892" xr:uid="{295482B0-D153-44DF-88EA-DB2F3C766589}"/>
    <cellStyle name="Normal 48 2 5" xfId="11893" xr:uid="{4ED1D63B-3784-4681-A461-0DA06E53CC2A}"/>
    <cellStyle name="Normal 48 2 6" xfId="19749" xr:uid="{C530CE87-C690-4942-8760-698A64842EE7}"/>
    <cellStyle name="Normal 48 2 7" xfId="19265" xr:uid="{7E71F83B-1888-4578-89CA-D4229FF0FBC7}"/>
    <cellStyle name="Normal 48 2 7 2" xfId="21575" xr:uid="{D69F0004-5B38-48AE-B20B-9DD81CA78086}"/>
    <cellStyle name="Normal 48 2 8" xfId="11889" xr:uid="{7A6BBC75-E189-40CC-B408-202646208BBE}"/>
    <cellStyle name="Normal 48 3" xfId="11894" xr:uid="{25C8D947-5F44-48D5-9D5E-579EEF4F9BF7}"/>
    <cellStyle name="Normal 48 4" xfId="11895" xr:uid="{C9000BFF-C45C-4C6C-8A35-846D3C353EE9}"/>
    <cellStyle name="Normal 48 4 2" xfId="11896" xr:uid="{9F555A5B-CC58-4A4B-8B99-A2184ACC4525}"/>
    <cellStyle name="Normal 48 5" xfId="11897" xr:uid="{6F3EF0CA-DB64-4BC8-8B53-CB9C7B686D56}"/>
    <cellStyle name="Normal 48 6" xfId="11898" xr:uid="{7189104D-A3EE-46AB-9681-771941732AC5}"/>
    <cellStyle name="Normal 48 7" xfId="11899" xr:uid="{897655DF-62BE-4EAC-AC63-C04A9B9A01DB}"/>
    <cellStyle name="Normal 48 8" xfId="11900" xr:uid="{203AF83F-F872-493F-A148-378BA8E4B21A}"/>
    <cellStyle name="Normal 48 9" xfId="11901" xr:uid="{1E20209C-BB2F-4A69-98B5-F57606A086EB}"/>
    <cellStyle name="Normal 480" xfId="11902" xr:uid="{35754497-4307-4307-A77C-8D6270341709}"/>
    <cellStyle name="Normal 480 2" xfId="11903" xr:uid="{B4EB767D-EDEC-4CD6-B00E-C26665B2B0AB}"/>
    <cellStyle name="Normal 481" xfId="11904" xr:uid="{B0E6796F-DA83-43EE-93B6-20F69FD0ACF2}"/>
    <cellStyle name="Normal 482" xfId="11905" xr:uid="{0F5ACAF4-9841-4A57-B43C-90D2A6F79668}"/>
    <cellStyle name="Normal 483" xfId="11906" xr:uid="{4867B317-A9E0-44E4-8948-6DB2AAEDC1EE}"/>
    <cellStyle name="Normal 484" xfId="11907" xr:uid="{4A067C29-0347-4760-AEB7-6534127D77E1}"/>
    <cellStyle name="Normal 485" xfId="11908" xr:uid="{AFFD0407-3324-410A-A40E-5EE4054B465C}"/>
    <cellStyle name="Normal 486" xfId="11909" xr:uid="{F44E4D95-21ED-49B8-8FA1-4667A78FA462}"/>
    <cellStyle name="Normal 487" xfId="11910" xr:uid="{B3D8EE63-7E88-4A22-929E-6A8A6089907F}"/>
    <cellStyle name="Normal 488" xfId="11911" xr:uid="{883E88D9-0D9D-4AE0-A709-61EF445E1729}"/>
    <cellStyle name="Normal 489" xfId="11912" xr:uid="{93D8EC03-077B-458E-89C1-977E2A66E3E0}"/>
    <cellStyle name="Normal 49" xfId="556" xr:uid="{4B3BC3F2-8485-45CA-99E4-427CD73BBB16}"/>
    <cellStyle name="Normal 49 2" xfId="729" xr:uid="{EFD90160-BB7D-4338-97D8-CC7BB71E1306}"/>
    <cellStyle name="Normal 49 2 2" xfId="11915" xr:uid="{23DDCA73-1D57-4464-AE47-0716DD203EE5}"/>
    <cellStyle name="Normal 49 2 3" xfId="11916" xr:uid="{29AC7F0A-856A-4CE7-B1B5-2B3771585153}"/>
    <cellStyle name="Normal 49 2 4" xfId="11917" xr:uid="{BF906A5D-3752-4427-84D2-FAB27F933262}"/>
    <cellStyle name="Normal 49 2 5" xfId="11918" xr:uid="{9D61EA58-1A4B-486E-9EBF-ED55E2879D81}"/>
    <cellStyle name="Normal 49 2 6" xfId="19751" xr:uid="{E46D7E72-541F-4161-8ADA-5D16B2C5B887}"/>
    <cellStyle name="Normal 49 2 7" xfId="19266" xr:uid="{5EDBF48E-9392-402A-944F-A6EBA9764358}"/>
    <cellStyle name="Normal 49 2 7 2" xfId="21576" xr:uid="{C99BC67B-87C5-414F-B14D-B6C1F860A340}"/>
    <cellStyle name="Normal 49 2 8" xfId="11914" xr:uid="{EFC7150F-5186-4015-A1F6-A0D80D227C33}"/>
    <cellStyle name="Normal 49 3" xfId="11919" xr:uid="{DBA89BE3-C1E7-4957-9A02-E6C1C0BE8589}"/>
    <cellStyle name="Normal 49 4" xfId="11920" xr:uid="{8BF523C5-D395-4DEC-AC4A-BEA112E35130}"/>
    <cellStyle name="Normal 49 5" xfId="11921" xr:uid="{631780F3-660E-4EAD-AD40-368018E2CB39}"/>
    <cellStyle name="Normal 49 6" xfId="11922" xr:uid="{EC63DD89-DD35-4A67-B2E0-715C40A6483A}"/>
    <cellStyle name="Normal 49 7" xfId="19750" xr:uid="{28791F73-D800-4965-8FFE-200E49C9C2D5}"/>
    <cellStyle name="Normal 49 8" xfId="19097" xr:uid="{24364D92-EDB6-45E9-851F-4934FB947EF5}"/>
    <cellStyle name="Normal 49 8 2" xfId="21433" xr:uid="{B1CA1EC6-CEE8-4607-A537-0D0F80B0EBE9}"/>
    <cellStyle name="Normal 49 9" xfId="11913" xr:uid="{1C240366-B303-4C5A-8133-C1B5170CD00B}"/>
    <cellStyle name="Normal 490" xfId="11923" xr:uid="{9331CF20-BF20-47FA-B62F-F2505498C383}"/>
    <cellStyle name="Normal 491" xfId="11924" xr:uid="{04BDA450-8695-4A53-9CEA-A607910E4AA2}"/>
    <cellStyle name="Normal 492" xfId="11925" xr:uid="{ADC02FB9-A96F-4DDF-8034-7C60AABED96A}"/>
    <cellStyle name="Normal 493" xfId="11926" xr:uid="{DDB909FD-A392-4FB1-A92C-9ABCF5525957}"/>
    <cellStyle name="Normal 494" xfId="11927" xr:uid="{0ED7FF28-A70E-4E50-BD25-93C5C87EF3F8}"/>
    <cellStyle name="Normal 495" xfId="11928" xr:uid="{6E86FD4C-AF3E-47CF-BE8E-EF13A5EF31C8}"/>
    <cellStyle name="Normal 496" xfId="11929" xr:uid="{7A1F8C12-AF1D-4C9D-97C9-6C89B7F45434}"/>
    <cellStyle name="Normal 497" xfId="11930" xr:uid="{6D5D7676-D910-49A9-BB9B-A4CC93628026}"/>
    <cellStyle name="Normal 497 2" xfId="11931" xr:uid="{7CFFCB3A-6799-42AB-818A-247304BC20BF}"/>
    <cellStyle name="Normal 497 2 2" xfId="11932" xr:uid="{23F64A63-650D-4602-8990-91C1CE798419}"/>
    <cellStyle name="Normal 497 3" xfId="11933" xr:uid="{B64AEFFC-E1EE-4EB0-9279-26BA9B345624}"/>
    <cellStyle name="Normal 498" xfId="11934" xr:uid="{A06758B3-CD45-4845-92AE-2D8663463FFA}"/>
    <cellStyle name="Normal 498 2" xfId="11935" xr:uid="{A837E98C-40CA-4C2E-92D4-0DDA015DE0A2}"/>
    <cellStyle name="Normal 498 2 2" xfId="11936" xr:uid="{787AAA5E-4773-4617-8912-374C5ECA67DD}"/>
    <cellStyle name="Normal 498 3" xfId="11937" xr:uid="{6E3C03BB-6DBE-4CDA-B02C-00D629A48E98}"/>
    <cellStyle name="Normal 499" xfId="11938" xr:uid="{A8E8070D-1C28-4ABE-AAEC-E25411F49D2A}"/>
    <cellStyle name="Normal 499 2" xfId="11939" xr:uid="{5E37FD5D-C14A-49D9-93BF-A5E5F79256C9}"/>
    <cellStyle name="Normal 499 2 2" xfId="11940" xr:uid="{6583FD23-AB07-49C2-8F38-DC54C2BDD071}"/>
    <cellStyle name="Normal 499 3" xfId="11941" xr:uid="{A11B3BA1-8625-46D1-8CDA-53CB4D136BAC}"/>
    <cellStyle name="Normal 5" xfId="72" xr:uid="{4EB850D5-F036-4B0C-B1CD-E1E2BC07B079}"/>
    <cellStyle name="Normal 5 10" xfId="11942" xr:uid="{DE480591-0655-43D0-96F1-F94E3AE06D79}"/>
    <cellStyle name="Normal 5 10 2" xfId="11943" xr:uid="{90D65D70-5815-47F9-ACDD-DD6C1485F717}"/>
    <cellStyle name="Normal 5 11" xfId="11944" xr:uid="{E2133330-76D6-424C-B62B-0A25D5B7D480}"/>
    <cellStyle name="Normal 5 12" xfId="11945" xr:uid="{E6F63AC0-CA43-4B02-95CD-911078A5619B}"/>
    <cellStyle name="Normal 5 13" xfId="11946" xr:uid="{612D1A5F-0EB2-412E-93A2-902D624553F8}"/>
    <cellStyle name="Normal 5 14" xfId="11947" xr:uid="{B15B1029-9021-4551-A6C0-11DEB0A8A0E9}"/>
    <cellStyle name="Normal 5 15" xfId="18894" xr:uid="{012301D7-64EA-4993-8AA0-6451F08B1A7E}"/>
    <cellStyle name="Normal 5 15 2" xfId="21366" xr:uid="{F333C26B-8185-43EF-89FE-B27EED7167A0}"/>
    <cellStyle name="Normal 5 16" xfId="306" xr:uid="{BB221399-1AC8-47DB-B45B-1C25106AE406}"/>
    <cellStyle name="Normal 5 2" xfId="557" xr:uid="{AD610DA1-3F42-4503-A44B-F6413BC483DF}"/>
    <cellStyle name="Normal 5 2 10" xfId="11949" xr:uid="{A3624373-9745-4D33-B990-F221B57245EA}"/>
    <cellStyle name="Normal 5 2 10 2" xfId="11950" xr:uid="{7746A208-9DBC-4DE3-B1A2-834B4C58EDD4}"/>
    <cellStyle name="Normal 5 2 11" xfId="11951" xr:uid="{EA53A8B7-3BA6-49B2-BB2D-800BC8AAD7EA}"/>
    <cellStyle name="Normal 5 2 11 2" xfId="11952" xr:uid="{18DC8CBC-7B45-4D86-92E3-E05E8A895D3E}"/>
    <cellStyle name="Normal 5 2 12" xfId="11953" xr:uid="{DB288919-5FDA-4FE0-8545-A6D2446D03C8}"/>
    <cellStyle name="Normal 5 2 12 2" xfId="11954" xr:uid="{1BC4CC59-DB7E-4B60-BCF0-AE9CDC5B634B}"/>
    <cellStyle name="Normal 5 2 13" xfId="11955" xr:uid="{3AFC42A6-9C3D-4EF9-907E-BBFE0C4C24BE}"/>
    <cellStyle name="Normal 5 2 13 2" xfId="11956" xr:uid="{63C3CB09-F76F-470A-A495-1CD2B9C8837D}"/>
    <cellStyle name="Normal 5 2 14" xfId="11957" xr:uid="{2048165B-6B4B-4778-BE07-3F98440FF7E9}"/>
    <cellStyle name="Normal 5 2 14 2" xfId="11958" xr:uid="{15CF5D16-124E-4A79-B2CF-AEF85939AB4B}"/>
    <cellStyle name="Normal 5 2 15" xfId="11959" xr:uid="{D6FF806B-F310-48A7-B213-A07B537F5756}"/>
    <cellStyle name="Normal 5 2 15 2" xfId="11960" xr:uid="{7366F57A-7F51-4623-AEA5-99FDB19F8282}"/>
    <cellStyle name="Normal 5 2 16" xfId="11961" xr:uid="{D06622A6-3951-4E10-9CAD-E55F4A562284}"/>
    <cellStyle name="Normal 5 2 16 2" xfId="11962" xr:uid="{99A26973-2C55-45CF-B9BB-6D25244CF821}"/>
    <cellStyle name="Normal 5 2 17" xfId="11963" xr:uid="{32D57A2A-8AFA-407E-BA45-317841CD0172}"/>
    <cellStyle name="Normal 5 2 18" xfId="11964" xr:uid="{2C780CB7-A1FE-40CE-AEFE-3418CDD30350}"/>
    <cellStyle name="Normal 5 2 19" xfId="11965" xr:uid="{754769DD-CA2A-4F3B-9C38-BD650538E62E}"/>
    <cellStyle name="Normal 5 2 2" xfId="731" xr:uid="{988D94D8-A3CA-4A48-BD5B-D449A74A15A1}"/>
    <cellStyle name="Normal 5 2 2 2" xfId="11967" xr:uid="{9CAE3FDB-FC39-4463-BFEC-0150CDDD8DC8}"/>
    <cellStyle name="Normal 5 2 2 2 2" xfId="11968" xr:uid="{25748A0C-BB55-4277-8483-26C27EBEB32B}"/>
    <cellStyle name="Normal 5 2 2 2 2 2" xfId="11969" xr:uid="{E20090D5-3618-4481-B851-B8E951C48FD2}"/>
    <cellStyle name="Normal 5 2 2 3" xfId="11970" xr:uid="{4BD9397B-3896-4B71-8342-433C3DFE83D6}"/>
    <cellStyle name="Normal 5 2 2 4" xfId="11971" xr:uid="{BA220E16-5C37-4721-9154-E70BC27765C8}"/>
    <cellStyle name="Normal 5 2 2 5" xfId="11972" xr:uid="{EF581785-5DE1-4C51-9CB5-F80312112CC3}"/>
    <cellStyle name="Normal 5 2 2 6" xfId="11973" xr:uid="{7970A93D-6766-4FA1-8245-BF9A916B8FBE}"/>
    <cellStyle name="Normal 5 2 2 7" xfId="19753" xr:uid="{2F7B1CF8-1AF6-4011-A54E-1DD2380296CA}"/>
    <cellStyle name="Normal 5 2 2 8" xfId="19268" xr:uid="{722CC935-0AA0-46BF-ADF4-F670D79D76AC}"/>
    <cellStyle name="Normal 5 2 2 8 2" xfId="21578" xr:uid="{9EB65127-F503-450E-8E66-7E2807AF1E45}"/>
    <cellStyle name="Normal 5 2 2 9" xfId="11966" xr:uid="{633499F8-8065-4FE2-9E93-A966D8AF5603}"/>
    <cellStyle name="Normal 5 2 20" xfId="11974" xr:uid="{A1EF3C44-442F-45E6-B18E-662EC2CF357D}"/>
    <cellStyle name="Normal 5 2 21" xfId="19752" xr:uid="{81FFC356-D262-41DC-9ABE-14A17EA16E1E}"/>
    <cellStyle name="Normal 5 2 22" xfId="19098" xr:uid="{22003541-0CF8-4301-ACF6-4C3F7FE0A49A}"/>
    <cellStyle name="Normal 5 2 22 2" xfId="21434" xr:uid="{8EE66556-D382-4023-8FC5-F60ED3F151B7}"/>
    <cellStyle name="Normal 5 2 23" xfId="11948" xr:uid="{86392499-86B2-4F8D-AD3A-FF8D1FC5A557}"/>
    <cellStyle name="Normal 5 2 3" xfId="11975" xr:uid="{A97F79C5-C202-4CA9-AD66-79D0273FA226}"/>
    <cellStyle name="Normal 5 2 4" xfId="11976" xr:uid="{EAC80B01-3F68-46BF-8188-DCB0B7F9EDEA}"/>
    <cellStyle name="Normal 5 2 5" xfId="11977" xr:uid="{315988B7-2D27-4B07-9FCE-B73F19102DD7}"/>
    <cellStyle name="Normal 5 2 6" xfId="11978" xr:uid="{CBD74F67-14B4-4A62-9F54-8CEBB88B3C53}"/>
    <cellStyle name="Normal 5 2 6 2" xfId="11979" xr:uid="{E87F5B97-1F16-45EF-9476-B85B5FFEB5D2}"/>
    <cellStyle name="Normal 5 2 7" xfId="11980" xr:uid="{5142D05B-7690-45C5-9984-3213B4EA0174}"/>
    <cellStyle name="Normal 5 2 7 2" xfId="11981" xr:uid="{7E9EB34B-ED76-442F-A7E3-C9877B12474B}"/>
    <cellStyle name="Normal 5 2 8" xfId="11982" xr:uid="{DABE47A8-A922-429E-B7CC-03D10A8A3768}"/>
    <cellStyle name="Normal 5 2 8 2" xfId="11983" xr:uid="{7EB1648B-287D-47B0-87CA-DD4B3822F3F0}"/>
    <cellStyle name="Normal 5 2 9" xfId="11984" xr:uid="{5798FF08-9C26-4684-AF9C-B618B19EAAEA}"/>
    <cellStyle name="Normal 5 2 9 2" xfId="11985" xr:uid="{26027816-2D38-4238-A9A8-636FC3B68DEC}"/>
    <cellStyle name="Normal 5 3" xfId="558" xr:uid="{7A2BC123-ED98-4425-B17B-FB0C92F28EF1}"/>
    <cellStyle name="Normal 5 3 10" xfId="11986" xr:uid="{6BF4829C-E9E1-4E75-A404-9F3AA6AE26A9}"/>
    <cellStyle name="Normal 5 3 2" xfId="559" xr:uid="{B119F11D-74DA-48C9-9D3E-5B2CF69D6951}"/>
    <cellStyle name="Normal 5 3 2 2" xfId="733" xr:uid="{68377B74-7BB3-4F13-81A9-B5838CE2EA8F}"/>
    <cellStyle name="Normal 5 3 2 2 2" xfId="11989" xr:uid="{5928AF0B-81A6-4C64-A99D-9A9A7D1DE35D}"/>
    <cellStyle name="Normal 5 3 2 2 3" xfId="11990" xr:uid="{A8805C1E-92E6-473F-AE67-63F0CE59D2D8}"/>
    <cellStyle name="Normal 5 3 2 2 4" xfId="11991" xr:uid="{E04C9EC0-3416-4135-A426-D69DCC7DB597}"/>
    <cellStyle name="Normal 5 3 2 2 5" xfId="11992" xr:uid="{711271FF-DE1A-4385-A0B7-BD0DF4878470}"/>
    <cellStyle name="Normal 5 3 2 2 6" xfId="19756" xr:uid="{925BAC5A-E43C-4CE7-8A18-963E3628143C}"/>
    <cellStyle name="Normal 5 3 2 2 7" xfId="19270" xr:uid="{30F7D02D-1AC2-4E3E-99AC-9A0D26003767}"/>
    <cellStyle name="Normal 5 3 2 2 7 2" xfId="21580" xr:uid="{903D559E-72A4-43FE-BCF9-CD4087FB4A6C}"/>
    <cellStyle name="Normal 5 3 2 2 8" xfId="11988" xr:uid="{17A7B7C7-4A60-4086-B40A-43AF5DAB6EA7}"/>
    <cellStyle name="Normal 5 3 2 3" xfId="11993" xr:uid="{BD8FBD3D-7E77-4818-A45B-4F469E43971E}"/>
    <cellStyle name="Normal 5 3 2 4" xfId="11994" xr:uid="{AEB231D6-9CB7-4593-B5AC-374D7A5BED0D}"/>
    <cellStyle name="Normal 5 3 2 5" xfId="11995" xr:uid="{3DB23C93-B3C1-40A6-A4CC-8B42903C37C4}"/>
    <cellStyle name="Normal 5 3 2 6" xfId="19755" xr:uid="{A3A8DD47-4C55-4860-9380-7AF10C59C685}"/>
    <cellStyle name="Normal 5 3 2 7" xfId="19100" xr:uid="{BE58572B-C1F1-45F7-A6FC-0A7BD45DEBBC}"/>
    <cellStyle name="Normal 5 3 2 7 2" xfId="21436" xr:uid="{6441D232-9B93-4FC3-B366-E0A3BC4180F6}"/>
    <cellStyle name="Normal 5 3 2 8" xfId="11987" xr:uid="{2B787674-4370-4AB0-8A7E-20EB3B8819C4}"/>
    <cellStyle name="Normal 5 3 3" xfId="732" xr:uid="{61602CFD-2CE0-4DC4-952B-4529A253003A}"/>
    <cellStyle name="Normal 5 3 3 2" xfId="11997" xr:uid="{B000C1E4-AC3A-4CAC-9BBD-884FE4E13B5C}"/>
    <cellStyle name="Normal 5 3 3 3" xfId="11998" xr:uid="{267B95FF-D9BF-43BF-89E9-ED0B2FF1FE26}"/>
    <cellStyle name="Normal 5 3 3 4" xfId="11999" xr:uid="{B2B1A160-1110-43FF-8AFB-28A839ABAF5D}"/>
    <cellStyle name="Normal 5 3 3 5" xfId="12000" xr:uid="{1C709990-67F6-47C4-9AB8-789EFF74D0F3}"/>
    <cellStyle name="Normal 5 3 3 6" xfId="19757" xr:uid="{F6785BD6-6370-4991-A4B0-CC86CFB995F0}"/>
    <cellStyle name="Normal 5 3 3 7" xfId="19269" xr:uid="{A7FF85B8-E617-49A2-ABDA-3E0AF20D8BE2}"/>
    <cellStyle name="Normal 5 3 3 7 2" xfId="21579" xr:uid="{F0832FB9-F7C2-4BB0-9B4A-DA2F24713F53}"/>
    <cellStyle name="Normal 5 3 3 8" xfId="11996" xr:uid="{C950E2CC-31ED-46CA-BF9E-A5C976FBB1DC}"/>
    <cellStyle name="Normal 5 3 4" xfId="12001" xr:uid="{BDF7E32A-E981-48B2-BC90-69614E1C5A90}"/>
    <cellStyle name="Normal 5 3 5" xfId="12002" xr:uid="{19219313-256E-4EE6-83BD-420F55126BA9}"/>
    <cellStyle name="Normal 5 3 5 2" xfId="12003" xr:uid="{7229E961-D381-45B9-BB59-B957674FF1B9}"/>
    <cellStyle name="Normal 5 3 5 3" xfId="12004" xr:uid="{38AC2FEE-A006-4FAC-A8A5-BB0AB3797B81}"/>
    <cellStyle name="Normal 5 3 6" xfId="12005" xr:uid="{A832EF39-4FBA-4E70-96EE-A3A7E71106DB}"/>
    <cellStyle name="Normal 5 3 7" xfId="12006" xr:uid="{EFF5C23C-A2D1-4254-BE9E-7EE95F4D51E1}"/>
    <cellStyle name="Normal 5 3 8" xfId="19754" xr:uid="{954327D5-B3B0-4440-B9C5-C37B9E4715B9}"/>
    <cellStyle name="Normal 5 3 9" xfId="19099" xr:uid="{98C6374A-307E-47DF-BA55-B16C7A9790D1}"/>
    <cellStyle name="Normal 5 3 9 2" xfId="21435" xr:uid="{208143E4-3E8F-4D88-9C00-10219D655AF0}"/>
    <cellStyle name="Normal 5 4" xfId="560" xr:uid="{9C8579E8-6FE2-4050-BE74-BB0F76F2CDDC}"/>
    <cellStyle name="Normal 5 4 10" xfId="12007" xr:uid="{593ABEFF-F96D-4C49-9728-EE03EB66B2D5}"/>
    <cellStyle name="Normal 5 4 2" xfId="561" xr:uid="{D4AAB7F2-4870-4D63-9188-8107308114FF}"/>
    <cellStyle name="Normal 5 4 2 2" xfId="735" xr:uid="{3297D14C-B359-435B-9DED-630155804ADE}"/>
    <cellStyle name="Normal 5 4 2 2 2" xfId="12010" xr:uid="{CDD4F670-1F2F-4379-B2A2-792AA6C6D34A}"/>
    <cellStyle name="Normal 5 4 2 2 3" xfId="12011" xr:uid="{4319E4F0-9A9E-495C-AFEA-FFFD93A8D023}"/>
    <cellStyle name="Normal 5 4 2 2 4" xfId="12012" xr:uid="{9672CCB6-DCE7-4D41-8737-2BB560236BD1}"/>
    <cellStyle name="Normal 5 4 2 2 5" xfId="19760" xr:uid="{ED7C3A55-A14A-4EF0-A1D2-29B6FD14ED2A}"/>
    <cellStyle name="Normal 5 4 2 2 6" xfId="19272" xr:uid="{37EA5975-3D8F-4964-87BF-5DCF125BC594}"/>
    <cellStyle name="Normal 5 4 2 2 6 2" xfId="21582" xr:uid="{6DCD695B-33AA-425B-AED3-1F97753C2D43}"/>
    <cellStyle name="Normal 5 4 2 2 7" xfId="12009" xr:uid="{C724A4D9-88A4-48EF-A534-C1454DE731FD}"/>
    <cellStyle name="Normal 5 4 2 3" xfId="12013" xr:uid="{0E60F311-907F-47DE-B375-1CAD6993485D}"/>
    <cellStyle name="Normal 5 4 2 4" xfId="12014" xr:uid="{CBD39BAE-8157-4FF5-8025-3632CB3238E6}"/>
    <cellStyle name="Normal 5 4 2 5" xfId="19759" xr:uid="{92C9D218-A7F0-4A7A-9417-1388F181CA3F}"/>
    <cellStyle name="Normal 5 4 2 6" xfId="19102" xr:uid="{BF76CA31-6F5D-4797-9514-13A6AD73EFEA}"/>
    <cellStyle name="Normal 5 4 2 6 2" xfId="21438" xr:uid="{E5CD4B89-84FC-4BD0-B6E1-1134C9697F3A}"/>
    <cellStyle name="Normal 5 4 2 7" xfId="12008" xr:uid="{35B2DCA0-6693-4945-A7BF-430FFF752743}"/>
    <cellStyle name="Normal 5 4 3" xfId="562" xr:uid="{6BE4427C-3091-44F2-AF06-205749C80B40}"/>
    <cellStyle name="Normal 5 4 3 2" xfId="736" xr:uid="{56486AC5-D1A7-4A4B-BB65-6B4E4DAF608F}"/>
    <cellStyle name="Normal 5 4 3 2 2" xfId="12017" xr:uid="{134CCC5A-FA01-4293-A983-58C36570DBD6}"/>
    <cellStyle name="Normal 5 4 3 2 3" xfId="12018" xr:uid="{4ED26AC2-ECA9-43FB-AF4E-7A8C6878C68E}"/>
    <cellStyle name="Normal 5 4 3 2 4" xfId="19762" xr:uid="{83B6D40E-7C97-4524-8148-6E95CC6D1A89}"/>
    <cellStyle name="Normal 5 4 3 2 5" xfId="19273" xr:uid="{D7842C1F-DCA6-4B36-AD2E-A3DE6C8F91D0}"/>
    <cellStyle name="Normal 5 4 3 2 5 2" xfId="21583" xr:uid="{0E46D2E9-FE50-4CEA-B147-C2507C705AF9}"/>
    <cellStyle name="Normal 5 4 3 2 6" xfId="12016" xr:uid="{C2F924B0-BBEB-4A0F-978D-591349A19656}"/>
    <cellStyle name="Normal 5 4 3 3" xfId="12019" xr:uid="{837C2494-CA74-4979-B814-C69346D9D9F9}"/>
    <cellStyle name="Normal 5 4 3 4" xfId="12020" xr:uid="{CB14A84F-B26D-485C-A614-FEAAB56FEE42}"/>
    <cellStyle name="Normal 5 4 3 5" xfId="12021" xr:uid="{D50180CB-3367-49C4-ACC2-A5DE8A913A60}"/>
    <cellStyle name="Normal 5 4 3 6" xfId="19761" xr:uid="{D6EEDAE9-4E6A-4E78-BCF0-82BF2FC3D15F}"/>
    <cellStyle name="Normal 5 4 3 7" xfId="19103" xr:uid="{5031FD84-8277-4B98-8F7A-088CBC7C9B82}"/>
    <cellStyle name="Normal 5 4 3 7 2" xfId="21439" xr:uid="{34CAD9D5-483D-4CAB-825D-DAC4486C8C24}"/>
    <cellStyle name="Normal 5 4 3 8" xfId="12015" xr:uid="{AA953C66-45E7-4FF4-A0FB-782A231E5245}"/>
    <cellStyle name="Normal 5 4 4" xfId="734" xr:uid="{FE224892-21D1-4B42-93B3-978EADD46786}"/>
    <cellStyle name="Normal 5 4 4 2" xfId="12023" xr:uid="{7818DE11-3EDB-4870-8438-CFC634826310}"/>
    <cellStyle name="Normal 5 4 4 3" xfId="12024" xr:uid="{5F833484-26BE-4676-9896-D3FBEC31988F}"/>
    <cellStyle name="Normal 5 4 4 4" xfId="12025" xr:uid="{4E37DC96-122A-468A-99C1-2EE26A1C3B90}"/>
    <cellStyle name="Normal 5 4 4 5" xfId="19763" xr:uid="{C85F8AF7-357A-428E-AF7B-060F3932B474}"/>
    <cellStyle name="Normal 5 4 4 6" xfId="19271" xr:uid="{E7AB119E-A381-4CF5-B571-FA27A36EA7E3}"/>
    <cellStyle name="Normal 5 4 4 6 2" xfId="21581" xr:uid="{15809A24-2B36-4DC0-9DA0-CBCA5962E182}"/>
    <cellStyle name="Normal 5 4 4 7" xfId="12022" xr:uid="{6B63226F-279B-46C4-B9C7-246395D2EB4D}"/>
    <cellStyle name="Normal 5 4 5" xfId="12026" xr:uid="{7A648E59-51A2-46C9-B953-67E00772BB9C}"/>
    <cellStyle name="Normal 5 4 6" xfId="12027" xr:uid="{8F424364-8EB3-4C2A-A491-A027F5D6026F}"/>
    <cellStyle name="Normal 5 4 7" xfId="12028" xr:uid="{B32E0354-C62B-4171-A374-9BC67214CAEF}"/>
    <cellStyle name="Normal 5 4 8" xfId="19758" xr:uid="{A3B8D1A6-52A7-4846-A2A0-7B950FCEEA0A}"/>
    <cellStyle name="Normal 5 4 9" xfId="19101" xr:uid="{7B5F5006-4B77-4CEA-9BAC-E400CEAF498A}"/>
    <cellStyle name="Normal 5 4 9 2" xfId="21437" xr:uid="{B00E3C1B-2858-45E0-B60C-8F662D89C268}"/>
    <cellStyle name="Normal 5 5" xfId="563" xr:uid="{CE636210-123D-4E92-9A37-4D221C4B29D1}"/>
    <cellStyle name="Normal 5 5 2" xfId="12029" xr:uid="{80C07A66-A978-4D12-A864-70526B341891}"/>
    <cellStyle name="Normal 5 5 3" xfId="12030" xr:uid="{2308D16C-09B3-404B-8F23-F4544F5D5097}"/>
    <cellStyle name="Normal 5 5 4" xfId="12031" xr:uid="{85EEF230-EF42-432B-A103-D49B9A81D4B5}"/>
    <cellStyle name="Normal 5 5 5" xfId="12032" xr:uid="{6E2D56B3-29B2-4308-A37F-C69461674BD6}"/>
    <cellStyle name="Normal 5 6" xfId="730" xr:uid="{C2770080-2A15-4170-9CFF-E34D2ECCB12A}"/>
    <cellStyle name="Normal 5 6 2" xfId="12034" xr:uid="{04263008-AB94-4B96-B575-41BC8CF5A9CF}"/>
    <cellStyle name="Normal 5 6 3" xfId="12035" xr:uid="{429569BA-F64F-46F6-ADD3-D44A0928AF93}"/>
    <cellStyle name="Normal 5 6 4" xfId="12036" xr:uid="{420801EE-95EB-43C5-AAA9-6261F4D7FDD5}"/>
    <cellStyle name="Normal 5 6 5" xfId="19764" xr:uid="{8E0AD730-6863-428A-BBE7-FD757072F27E}"/>
    <cellStyle name="Normal 5 6 6" xfId="19267" xr:uid="{D7B42B35-5A2C-4EA2-B265-22081A843F0D}"/>
    <cellStyle name="Normal 5 6 6 2" xfId="21577" xr:uid="{5CDF3717-FD13-4047-97A8-165331E54834}"/>
    <cellStyle name="Normal 5 6 7" xfId="12033" xr:uid="{459763A5-875B-4019-AD78-CBB3DD7931C3}"/>
    <cellStyle name="Normal 5 7" xfId="12037" xr:uid="{93973B37-4580-4309-A6D3-1F61FBA36F47}"/>
    <cellStyle name="Normal 5 8" xfId="12038" xr:uid="{14062805-0F71-4F05-AB2B-E22CFBAE9C24}"/>
    <cellStyle name="Normal 5 9" xfId="12039" xr:uid="{F5E5D684-1F74-4924-8FD5-4D2E9E6747D7}"/>
    <cellStyle name="Normal 5 9 2" xfId="12040" xr:uid="{9FB9C16C-A92C-4235-94F7-EA70773544B6}"/>
    <cellStyle name="Normal 5 9 2 2" xfId="12041" xr:uid="{2983B743-BF9C-4FA5-8866-0B92B3A10AD0}"/>
    <cellStyle name="Normal 5_04_2011_FCST_Valencia_Template" xfId="12042" xr:uid="{817B43DC-898E-4130-8E38-0CF44B908A89}"/>
    <cellStyle name="Normal 50" xfId="564" xr:uid="{148F0DEA-1886-49C2-96F0-C11285F0C2D8}"/>
    <cellStyle name="Normal 50 10" xfId="12043" xr:uid="{16B8C6A0-0C06-4477-ABCF-DF17F473B311}"/>
    <cellStyle name="Normal 50 2" xfId="737" xr:uid="{E115155B-9F22-4210-B6FC-1FC95E80D006}"/>
    <cellStyle name="Normal 50 2 2" xfId="12045" xr:uid="{F53102CE-E5DF-4432-982C-8160E9B0E922}"/>
    <cellStyle name="Normal 50 2 2 2" xfId="12046" xr:uid="{09C7F93C-3EBF-42B8-A418-682533CA8E24}"/>
    <cellStyle name="Normal 50 2 3" xfId="12047" xr:uid="{10A9556C-74F9-48A2-9C2D-85AA585DA916}"/>
    <cellStyle name="Normal 50 2 4" xfId="12048" xr:uid="{CFF1F6AA-AC3A-43C5-B3AC-6E8474E872D9}"/>
    <cellStyle name="Normal 50 2 5" xfId="12049" xr:uid="{C1BEAF5D-23A1-4C00-A015-CB35D2177910}"/>
    <cellStyle name="Normal 50 2 6" xfId="12050" xr:uid="{6D1284E8-761B-491C-8CC3-6AFB806506E8}"/>
    <cellStyle name="Normal 50 2 7" xfId="19766" xr:uid="{DEDFA59C-64EB-4ADD-987B-7861140E6964}"/>
    <cellStyle name="Normal 50 2 8" xfId="19274" xr:uid="{9FF24906-7378-40D3-BCE7-511A2DFE8799}"/>
    <cellStyle name="Normal 50 2 8 2" xfId="21584" xr:uid="{E2AD24F7-6007-4699-8E4F-D4405453F9C2}"/>
    <cellStyle name="Normal 50 2 9" xfId="12044" xr:uid="{798B4A19-E2D6-496B-84CA-9DB06BEC9CD9}"/>
    <cellStyle name="Normal 50 3" xfId="12051" xr:uid="{46BFE5B9-BAE4-4323-B9D5-92F6DA2980DA}"/>
    <cellStyle name="Normal 50 4" xfId="12052" xr:uid="{C9CD75F7-C518-4D98-BD58-BA9382467859}"/>
    <cellStyle name="Normal 50 5" xfId="12053" xr:uid="{CC4A334C-8293-4344-8B0E-E05922B0C967}"/>
    <cellStyle name="Normal 50 6" xfId="12054" xr:uid="{6B12B792-1DF1-43F7-9FCC-36F84B4E6BC4}"/>
    <cellStyle name="Normal 50 7" xfId="12055" xr:uid="{7FFB8AA5-F6BB-447C-BE52-6E969E466B0B}"/>
    <cellStyle name="Normal 50 8" xfId="19765" xr:uid="{330684F3-D74E-41F5-9803-71CA8D1FB79E}"/>
    <cellStyle name="Normal 50 9" xfId="19104" xr:uid="{286E2084-7B2F-469F-8FCD-F7175AFCCE31}"/>
    <cellStyle name="Normal 50 9 2" xfId="21440" xr:uid="{3B2008FF-84F3-4794-919B-E5087FB008FD}"/>
    <cellStyle name="Normal 500" xfId="12056" xr:uid="{EFC25882-AB8C-46A7-884A-483DA2689A7C}"/>
    <cellStyle name="Normal 501" xfId="12057" xr:uid="{E5FB104C-1A1F-4DA4-AB6C-3301431D0560}"/>
    <cellStyle name="Normal 502" xfId="12058" xr:uid="{947E375B-29B4-4520-B2D6-B029DA0526AB}"/>
    <cellStyle name="Normal 503" xfId="12059" xr:uid="{EFF02595-5788-4876-A3DA-6F8628A5D711}"/>
    <cellStyle name="Normal 504" xfId="12060" xr:uid="{9ED69E0A-587E-40B8-9F27-03B32AAB1457}"/>
    <cellStyle name="Normal 505" xfId="12061" xr:uid="{FE4184AF-1C91-45D5-840B-67A54F2C3D2A}"/>
    <cellStyle name="Normal 506" xfId="12062" xr:uid="{78C59A4D-E01F-4594-800D-238DA16FA6C1}"/>
    <cellStyle name="Normal 507" xfId="12063" xr:uid="{BA39E600-280F-427F-81F3-C52C764F88FC}"/>
    <cellStyle name="Normal 508" xfId="12064" xr:uid="{D1D88B8E-0BE1-4EB7-84D3-9598F65456AA}"/>
    <cellStyle name="Normal 509" xfId="12065" xr:uid="{47E319F5-551C-4FB5-BFAA-2D22891CCD29}"/>
    <cellStyle name="Normal 51" xfId="565" xr:uid="{56969168-7DEC-4782-AA51-1F99CE5905B8}"/>
    <cellStyle name="Normal 51 2" xfId="738" xr:uid="{355FE884-C72C-4A31-B6D5-FC1B112FBAB6}"/>
    <cellStyle name="Normal 51 2 2" xfId="12068" xr:uid="{C2AFB660-D4F1-4A70-B918-FE326C6582CC}"/>
    <cellStyle name="Normal 51 2 3" xfId="12069" xr:uid="{4C564178-A189-4610-90A6-7775AC4FC4DD}"/>
    <cellStyle name="Normal 51 2 4" xfId="12070" xr:uid="{24FA96E3-452A-4053-8D22-0630291E05DC}"/>
    <cellStyle name="Normal 51 2 5" xfId="12071" xr:uid="{00209210-36FA-4064-BD3D-4A6973B538CC}"/>
    <cellStyle name="Normal 51 2 6" xfId="19768" xr:uid="{7F7B10C5-F46D-4A1F-93FE-036A98F41A18}"/>
    <cellStyle name="Normal 51 2 7" xfId="19275" xr:uid="{C35F5EBE-0D08-4A75-B786-3BB0C79EA9F0}"/>
    <cellStyle name="Normal 51 2 7 2" xfId="21585" xr:uid="{157AC282-500A-464A-98C9-7101AC268104}"/>
    <cellStyle name="Normal 51 2 8" xfId="12067" xr:uid="{E4E4AFF1-F102-484B-8C6D-13B9E7DFB35E}"/>
    <cellStyle name="Normal 51 3" xfId="12072" xr:uid="{278DD853-40D9-4248-8ADA-41EDED546389}"/>
    <cellStyle name="Normal 51 4" xfId="12073" xr:uid="{25D454FE-C743-404E-AADC-A080F9762219}"/>
    <cellStyle name="Normal 51 5" xfId="12074" xr:uid="{542A18F9-2726-4538-96F4-90DA6C6D1305}"/>
    <cellStyle name="Normal 51 6" xfId="12075" xr:uid="{55B307A7-5C32-4941-A364-33E48CC1AD93}"/>
    <cellStyle name="Normal 51 7" xfId="19767" xr:uid="{0376897F-7E09-4CDD-BCB3-5A07760AF690}"/>
    <cellStyle name="Normal 51 8" xfId="19105" xr:uid="{81D0F0EF-1F98-4DB8-8D60-E096A8C5FF8A}"/>
    <cellStyle name="Normal 51 8 2" xfId="21441" xr:uid="{35E7D673-6842-4B77-AE57-59A82C2A7073}"/>
    <cellStyle name="Normal 51 9" xfId="12066" xr:uid="{1A14D69C-0C1C-4E70-A546-8A22897AC81C}"/>
    <cellStyle name="Normal 510" xfId="12076" xr:uid="{32BEA7B1-BC74-493B-9A25-A048B8165B5E}"/>
    <cellStyle name="Normal 511" xfId="12077" xr:uid="{27FBF241-1148-4C91-B9C7-530456995473}"/>
    <cellStyle name="Normal 512" xfId="12078" xr:uid="{B17051FB-5843-43F3-BDE8-DC52C82C8FA2}"/>
    <cellStyle name="Normal 513" xfId="12079" xr:uid="{804BCEE0-668A-4847-981E-E4C8E52C370E}"/>
    <cellStyle name="Normal 514" xfId="12080" xr:uid="{58DC1841-4879-43E0-B2A9-FD8EC0FA3E25}"/>
    <cellStyle name="Normal 514 2" xfId="12081" xr:uid="{A988C730-68D1-497D-BF51-D5FB8394054F}"/>
    <cellStyle name="Normal 515" xfId="12082" xr:uid="{87E8C21C-39B7-4535-9355-45CA331A31BB}"/>
    <cellStyle name="Normal 516" xfId="12083" xr:uid="{5B61222B-6EFA-4CB0-A191-3F58CA3806D8}"/>
    <cellStyle name="Normal 517" xfId="12084" xr:uid="{A6CCE187-6FB4-41E1-A1E9-2DCC91C86D5E}"/>
    <cellStyle name="Normal 518" xfId="12085" xr:uid="{9F2ADB3E-9A70-4BCA-B784-262C9EAE5199}"/>
    <cellStyle name="Normal 519" xfId="12086" xr:uid="{574FB405-2AAE-4996-9AB2-780F0AE3D963}"/>
    <cellStyle name="Normal 52" xfId="566" xr:uid="{A9F07232-4630-4668-8447-712A2502E1CA}"/>
    <cellStyle name="Normal 52 2" xfId="739" xr:uid="{A170C471-5C23-424E-B244-9292D3EA271E}"/>
    <cellStyle name="Normal 52 2 2" xfId="12089" xr:uid="{B17C9369-8F3F-482D-AEF7-F6251E13BCE5}"/>
    <cellStyle name="Normal 52 2 3" xfId="12090" xr:uid="{F30BFDC1-3C4D-45A5-B033-7328C7A5F477}"/>
    <cellStyle name="Normal 52 2 4" xfId="12091" xr:uid="{3F8D7B6A-4762-4C35-967B-BA3125212CB1}"/>
    <cellStyle name="Normal 52 2 5" xfId="12092" xr:uid="{04162421-0809-46F6-AE31-86DBA98A4730}"/>
    <cellStyle name="Normal 52 2 6" xfId="19770" xr:uid="{06601E86-2287-4812-8B0B-375DB19B075C}"/>
    <cellStyle name="Normal 52 2 7" xfId="19276" xr:uid="{E827A80B-294A-494E-A313-310ACB4DC9E9}"/>
    <cellStyle name="Normal 52 2 7 2" xfId="21586" xr:uid="{A78F26BB-AC04-4D04-A707-8EA237E871AF}"/>
    <cellStyle name="Normal 52 2 8" xfId="12088" xr:uid="{6B096448-1144-4F3C-BF50-C98AAE17B6E6}"/>
    <cellStyle name="Normal 52 3" xfId="12093" xr:uid="{FD659E1A-8AD7-40A6-8383-23B15F9469C2}"/>
    <cellStyle name="Normal 52 4" xfId="12094" xr:uid="{340254B4-920D-4159-8E54-0748B77F9B1A}"/>
    <cellStyle name="Normal 52 5" xfId="12095" xr:uid="{9599595C-CC97-40BA-8ED3-5D0B6BF06AAE}"/>
    <cellStyle name="Normal 52 6" xfId="12096" xr:uid="{179AE838-4581-4CA1-96A5-181E43BCAF48}"/>
    <cellStyle name="Normal 52 7" xfId="19769" xr:uid="{3A2B302E-5033-41DF-8743-3D6F2B38757B}"/>
    <cellStyle name="Normal 52 8" xfId="19106" xr:uid="{E05524CF-15E2-4F58-9D24-D05186F885F1}"/>
    <cellStyle name="Normal 52 8 2" xfId="21442" xr:uid="{A1259194-2A51-45EF-99F7-E303CBC7A950}"/>
    <cellStyle name="Normal 52 9" xfId="12087" xr:uid="{794F8C8F-1BF6-43B1-86B4-5BDA23E4A4E0}"/>
    <cellStyle name="Normal 520" xfId="12097" xr:uid="{174441EC-252C-4EDC-A01A-C1B934AD70E9}"/>
    <cellStyle name="Normal 521" xfId="19337" xr:uid="{604A22B0-E183-4BC3-B5B5-F22506CFB851}"/>
    <cellStyle name="Normal 522" xfId="18757" xr:uid="{42951DD9-52F3-435B-9F4B-16E9300C5DDD}"/>
    <cellStyle name="Normal 523" xfId="800" xr:uid="{96AF20AE-01A7-4631-9CA7-4C253156BD07}"/>
    <cellStyle name="Normal 524" xfId="19985" xr:uid="{0107E44A-845F-4581-9F89-09A9821A1527}"/>
    <cellStyle name="Normal 525" xfId="20050" xr:uid="{68439F3D-3D99-4E54-B89C-676B0EA4CF89}"/>
    <cellStyle name="Normal 526" xfId="21346" xr:uid="{5E87673B-0762-4424-B05E-4EE85C101A37}"/>
    <cellStyle name="Normal 527" xfId="21648" xr:uid="{FC8B8CC0-8D0A-45A6-A9E3-70B910E33525}"/>
    <cellStyle name="Normal 528" xfId="21653" xr:uid="{A27C7079-D30F-4979-AEDE-06C90D1F4532}"/>
    <cellStyle name="Normal 529" xfId="22050" xr:uid="{6D02058D-EC28-492C-923F-E35273125835}"/>
    <cellStyle name="Normal 53" xfId="567" xr:uid="{AEEFF7D0-0B6D-475C-93FF-9A19CFB546C9}"/>
    <cellStyle name="Normal 53 2" xfId="740" xr:uid="{5DCA5FF2-A94F-4D11-9539-4FFE007A092E}"/>
    <cellStyle name="Normal 53 2 2" xfId="12100" xr:uid="{D23E3712-09C4-4F2D-98E5-0D0505F3CF39}"/>
    <cellStyle name="Normal 53 2 3" xfId="12101" xr:uid="{F1495BBF-3EC8-47AB-BDF0-C14D5C817B88}"/>
    <cellStyle name="Normal 53 2 4" xfId="19772" xr:uid="{EDCE773C-7F21-4CAA-B8F6-94E293B90816}"/>
    <cellStyle name="Normal 53 2 5" xfId="19277" xr:uid="{04538F3D-BF25-4987-9688-81169C3B0D4C}"/>
    <cellStyle name="Normal 53 2 5 2" xfId="21587" xr:uid="{88D8C805-187C-4CBA-A02E-578CE9490697}"/>
    <cellStyle name="Normal 53 2 6" xfId="12099" xr:uid="{3B200D9D-D9CF-4471-842A-1298E80912BC}"/>
    <cellStyle name="Normal 53 3" xfId="12102" xr:uid="{85ACE4D2-DC1A-4F3E-9D9C-D8A4543C6483}"/>
    <cellStyle name="Normal 53 4" xfId="12103" xr:uid="{EF1683C4-C6CD-459D-BCB9-5497C9BD27FD}"/>
    <cellStyle name="Normal 53 5" xfId="12104" xr:uid="{B8511EB3-D236-4CA4-A1D8-26ADC122F7FD}"/>
    <cellStyle name="Normal 53 6" xfId="12105" xr:uid="{42DE1271-EE66-4C91-AF0E-BE40708000B0}"/>
    <cellStyle name="Normal 53 7" xfId="19771" xr:uid="{C34146BF-33CA-44AA-90A1-110243DB258D}"/>
    <cellStyle name="Normal 53 8" xfId="19107" xr:uid="{B943ACC0-FE17-4A63-B79B-B217DF9BB15E}"/>
    <cellStyle name="Normal 53 8 2" xfId="21443" xr:uid="{B03FA211-A85F-463F-8677-A20B1DA518E2}"/>
    <cellStyle name="Normal 53 9" xfId="12098" xr:uid="{AC6CDFAA-68BD-4956-A17E-FB0B92F94E20}"/>
    <cellStyle name="Normal 530" xfId="34480" xr:uid="{DA385FAE-600E-4626-96D9-91AA6A677854}"/>
    <cellStyle name="Normal 531" xfId="34485" xr:uid="{B77BD935-3687-4D07-AAB9-AD1DDBCF03FF}"/>
    <cellStyle name="Normal 532" xfId="34492" xr:uid="{F6CE681B-06F2-43EC-B60D-CEED44475BA6}"/>
    <cellStyle name="Normal 533" xfId="34513" xr:uid="{E7F52C52-E3E1-42C7-9CC1-6BC4F6830B70}"/>
    <cellStyle name="Normal 534" xfId="34521" xr:uid="{AEC48509-CE67-4FE4-A536-03AF73C0FBBA}"/>
    <cellStyle name="Normal 535" xfId="34578" xr:uid="{19401E2E-25A0-4E60-A60E-6FE33CB1F2C4}"/>
    <cellStyle name="Normal 54" xfId="568" xr:uid="{349D0DC8-C20A-47EA-BF7C-3E87EA1855EC}"/>
    <cellStyle name="Normal 54 2" xfId="741" xr:uid="{F39FED31-2648-4753-A77A-748B46654161}"/>
    <cellStyle name="Normal 54 2 2" xfId="12108" xr:uid="{EF7949C2-FE65-4D01-8340-632DEB42EF0F}"/>
    <cellStyle name="Normal 54 2 3" xfId="12109" xr:uid="{919CA2D0-8E61-4EC5-8491-CFC8FF29975D}"/>
    <cellStyle name="Normal 54 2 4" xfId="19774" xr:uid="{8882CE0E-FE48-4540-AA95-BC1D4FC6AE72}"/>
    <cellStyle name="Normal 54 2 5" xfId="19278" xr:uid="{E2813BBB-227A-4E15-A924-CB4C1DBDA69A}"/>
    <cellStyle name="Normal 54 2 5 2" xfId="21588" xr:uid="{4903D20E-2813-4BE0-A654-83F1A71A618A}"/>
    <cellStyle name="Normal 54 2 6" xfId="12107" xr:uid="{1375AF6C-AE1A-4E18-AC87-E36A9DB4DE32}"/>
    <cellStyle name="Normal 54 3" xfId="12110" xr:uid="{E142E408-3D2C-4D4F-96FE-E648C6C1BA6D}"/>
    <cellStyle name="Normal 54 4" xfId="12111" xr:uid="{9D408C8A-24E2-4D83-BF4D-28FFD2019243}"/>
    <cellStyle name="Normal 54 5" xfId="12112" xr:uid="{C9CCF0BB-8270-45EF-B34A-CBA3C881B2E0}"/>
    <cellStyle name="Normal 54 6" xfId="12113" xr:uid="{0D6707F4-2393-4A06-824B-883AB03954BC}"/>
    <cellStyle name="Normal 54 7" xfId="19773" xr:uid="{9E01A641-095C-4C12-BFBC-012DE946544C}"/>
    <cellStyle name="Normal 54 8" xfId="19108" xr:uid="{6CC376F6-15BE-40C8-A564-CA083D44601B}"/>
    <cellStyle name="Normal 54 8 2" xfId="21444" xr:uid="{1C57DE8C-97B4-4BD5-8D07-DBD0E878E9B8}"/>
    <cellStyle name="Normal 54 9" xfId="12106" xr:uid="{17DA1DBA-F164-4610-8C63-F46A1C08DC83}"/>
    <cellStyle name="Normal 55" xfId="569" xr:uid="{34B47AA6-B7C0-4E02-AE4C-BB401644877C}"/>
    <cellStyle name="Normal 55 2" xfId="742" xr:uid="{28F808BE-B501-49E8-BCE1-6BE1E296E1B0}"/>
    <cellStyle name="Normal 55 2 2" xfId="12116" xr:uid="{9A1BD09C-973A-4B6D-B691-CC8EFC8DB38E}"/>
    <cellStyle name="Normal 55 2 3" xfId="12117" xr:uid="{57D1D712-5ECD-4CC7-9875-B930F422F7CA}"/>
    <cellStyle name="Normal 55 2 4" xfId="19776" xr:uid="{2FE12358-C046-4577-B79F-143026036151}"/>
    <cellStyle name="Normal 55 2 5" xfId="19279" xr:uid="{FAD83E04-F9A5-4FDD-A733-031D5844471A}"/>
    <cellStyle name="Normal 55 2 5 2" xfId="21589" xr:uid="{CACC9E8F-E274-4105-BFD8-FFAE6A4D5688}"/>
    <cellStyle name="Normal 55 2 6" xfId="12115" xr:uid="{792A32DF-D7BA-44D8-BA85-6CAA4DF2E556}"/>
    <cellStyle name="Normal 55 3" xfId="12118" xr:uid="{1BED235D-8EB0-4FC6-9FCD-F332E08C726A}"/>
    <cellStyle name="Normal 55 4" xfId="12119" xr:uid="{C51FCF92-ADC9-4DBC-BA2A-8E523D96DA84}"/>
    <cellStyle name="Normal 55 5" xfId="12120" xr:uid="{5E612C23-EB72-4ADB-B57A-1A9472A40E6B}"/>
    <cellStyle name="Normal 55 6" xfId="19775" xr:uid="{4910234B-6380-4A4F-9FD6-1EF076FE8714}"/>
    <cellStyle name="Normal 55 7" xfId="19109" xr:uid="{2E21BEC8-4A59-454C-ACB1-0A2365B9B158}"/>
    <cellStyle name="Normal 55 7 2" xfId="21445" xr:uid="{8D027C85-095B-4C9D-8FFC-C104032CE633}"/>
    <cellStyle name="Normal 55 8" xfId="12114" xr:uid="{272AD492-079E-4C03-89D1-5CD58C003530}"/>
    <cellStyle name="Normal 56" xfId="570" xr:uid="{4C0F6153-900D-48C7-8101-15E26AD515A0}"/>
    <cellStyle name="Normal 56 2" xfId="743" xr:uid="{0FAD2A86-3A87-49AF-B9BA-93E5CDC82C82}"/>
    <cellStyle name="Normal 56 2 2" xfId="12123" xr:uid="{4ABF1524-6CE2-4D99-A43D-06DFB0E02EAE}"/>
    <cellStyle name="Normal 56 2 3" xfId="12124" xr:uid="{5F8DB037-26EF-47EF-807D-6F4D0597CBD2}"/>
    <cellStyle name="Normal 56 2 4" xfId="19778" xr:uid="{6BD6E695-AE99-4552-8340-2BD430140AED}"/>
    <cellStyle name="Normal 56 2 5" xfId="19280" xr:uid="{165EB5F8-A9BC-42B9-BA7E-B60D2D3CA270}"/>
    <cellStyle name="Normal 56 2 5 2" xfId="21590" xr:uid="{E6F16FE8-DB87-4B39-8123-328179D15AC2}"/>
    <cellStyle name="Normal 56 2 6" xfId="12122" xr:uid="{D832D7FC-FD94-4A4A-BCF3-641F604061A1}"/>
    <cellStyle name="Normal 56 3" xfId="12125" xr:uid="{D7503A32-E785-49B8-9875-2F98E414CD45}"/>
    <cellStyle name="Normal 56 4" xfId="12126" xr:uid="{17B335D7-7AD7-4732-B94D-7542F027B429}"/>
    <cellStyle name="Normal 56 5" xfId="12127" xr:uid="{D076526D-509A-4053-8C82-A13343BA997B}"/>
    <cellStyle name="Normal 56 6" xfId="12128" xr:uid="{FE0A8075-A904-495D-82D0-7D6CD1B655B2}"/>
    <cellStyle name="Normal 56 7" xfId="19777" xr:uid="{92E2DFDF-FC97-438E-AD29-01D0DC782193}"/>
    <cellStyle name="Normal 56 8" xfId="19110" xr:uid="{48DA886A-23DB-48C0-BA73-2045A853CB37}"/>
    <cellStyle name="Normal 56 8 2" xfId="21446" xr:uid="{3CB5A0AD-8DD6-477F-A1DB-3E77AF91750F}"/>
    <cellStyle name="Normal 56 9" xfId="12121" xr:uid="{2601E9EF-8208-40B7-B6F2-23317D25F1F1}"/>
    <cellStyle name="Normal 57" xfId="571" xr:uid="{280921E2-F3C0-4775-AF43-C1C78AAF6C42}"/>
    <cellStyle name="Normal 57 2" xfId="744" xr:uid="{56230C98-262A-4C78-8944-243E6867AC18}"/>
    <cellStyle name="Normal 57 2 2" xfId="12131" xr:uid="{529E993B-77B6-4860-B687-495898DA1B6C}"/>
    <cellStyle name="Normal 57 2 3" xfId="12132" xr:uid="{57DD3DC2-7F15-4AAE-9DE0-7E052A0425FF}"/>
    <cellStyle name="Normal 57 2 4" xfId="19780" xr:uid="{3155BC71-91CE-4644-AF9E-3946CD77BECC}"/>
    <cellStyle name="Normal 57 2 5" xfId="19281" xr:uid="{F0A56218-710D-47E1-BE4C-72A111A38A4F}"/>
    <cellStyle name="Normal 57 2 5 2" xfId="21591" xr:uid="{C3BBC12E-80F7-4C75-A7C9-E0F2BA631401}"/>
    <cellStyle name="Normal 57 2 6" xfId="12130" xr:uid="{2C5386AD-37E7-4D07-ACDD-11C5AC5D99D9}"/>
    <cellStyle name="Normal 57 3" xfId="12133" xr:uid="{97674B34-CC1A-410F-A8B0-7B18908A50FD}"/>
    <cellStyle name="Normal 57 4" xfId="12134" xr:uid="{0E4E071C-02B5-4A14-A593-3A8A1DED6485}"/>
    <cellStyle name="Normal 57 5" xfId="12135" xr:uid="{49F13EFE-3835-49D4-8C86-797CAF382685}"/>
    <cellStyle name="Normal 57 6" xfId="12136" xr:uid="{5D373ACC-27D6-4B79-855E-51B30E249EBB}"/>
    <cellStyle name="Normal 57 7" xfId="19779" xr:uid="{E88E34CE-6D56-4468-AC9C-EE2F788BE294}"/>
    <cellStyle name="Normal 57 8" xfId="19111" xr:uid="{C3D821AA-4DCC-490C-BA27-355484B80870}"/>
    <cellStyle name="Normal 57 8 2" xfId="21447" xr:uid="{DC249708-141E-40B2-B2E8-17AABA80607D}"/>
    <cellStyle name="Normal 57 9" xfId="12129" xr:uid="{DB4B8DA2-387F-42DD-B27C-06B5BBC9FA2F}"/>
    <cellStyle name="Normal 58" xfId="572" xr:uid="{AA1FEA09-FBEA-480F-99F2-EEF0B95A7FFF}"/>
    <cellStyle name="Normal 58 2" xfId="745" xr:uid="{C1ED4EEB-0DD1-42BC-81DE-A7932DF2D7AF}"/>
    <cellStyle name="Normal 58 2 2" xfId="12139" xr:uid="{B5A032A4-7203-41E4-BFAA-AA5B0AB4F860}"/>
    <cellStyle name="Normal 58 2 3" xfId="12140" xr:uid="{B30E8F6C-25B7-4B9E-8473-C2114E9F3E22}"/>
    <cellStyle name="Normal 58 2 4" xfId="19782" xr:uid="{D1BE08DC-99AF-4CE9-9E24-4167719A2C8F}"/>
    <cellStyle name="Normal 58 2 5" xfId="19282" xr:uid="{AD94E11F-E415-40FB-BD24-F0199415609F}"/>
    <cellStyle name="Normal 58 2 5 2" xfId="21592" xr:uid="{7D122E95-42B1-441F-9147-529CFE90E772}"/>
    <cellStyle name="Normal 58 2 6" xfId="12138" xr:uid="{25E9AB5C-A5B7-405D-AF96-D479E9E404E4}"/>
    <cellStyle name="Normal 58 3" xfId="12141" xr:uid="{F90AEEA6-2D77-463F-A996-0DFA2CBEE36F}"/>
    <cellStyle name="Normal 58 4" xfId="12142" xr:uid="{149AA562-D5D4-4232-9347-AB9AA9438E74}"/>
    <cellStyle name="Normal 58 5" xfId="12143" xr:uid="{98E5A610-CB67-425F-B481-0B0FA45E1B9D}"/>
    <cellStyle name="Normal 58 6" xfId="12144" xr:uid="{0E54111C-5BC7-45D2-BE99-FFE595576AEB}"/>
    <cellStyle name="Normal 58 7" xfId="19781" xr:uid="{F8450C2E-0D7C-40E3-8FC9-50BB784329F5}"/>
    <cellStyle name="Normal 58 8" xfId="19112" xr:uid="{D19D77F2-A2BB-4298-AA07-EE38D80F1424}"/>
    <cellStyle name="Normal 58 8 2" xfId="21448" xr:uid="{EE3E3739-4C78-4D3E-8696-6AB7A7086D7D}"/>
    <cellStyle name="Normal 58 9" xfId="12137" xr:uid="{CB4C0B0E-E2AA-4D34-B34C-00DEEA0FFAD6}"/>
    <cellStyle name="Normal 59" xfId="573" xr:uid="{B37E49E4-5210-4CA4-9230-A6253320BFA7}"/>
    <cellStyle name="Normal 59 2" xfId="746" xr:uid="{C0760512-7088-4FD0-A7D2-C6FCFAFE5450}"/>
    <cellStyle name="Normal 59 2 2" xfId="12147" xr:uid="{7F891959-99B5-4BCE-9645-8A1A924D5CF5}"/>
    <cellStyle name="Normal 59 2 3" xfId="12148" xr:uid="{A518EA88-71E6-4458-B772-AC2632A369EC}"/>
    <cellStyle name="Normal 59 2 4" xfId="19784" xr:uid="{C0ADC427-BE35-4535-8A41-A4959C36FA5D}"/>
    <cellStyle name="Normal 59 2 5" xfId="19283" xr:uid="{8C042F45-F469-4D1B-8264-1F197E588742}"/>
    <cellStyle name="Normal 59 2 5 2" xfId="21593" xr:uid="{757E1599-497A-4464-A972-9EB00E4D46B4}"/>
    <cellStyle name="Normal 59 2 6" xfId="12146" xr:uid="{34D6D056-6183-435D-B056-DBD32F4BFC90}"/>
    <cellStyle name="Normal 59 3" xfId="12149" xr:uid="{3A8DB28C-CCF5-4262-B7B3-4A1D7F8DEC85}"/>
    <cellStyle name="Normal 59 4" xfId="12150" xr:uid="{0FF4C1B0-0C43-4D35-BDA8-0B7BAB1F1A17}"/>
    <cellStyle name="Normal 59 5" xfId="12151" xr:uid="{B30FBCC1-5CC5-4837-ADB6-F641F3F8CB17}"/>
    <cellStyle name="Normal 59 6" xfId="12152" xr:uid="{F7EF1841-B6BC-4DFD-8114-C532298309FD}"/>
    <cellStyle name="Normal 59 7" xfId="19783" xr:uid="{6799D634-897A-4576-BC39-5091AC06D4D9}"/>
    <cellStyle name="Normal 59 8" xfId="19113" xr:uid="{91A08F6F-1E4A-47F8-AC7C-02A9C427DA3A}"/>
    <cellStyle name="Normal 59 8 2" xfId="21449" xr:uid="{F3439953-C77B-4BC2-A502-A2BB67FD24B5}"/>
    <cellStyle name="Normal 59 9" xfId="12145" xr:uid="{EC5F7E38-B893-48B2-9574-EC0698796AB2}"/>
    <cellStyle name="Normal 6" xfId="59" xr:uid="{15B42CAA-BDB2-4D64-8961-C1ADDF5D44F6}"/>
    <cellStyle name="Normal 6 10" xfId="12154" xr:uid="{A04A99BD-A1DE-4CA7-9F21-3D415E364F61}"/>
    <cellStyle name="Normal 6 11" xfId="12155" xr:uid="{D520D232-0B5C-48CD-BF6B-CE45EA2DDB58}"/>
    <cellStyle name="Normal 6 12" xfId="12156" xr:uid="{52C10423-D195-4590-B221-0CD4D512FC58}"/>
    <cellStyle name="Normal 6 13" xfId="19785" xr:uid="{8DF1CEBF-504E-4642-B392-78AA38A79247}"/>
    <cellStyle name="Normal 6 14" xfId="18895" xr:uid="{67E46912-A8F3-443D-A11C-6042B2726848}"/>
    <cellStyle name="Normal 6 14 2" xfId="21367" xr:uid="{C90D06AB-0957-46DB-9B76-80633C6C507C}"/>
    <cellStyle name="Normal 6 15" xfId="12153" xr:uid="{FA23367C-8D7B-4BD9-9B51-2C31E716892F}"/>
    <cellStyle name="Normal 6 16" xfId="307" xr:uid="{3DE15FEE-A574-45B3-A82F-E23B78037241}"/>
    <cellStyle name="Normal 6 2" xfId="574" xr:uid="{6D40ED56-F664-4ED0-91C4-BD92C3CE2261}"/>
    <cellStyle name="Normal 6 2 10" xfId="12158" xr:uid="{933D7E78-1FFB-4B7D-A698-6CC50889968B}"/>
    <cellStyle name="Normal 6 2 11" xfId="19786" xr:uid="{5C3688F6-64B7-481C-B8D8-58A009849F1D}"/>
    <cellStyle name="Normal 6 2 12" xfId="19114" xr:uid="{D292E3CA-73E5-4BE0-B072-B8747A891622}"/>
    <cellStyle name="Normal 6 2 12 2" xfId="21450" xr:uid="{52E68018-0846-446E-84F9-1CAFBECE36EE}"/>
    <cellStyle name="Normal 6 2 13" xfId="12157" xr:uid="{DE0016D6-B131-43CB-A665-FB1F78228902}"/>
    <cellStyle name="Normal 6 2 2" xfId="748" xr:uid="{AFDA5DC2-F242-45FB-87F7-6DB7598E75A6}"/>
    <cellStyle name="Normal 6 2 2 2" xfId="12160" xr:uid="{7E798D4F-F8FD-4E3B-899F-73DAE3B17EE1}"/>
    <cellStyle name="Normal 6 2 2 2 2" xfId="12161" xr:uid="{4B12FB89-BFE9-477F-971A-671CE9EBFD85}"/>
    <cellStyle name="Normal 6 2 2 3" xfId="12162" xr:uid="{74431189-ABD9-4611-8C10-92A210F0463C}"/>
    <cellStyle name="Normal 6 2 2 4" xfId="12163" xr:uid="{C30DBE88-708B-4DDA-B841-14C6A033DAC0}"/>
    <cellStyle name="Normal 6 2 2 5" xfId="12164" xr:uid="{F3410789-E3F8-4B3F-BE6C-5A7352BA2562}"/>
    <cellStyle name="Normal 6 2 2 6" xfId="19787" xr:uid="{6F578C77-4C0F-4893-9840-477C428149B2}"/>
    <cellStyle name="Normal 6 2 2 7" xfId="19285" xr:uid="{FE3170FC-7168-4589-A7D8-FF5D1A89F6EC}"/>
    <cellStyle name="Normal 6 2 2 7 2" xfId="21595" xr:uid="{93F4A147-E410-409C-B981-9B8E7B754847}"/>
    <cellStyle name="Normal 6 2 2 8" xfId="12159" xr:uid="{6116CF8C-9AA4-43DF-A5D6-AD70C526E5AE}"/>
    <cellStyle name="Normal 6 2 2_Copy of 2013_2015_Investment_Collect_Data_Current v4 w SPECIALS" xfId="12165" xr:uid="{8D306706-0A1E-4CCD-BDB7-F040C4CBA068}"/>
    <cellStyle name="Normal 6 2 3" xfId="12166" xr:uid="{7594F494-25EC-44FA-9486-4F514044F3E8}"/>
    <cellStyle name="Normal 6 2 3 2" xfId="12167" xr:uid="{C4808978-4121-400E-BCBF-205B3F1EFAF1}"/>
    <cellStyle name="Normal 6 2 3 2 2" xfId="12168" xr:uid="{AE318F8E-4610-425F-9E8F-2D2CC077AE23}"/>
    <cellStyle name="Normal 6 2 3 3" xfId="12169" xr:uid="{37AF2662-96D5-4580-A2C3-9F3F8E2B4426}"/>
    <cellStyle name="Normal 6 2 3_Copy of 2013_2015_Investment_Collect_Data_Current v4 w SPECIALS" xfId="12170" xr:uid="{A25D838F-5D9F-4039-AC2C-DD8208B652DD}"/>
    <cellStyle name="Normal 6 2 4" xfId="12171" xr:uid="{8B12EADE-D3D3-4FCD-B170-99C56621C0B6}"/>
    <cellStyle name="Normal 6 2 4 2" xfId="12172" xr:uid="{C2BCDEFE-E699-4033-8014-C18B7CB94B71}"/>
    <cellStyle name="Normal 6 2 4 3" xfId="12173" xr:uid="{701BF1B1-BDBE-4183-A201-EFC91FA2D8D5}"/>
    <cellStyle name="Normal 6 2 5" xfId="12174" xr:uid="{5FB5B5CD-1581-4F67-8672-66C36F35884A}"/>
    <cellStyle name="Normal 6 2 5 2" xfId="12175" xr:uid="{002EF65B-965C-47C1-A0DA-6FFE2C714D3B}"/>
    <cellStyle name="Normal 6 2 6" xfId="12176" xr:uid="{B5DE2CB7-1720-43A3-B2D9-867B892A18EF}"/>
    <cellStyle name="Normal 6 2 7" xfId="12177" xr:uid="{7E31E214-704F-4108-A87D-738A24EAB981}"/>
    <cellStyle name="Normal 6 2 8" xfId="12178" xr:uid="{9B11EFD2-E991-43E0-A3A4-6D2FAAF16E3F}"/>
    <cellStyle name="Normal 6 2 9" xfId="12179" xr:uid="{2ABD05CB-6013-4BA6-9334-8B96D367DBB9}"/>
    <cellStyle name="Normal 6 2_2013_2015_Investment_Collect_Data_12_11_2012_3" xfId="12180" xr:uid="{8567337D-0955-4C48-A41C-DAD2255B16CE}"/>
    <cellStyle name="Normal 6 3" xfId="575" xr:uid="{B85CB26C-239D-4472-93F5-41D37B8656B7}"/>
    <cellStyle name="Normal 6 3 2" xfId="576" xr:uid="{693290E8-0C68-4457-B8D3-643D1A792B14}"/>
    <cellStyle name="Normal 6 3 2 2" xfId="750" xr:uid="{44EB7312-3C57-4F40-964A-033EAC18A362}"/>
    <cellStyle name="Normal 6 3 2 2 2" xfId="12184" xr:uid="{80F7E5E5-8237-4552-85B9-6875E80A5C8C}"/>
    <cellStyle name="Normal 6 3 2 2 3" xfId="12185" xr:uid="{D16B3540-452B-43E4-9683-FF5130B77D92}"/>
    <cellStyle name="Normal 6 3 2 2 4" xfId="19790" xr:uid="{BD72EBF2-1D27-498E-9D62-32AC258A8B77}"/>
    <cellStyle name="Normal 6 3 2 2 5" xfId="19287" xr:uid="{B87665CB-8A39-49BC-9ECD-5D9F5F1AA895}"/>
    <cellStyle name="Normal 6 3 2 2 5 2" xfId="21597" xr:uid="{D459FD2D-D28E-4C7D-91C1-F0D643B8FB3F}"/>
    <cellStyle name="Normal 6 3 2 2 6" xfId="12183" xr:uid="{1EE4E4D8-1302-44B4-B0E5-9FB071940543}"/>
    <cellStyle name="Normal 6 3 2 3" xfId="12186" xr:uid="{5C2A6DA2-0D11-4C8C-B6F9-17AC525B3784}"/>
    <cellStyle name="Normal 6 3 2 4" xfId="12187" xr:uid="{8CB18F83-24FB-4ED1-9FBF-C16D53E44768}"/>
    <cellStyle name="Normal 6 3 2 5" xfId="12188" xr:uid="{AE8E73ED-C7B9-4B64-B7FD-0BB47F527B53}"/>
    <cellStyle name="Normal 6 3 2 6" xfId="19789" xr:uid="{C6B88E53-E0F2-4E6C-9856-3B7D2CE47E1C}"/>
    <cellStyle name="Normal 6 3 2 7" xfId="19116" xr:uid="{846D16C6-A6BE-4DBF-AA51-17D59192FC88}"/>
    <cellStyle name="Normal 6 3 2 7 2" xfId="21452" xr:uid="{0C20E6F1-7C78-4C34-917D-89A064F75928}"/>
    <cellStyle name="Normal 6 3 2 8" xfId="12182" xr:uid="{6F05DC2C-CC23-43EB-BDED-5D2704C08565}"/>
    <cellStyle name="Normal 6 3 3" xfId="749" xr:uid="{D55C790E-D6B4-478E-B94D-9211943EA355}"/>
    <cellStyle name="Normal 6 3 3 2" xfId="12190" xr:uid="{6799B445-8964-4BB6-A385-8D8FEE259B9F}"/>
    <cellStyle name="Normal 6 3 3 3" xfId="12191" xr:uid="{11AE6AEB-50D4-4BE0-8934-036564C610BF}"/>
    <cellStyle name="Normal 6 3 3 4" xfId="12192" xr:uid="{4721085A-F408-44A2-8560-C92276318C6D}"/>
    <cellStyle name="Normal 6 3 3 5" xfId="19791" xr:uid="{A9B92789-2206-4AEF-B27B-F1800D20CE28}"/>
    <cellStyle name="Normal 6 3 3 6" xfId="19286" xr:uid="{E771A8E3-4B05-48A8-A6A4-3F8B46409FFC}"/>
    <cellStyle name="Normal 6 3 3 6 2" xfId="21596" xr:uid="{9EAE8EED-398B-4B1F-A0BF-9AAC5080CACA}"/>
    <cellStyle name="Normal 6 3 3 7" xfId="12189" xr:uid="{B2675397-B02C-4808-A0BC-531ACE534F70}"/>
    <cellStyle name="Normal 6 3 4" xfId="12193" xr:uid="{33C3A3F3-9036-405C-8181-A4396CA0DDCE}"/>
    <cellStyle name="Normal 6 3 5" xfId="12194" xr:uid="{DE358D04-A0F4-43EE-AC47-3D054AB3D433}"/>
    <cellStyle name="Normal 6 3 6" xfId="19788" xr:uid="{15CE3DFB-E851-4CDE-B3DC-3AC6A11CCBDA}"/>
    <cellStyle name="Normal 6 3 7" xfId="19115" xr:uid="{7DFA4E72-67BA-4CFD-AF83-43E8646FF7B0}"/>
    <cellStyle name="Normal 6 3 7 2" xfId="21451" xr:uid="{745A719E-6BCE-4C00-95F3-2FD674734DEA}"/>
    <cellStyle name="Normal 6 3 8" xfId="12181" xr:uid="{6862E456-4E84-4EF5-9499-6EDF7673B52C}"/>
    <cellStyle name="Normal 6 3 9" xfId="22063" xr:uid="{2B7D8CF9-D6CD-4A43-848A-8C761F80D641}"/>
    <cellStyle name="Normal 6 4" xfId="577" xr:uid="{E68F628F-FDC9-415D-A940-A3D63C7A3F45}"/>
    <cellStyle name="Normal 6 4 2" xfId="578" xr:uid="{25D0C96D-C8CB-45A9-AE66-10DDB1BC33FF}"/>
    <cellStyle name="Normal 6 4 2 2" xfId="752" xr:uid="{4C592568-3D7A-47EC-9E55-293DD89FCEB7}"/>
    <cellStyle name="Normal 6 4 2 2 2" xfId="12198" xr:uid="{6A345CEA-AA37-447A-9F83-CB7C3F9C781F}"/>
    <cellStyle name="Normal 6 4 2 2 3" xfId="12199" xr:uid="{3E0E255B-E8EE-4759-B3C6-F0377DFF1649}"/>
    <cellStyle name="Normal 6 4 2 2 4" xfId="19794" xr:uid="{3C938E27-4A23-4A90-8F2C-3116D52E1204}"/>
    <cellStyle name="Normal 6 4 2 2 5" xfId="19289" xr:uid="{EC4C59A0-40D0-474B-9050-497EF78A7164}"/>
    <cellStyle name="Normal 6 4 2 2 5 2" xfId="21599" xr:uid="{189C1225-7BE1-463A-9BFC-BDDDE7EF6870}"/>
    <cellStyle name="Normal 6 4 2 2 6" xfId="12197" xr:uid="{7D7510D0-7C7E-4856-BCB7-7A657E3B7C5A}"/>
    <cellStyle name="Normal 6 4 2 3" xfId="12200" xr:uid="{63178F13-2E03-40B6-9B06-0002D07C6036}"/>
    <cellStyle name="Normal 6 4 2 4" xfId="12201" xr:uid="{EC1F3A39-F645-48BC-AA19-5158971356BE}"/>
    <cellStyle name="Normal 6 4 2 5" xfId="19793" xr:uid="{BC5C8D4B-0FED-4BD3-A8A0-80CCC96BDE53}"/>
    <cellStyle name="Normal 6 4 2 6" xfId="19118" xr:uid="{71781C42-89CB-4D57-AF40-8D581E758151}"/>
    <cellStyle name="Normal 6 4 2 6 2" xfId="21454" xr:uid="{71265AE5-81E3-4598-BE2F-FA6E8F0A91DF}"/>
    <cellStyle name="Normal 6 4 2 7" xfId="12196" xr:uid="{E8737B0E-31E2-4456-9777-1646137E71AD}"/>
    <cellStyle name="Normal 6 4 3" xfId="579" xr:uid="{45C5EB10-5BFC-40F0-ABAD-1F7912A394F7}"/>
    <cellStyle name="Normal 6 4 3 2" xfId="753" xr:uid="{E376BAAE-A6A9-4763-A77F-134B8C52E474}"/>
    <cellStyle name="Normal 6 4 3 2 2" xfId="12204" xr:uid="{D664E91F-D3AC-4B65-ADB2-A926CCE144AD}"/>
    <cellStyle name="Normal 6 4 3 2 3" xfId="12205" xr:uid="{53EB23EC-605E-464A-AE31-4EB10842B15A}"/>
    <cellStyle name="Normal 6 4 3 2 4" xfId="19796" xr:uid="{E3C41AAB-3253-449C-ABA1-10161942410F}"/>
    <cellStyle name="Normal 6 4 3 2 5" xfId="19290" xr:uid="{B515AD27-0D7A-461C-81A6-39F9EC332B16}"/>
    <cellStyle name="Normal 6 4 3 2 5 2" xfId="21600" xr:uid="{BBF3250C-85A0-4307-8687-6E005811296C}"/>
    <cellStyle name="Normal 6 4 3 2 6" xfId="12203" xr:uid="{E3441F3A-F664-4BC2-BDA1-A9F062578973}"/>
    <cellStyle name="Normal 6 4 3 3" xfId="12206" xr:uid="{FCC9E72C-228B-4671-9FC6-58061774134F}"/>
    <cellStyle name="Normal 6 4 3 4" xfId="12207" xr:uid="{998983B4-22F2-4C2C-AECC-12D00821B128}"/>
    <cellStyle name="Normal 6 4 3 5" xfId="12208" xr:uid="{41D406CE-DE8D-43C9-867D-11807B343C06}"/>
    <cellStyle name="Normal 6 4 3 6" xfId="19795" xr:uid="{3D85E3A3-24CF-496F-B3A2-F9070004D9FC}"/>
    <cellStyle name="Normal 6 4 3 7" xfId="19119" xr:uid="{34C3370A-831D-44DD-99D7-68F82BA6C0D3}"/>
    <cellStyle name="Normal 6 4 3 7 2" xfId="21455" xr:uid="{39CE7C8D-2D9A-412D-8318-461BBDAAFA3A}"/>
    <cellStyle name="Normal 6 4 3 8" xfId="12202" xr:uid="{60085280-38CA-4490-B234-0D06B9D0A085}"/>
    <cellStyle name="Normal 6 4 4" xfId="751" xr:uid="{0BDA63DC-F443-4921-8012-2E432D66676F}"/>
    <cellStyle name="Normal 6 4 4 2" xfId="12210" xr:uid="{E6BD457F-9499-41B7-A191-A380D44D60B0}"/>
    <cellStyle name="Normal 6 4 4 3" xfId="12211" xr:uid="{35D4A420-5910-4D4F-9D9F-E4989D9525ED}"/>
    <cellStyle name="Normal 6 4 4 4" xfId="19797" xr:uid="{761CAAB1-6A25-4D90-B573-C3AC1D4C7F37}"/>
    <cellStyle name="Normal 6 4 4 5" xfId="19288" xr:uid="{8765C9D5-75AC-49BF-8B9B-9266E176B9BD}"/>
    <cellStyle name="Normal 6 4 4 5 2" xfId="21598" xr:uid="{FC34AB99-F469-42B1-81BC-F1924FE8031B}"/>
    <cellStyle name="Normal 6 4 4 6" xfId="12209" xr:uid="{7987A488-5DBB-47F0-AE5E-B586699516A1}"/>
    <cellStyle name="Normal 6 4 5" xfId="12212" xr:uid="{D9EE0F04-7D6B-472F-9FCF-D6E4AF72C870}"/>
    <cellStyle name="Normal 6 4 6" xfId="12213" xr:uid="{86BF6641-655C-4AAF-99C7-3003499D45D1}"/>
    <cellStyle name="Normal 6 4 7" xfId="19792" xr:uid="{76A8C673-366A-4561-B34F-7ED46EDB3F90}"/>
    <cellStyle name="Normal 6 4 8" xfId="19117" xr:uid="{C92DC2D4-C499-4B9B-A68B-967C0918C518}"/>
    <cellStyle name="Normal 6 4 8 2" xfId="21453" xr:uid="{31409C2D-ADF5-48EA-B352-E53746CB5370}"/>
    <cellStyle name="Normal 6 4 9" xfId="12195" xr:uid="{0F062737-1927-4170-AC70-2D8825ECB97E}"/>
    <cellStyle name="Normal 6 5" xfId="747" xr:uid="{C58C0102-B55A-44D9-BC68-D9548D2F457F}"/>
    <cellStyle name="Normal 6 5 2" xfId="12215" xr:uid="{C06783E0-F034-459D-AE10-28A19F723E1E}"/>
    <cellStyle name="Normal 6 5 2 2" xfId="12216" xr:uid="{EE4402FC-936A-4948-9C8A-F9AA55C5C429}"/>
    <cellStyle name="Normal 6 5 2 2 2" xfId="12217" xr:uid="{0B024F4D-6B98-4B19-A696-B0834B58FF64}"/>
    <cellStyle name="Normal 6 5 3" xfId="12218" xr:uid="{65461712-8C1D-46CC-9B37-33007E102857}"/>
    <cellStyle name="Normal 6 5 4" xfId="12219" xr:uid="{0D7FC406-34C3-4023-A844-D2407728C0DB}"/>
    <cellStyle name="Normal 6 5 5" xfId="12220" xr:uid="{82DBD624-71A2-4787-B8B9-1FA79A7CFDE5}"/>
    <cellStyle name="Normal 6 5 6" xfId="12221" xr:uid="{1C958DBC-6500-4B41-A524-ACE2B2CADCF8}"/>
    <cellStyle name="Normal 6 5 7" xfId="19798" xr:uid="{27725E29-7104-4D5F-B430-CE6D771775BB}"/>
    <cellStyle name="Normal 6 5 8" xfId="19284" xr:uid="{CFD395CC-370A-40A5-B45E-E5B8602DF5E7}"/>
    <cellStyle name="Normal 6 5 8 2" xfId="21594" xr:uid="{1EC7261E-F0D7-4D21-807A-F493FF380377}"/>
    <cellStyle name="Normal 6 5 9" xfId="12214" xr:uid="{C5DA35B6-074C-47EC-A660-B1B188D3DF0C}"/>
    <cellStyle name="Normal 6 6" xfId="12222" xr:uid="{190950D1-22E0-42FB-8CEF-F428339AA7A6}"/>
    <cellStyle name="Normal 6 6 2" xfId="12223" xr:uid="{F4ACFBD1-03B4-45D0-82F1-EAD9C200C90A}"/>
    <cellStyle name="Normal 6 7" xfId="12224" xr:uid="{1AAD7215-3D27-4180-9AAF-266FECAEC16C}"/>
    <cellStyle name="Normal 6 7 2" xfId="12225" xr:uid="{F2DA0200-9E83-4E52-9C92-67D6B9F8E0E2}"/>
    <cellStyle name="Normal 6 7 2 2" xfId="12226" xr:uid="{D20ABF22-2E08-4311-9FBE-332A4C71454D}"/>
    <cellStyle name="Normal 6 7 3" xfId="12227" xr:uid="{04FCA5B2-F42E-4B20-A6DE-7AE80A3E758B}"/>
    <cellStyle name="Normal 6 8" xfId="12228" xr:uid="{E0A4DECF-FD35-4179-B649-E4A7AA90DA0E}"/>
    <cellStyle name="Normal 6 9" xfId="12229" xr:uid="{B53E0BE7-27D7-408B-9A28-8944D8474DA5}"/>
    <cellStyle name="Normal 6_04_2011_FCST_Valencia_Template" xfId="12230" xr:uid="{8E872DA7-7720-442A-B59C-F8471DB4E7BC}"/>
    <cellStyle name="Normal 60" xfId="580" xr:uid="{F3858D5D-0EEC-4080-ACD7-A361A4BE19C0}"/>
    <cellStyle name="Normal 60 2" xfId="754" xr:uid="{29E5E5E5-365F-45BC-ADA6-ECA247E77E6D}"/>
    <cellStyle name="Normal 60 2 2" xfId="12233" xr:uid="{62EE8568-4898-45DF-B63B-8DCD17E23F56}"/>
    <cellStyle name="Normal 60 2 3" xfId="12234" xr:uid="{310B220D-E12E-4DDA-9988-E8B9B04DCF9C}"/>
    <cellStyle name="Normal 60 2 4" xfId="19800" xr:uid="{36AAC934-DC2F-4620-9793-FCC27BBD600F}"/>
    <cellStyle name="Normal 60 2 5" xfId="19291" xr:uid="{770C34DD-34FA-4D4F-BE8F-631A67C0D351}"/>
    <cellStyle name="Normal 60 2 5 2" xfId="21601" xr:uid="{8833C346-A2C8-475B-BC98-95A66AD3ACB0}"/>
    <cellStyle name="Normal 60 2 6" xfId="12232" xr:uid="{7A74F8C6-3C71-4138-A535-E4C72E1DA99B}"/>
    <cellStyle name="Normal 60 3" xfId="12235" xr:uid="{C3AA9C93-7AD4-4619-A61E-269F10D4E3F2}"/>
    <cellStyle name="Normal 60 4" xfId="12236" xr:uid="{515A4B4A-5E2D-4E61-A1C8-119824DBB27F}"/>
    <cellStyle name="Normal 60 5" xfId="12237" xr:uid="{9E3FFF53-303D-4F44-838C-1FD0BF3718F5}"/>
    <cellStyle name="Normal 60 6" xfId="12238" xr:uid="{3A7C8043-4820-4A73-A235-3FE619E0F101}"/>
    <cellStyle name="Normal 60 7" xfId="19799" xr:uid="{1D04BB04-21BD-42EF-8D1F-B662724CF5E1}"/>
    <cellStyle name="Normal 60 8" xfId="19120" xr:uid="{19DF30E2-C803-4D54-8A13-B36D6B7F5A32}"/>
    <cellStyle name="Normal 60 8 2" xfId="21456" xr:uid="{9E865505-0E41-4E09-9148-D69F4E577072}"/>
    <cellStyle name="Normal 60 9" xfId="12231" xr:uid="{222F591C-9A01-4AC7-94D8-4685102D71BD}"/>
    <cellStyle name="Normal 61" xfId="581" xr:uid="{0CF74676-6325-4282-BC04-2AC9BAE3C62F}"/>
    <cellStyle name="Normal 61 2" xfId="755" xr:uid="{82F1BEAE-FD33-4CFC-B98F-CC86ED3E2A3E}"/>
    <cellStyle name="Normal 61 2 2" xfId="12241" xr:uid="{7A9FD3DA-62B0-420B-8B91-D603DCAF9976}"/>
    <cellStyle name="Normal 61 2 3" xfId="12242" xr:uid="{2AFAA218-0D76-42AE-AEEE-E3A770D6FEF7}"/>
    <cellStyle name="Normal 61 2 4" xfId="19802" xr:uid="{D398968D-4360-4EC7-9863-137EAD38CD36}"/>
    <cellStyle name="Normal 61 2 5" xfId="19292" xr:uid="{9119599E-EE3F-4435-9E76-B30575B59396}"/>
    <cellStyle name="Normal 61 2 5 2" xfId="21602" xr:uid="{9E34EB3C-A112-49FB-92E6-A88491B0776D}"/>
    <cellStyle name="Normal 61 2 6" xfId="12240" xr:uid="{55799A75-509C-4F90-B13A-E963CADB6AF3}"/>
    <cellStyle name="Normal 61 3" xfId="12243" xr:uid="{2B655CC1-059A-4C73-BED7-79D617F6EEF5}"/>
    <cellStyle name="Normal 61 4" xfId="12244" xr:uid="{491969DA-1EC1-44C2-8440-129B004D615D}"/>
    <cellStyle name="Normal 61 5" xfId="12245" xr:uid="{94B34E45-EADB-43A1-8E67-C0D971F7F404}"/>
    <cellStyle name="Normal 61 6" xfId="12246" xr:uid="{2A324B27-A821-455C-81D9-E86881889EBF}"/>
    <cellStyle name="Normal 61 7" xfId="19801" xr:uid="{DEEAE80D-DD84-45F7-BD88-120577B1BDFF}"/>
    <cellStyle name="Normal 61 8" xfId="19121" xr:uid="{D1516541-CD4C-4A49-9D6D-3B9CC5FE5C17}"/>
    <cellStyle name="Normal 61 8 2" xfId="21457" xr:uid="{CBBAACC2-7D74-47FE-817C-D7EEF88416EC}"/>
    <cellStyle name="Normal 61 9" xfId="12239" xr:uid="{FB3A072A-3E90-42F9-A6FA-C5248ED5566A}"/>
    <cellStyle name="Normal 62" xfId="582" xr:uid="{D12B3679-C043-4884-B91D-4C6F2E224A02}"/>
    <cellStyle name="Normal 62 2" xfId="756" xr:uid="{884CCB4E-FABE-4C75-8AA8-37F7D8BA972C}"/>
    <cellStyle name="Normal 62 2 2" xfId="12249" xr:uid="{D3898561-DC01-40F2-BE22-CB26D642C61C}"/>
    <cellStyle name="Normal 62 2 3" xfId="12250" xr:uid="{CDA0A4CF-71A6-4F7A-AE38-E2AE01130872}"/>
    <cellStyle name="Normal 62 2 4" xfId="19804" xr:uid="{09B6FD39-26D0-414B-A580-CC985C9DD34D}"/>
    <cellStyle name="Normal 62 2 5" xfId="19293" xr:uid="{8D4FD871-364B-45FF-932A-9E483205191B}"/>
    <cellStyle name="Normal 62 2 5 2" xfId="21603" xr:uid="{425F78CF-EBA6-4575-A4E7-90288C75A213}"/>
    <cellStyle name="Normal 62 2 6" xfId="12248" xr:uid="{FCAC2003-0F8C-4A35-802C-1B75B1885FB7}"/>
    <cellStyle name="Normal 62 3" xfId="12251" xr:uid="{FB5DBE94-33F3-47F0-B89D-FCF3303630CC}"/>
    <cellStyle name="Normal 62 4" xfId="12252" xr:uid="{391A9F20-CE29-4606-A250-F4065720DA01}"/>
    <cellStyle name="Normal 62 5" xfId="12253" xr:uid="{7DEE2FD7-F4E8-484E-B1BE-56A61207CF6B}"/>
    <cellStyle name="Normal 62 6" xfId="12254" xr:uid="{82116CE2-769B-47AE-AC5E-29ACDA1124DE}"/>
    <cellStyle name="Normal 62 7" xfId="19803" xr:uid="{53A671DC-4040-499B-8B4C-0F917180E2E2}"/>
    <cellStyle name="Normal 62 8" xfId="19122" xr:uid="{0BE7CC5F-2CE4-4A31-9CCF-64ED75828174}"/>
    <cellStyle name="Normal 62 8 2" xfId="21458" xr:uid="{5C158488-C196-4D77-B474-68344434E2B8}"/>
    <cellStyle name="Normal 62 9" xfId="12247" xr:uid="{CDCBEDA8-F643-4907-AB98-62AB62731A34}"/>
    <cellStyle name="Normal 63" xfId="583" xr:uid="{6CD8ABE9-2D83-40BB-8D4D-12097994F0C6}"/>
    <cellStyle name="Normal 63 2" xfId="757" xr:uid="{A2075B84-4264-4789-B9F5-A8A9001BD1C1}"/>
    <cellStyle name="Normal 63 2 2" xfId="12257" xr:uid="{F354F47E-30CB-4EC4-AB56-0C151F43F588}"/>
    <cellStyle name="Normal 63 2 3" xfId="12258" xr:uid="{AC4EFF46-94CC-404A-B6FF-3DD5743D1A2B}"/>
    <cellStyle name="Normal 63 2 4" xfId="19806" xr:uid="{84EF8645-1D1C-4A58-B9AC-519F2EF1AFC3}"/>
    <cellStyle name="Normal 63 2 5" xfId="19294" xr:uid="{E1C11238-6421-4A30-9AAF-2B9439FBAEE4}"/>
    <cellStyle name="Normal 63 2 5 2" xfId="21604" xr:uid="{36E29F62-D360-426A-8D35-8A7E603338ED}"/>
    <cellStyle name="Normal 63 2 6" xfId="12256" xr:uid="{7F8E9E7D-3C24-4D72-8AC7-C37ED00C1096}"/>
    <cellStyle name="Normal 63 3" xfId="12259" xr:uid="{B71BF82E-7C53-4ACD-9A7C-95CCF7E6D89B}"/>
    <cellStyle name="Normal 63 4" xfId="12260" xr:uid="{0F624C06-424A-4B59-AC27-494344A7D6BF}"/>
    <cellStyle name="Normal 63 5" xfId="12261" xr:uid="{77FBB29F-18F2-4A75-A245-F2481AA744E0}"/>
    <cellStyle name="Normal 63 6" xfId="12262" xr:uid="{F4F51B46-F6D7-43AD-AF8E-E05C93A8F566}"/>
    <cellStyle name="Normal 63 7" xfId="19805" xr:uid="{8AE0070D-798D-478D-BE15-C8B8B1B5FB13}"/>
    <cellStyle name="Normal 63 8" xfId="19123" xr:uid="{BEE1AC44-D8B8-4B3E-9EB5-C1E93B0CA8A1}"/>
    <cellStyle name="Normal 63 8 2" xfId="21459" xr:uid="{2541ECDA-63C4-4F6E-BA01-BB6608CDBF17}"/>
    <cellStyle name="Normal 63 9" xfId="12255" xr:uid="{866318B5-E9C9-48BB-9985-ABF04171E677}"/>
    <cellStyle name="Normal 64" xfId="584" xr:uid="{D972DEA7-7348-4412-8A40-29EDCDB844E6}"/>
    <cellStyle name="Normal 64 2" xfId="758" xr:uid="{3D3E8264-DE00-4F9F-8089-9AB61B27F4F9}"/>
    <cellStyle name="Normal 64 2 2" xfId="12265" xr:uid="{FC496072-234F-4C02-A6BB-4CEA71985A8B}"/>
    <cellStyle name="Normal 64 2 3" xfId="12266" xr:uid="{2883D30A-87D1-4519-9DF2-A310DF2CB7B3}"/>
    <cellStyle name="Normal 64 2 4" xfId="19808" xr:uid="{E971B977-132C-424A-B5D9-48FCABCB324A}"/>
    <cellStyle name="Normal 64 2 5" xfId="19295" xr:uid="{5425BBA1-B3E9-4828-99F7-43FC1660084F}"/>
    <cellStyle name="Normal 64 2 5 2" xfId="21605" xr:uid="{56EDAABE-81EB-4783-8DF1-7E3F2D0BD724}"/>
    <cellStyle name="Normal 64 2 6" xfId="12264" xr:uid="{96224CC2-2AA2-453F-9B6A-38B914307363}"/>
    <cellStyle name="Normal 64 3" xfId="12267" xr:uid="{B2D6738B-2457-405C-B0AD-9D1FB1CB704F}"/>
    <cellStyle name="Normal 64 4" xfId="12268" xr:uid="{EBF60E19-E92F-4CB6-A115-A11A545121B7}"/>
    <cellStyle name="Normal 64 5" xfId="12269" xr:uid="{015EFD4C-8175-4552-ACCC-4EB66A9B33C4}"/>
    <cellStyle name="Normal 64 6" xfId="19807" xr:uid="{9CABA7B6-2066-4A49-9BA0-A9B9F6B65B8E}"/>
    <cellStyle name="Normal 64 7" xfId="19124" xr:uid="{90BAB92B-E8E9-41BD-B793-B2F725E51DC7}"/>
    <cellStyle name="Normal 64 7 2" xfId="21460" xr:uid="{DCB130F0-ECCF-40FC-8674-A0B55454F2B8}"/>
    <cellStyle name="Normal 64 8" xfId="12263" xr:uid="{AB3C3620-F997-460D-B086-BFCDE0835C5E}"/>
    <cellStyle name="Normal 65" xfId="585" xr:uid="{09685E4D-D5E1-4A05-A11D-640CFF25082E}"/>
    <cellStyle name="Normal 65 2" xfId="759" xr:uid="{172C8A18-4D19-4A53-8C45-1983AE749A6F}"/>
    <cellStyle name="Normal 65 2 2" xfId="12272" xr:uid="{CE2C46C9-0554-4CBA-83CE-36ADBE48EEA1}"/>
    <cellStyle name="Normal 65 2 3" xfId="12273" xr:uid="{03439712-EF52-477A-9EE0-6A06C544925C}"/>
    <cellStyle name="Normal 65 2 4" xfId="19810" xr:uid="{B6E603AE-354D-45D5-AF82-B56A5FE7661A}"/>
    <cellStyle name="Normal 65 2 5" xfId="19296" xr:uid="{E4E70FA3-3522-48DF-BEDB-BF3130C7C9A9}"/>
    <cellStyle name="Normal 65 2 5 2" xfId="21606" xr:uid="{1AE51727-C543-427E-AD6E-1DAC6E8EB8DF}"/>
    <cellStyle name="Normal 65 2 6" xfId="12271" xr:uid="{AC96F5E5-130D-4109-9124-D5E92B51EECB}"/>
    <cellStyle name="Normal 65 3" xfId="12274" xr:uid="{6A4162AA-E098-4E94-A2C7-64EED3EB4F1E}"/>
    <cellStyle name="Normal 65 4" xfId="12275" xr:uid="{4ECD14C8-8F08-4ABF-9C6B-44DD70BF8156}"/>
    <cellStyle name="Normal 65 5" xfId="12276" xr:uid="{4BBC3CAC-9949-460C-A92A-86ACAA1B9A66}"/>
    <cellStyle name="Normal 65 6" xfId="12277" xr:uid="{098D4828-8F17-4852-97EC-70060B73AAC5}"/>
    <cellStyle name="Normal 65 7" xfId="19809" xr:uid="{57E0F546-A68D-418F-B36F-B11445ECF22B}"/>
    <cellStyle name="Normal 65 8" xfId="19125" xr:uid="{B37FDCA5-D6E2-42BC-AF37-1CC5AB5166CE}"/>
    <cellStyle name="Normal 65 8 2" xfId="21461" xr:uid="{49F04901-AB07-4E1B-806C-817E07C1D997}"/>
    <cellStyle name="Normal 65 9" xfId="12270" xr:uid="{F95F8F0E-4CA6-42A5-80BD-FA3640237C36}"/>
    <cellStyle name="Normal 66" xfId="586" xr:uid="{2594B333-B1A5-40A8-BE64-67EE6A56A7B7}"/>
    <cellStyle name="Normal 66 2" xfId="760" xr:uid="{BBC0FD26-393C-4DC0-80A8-B7CD86F14578}"/>
    <cellStyle name="Normal 66 2 2" xfId="12280" xr:uid="{863D1AAE-1448-4001-B800-5F4C77404F7E}"/>
    <cellStyle name="Normal 66 2 3" xfId="12281" xr:uid="{07EA3663-9412-4679-BC01-68DE4D844008}"/>
    <cellStyle name="Normal 66 2 4" xfId="19812" xr:uid="{8D776848-A0D0-490D-A3D1-6F03716F1BBB}"/>
    <cellStyle name="Normal 66 2 5" xfId="19297" xr:uid="{B515CDE8-4905-4782-84A5-01D78D551D79}"/>
    <cellStyle name="Normal 66 2 5 2" xfId="21607" xr:uid="{F0CFB586-5E4D-408F-8D7C-433AAEB6FE73}"/>
    <cellStyle name="Normal 66 2 6" xfId="12279" xr:uid="{7B24FC52-3ADA-4B31-BC1F-01F534B138C0}"/>
    <cellStyle name="Normal 66 3" xfId="12282" xr:uid="{487FB0A0-E5D9-4426-ACB7-E9491331861C}"/>
    <cellStyle name="Normal 66 4" xfId="12283" xr:uid="{C8C00478-6347-4549-9805-2E52A9E5975D}"/>
    <cellStyle name="Normal 66 5" xfId="12284" xr:uid="{3B2B237D-94F4-4DB1-B019-27667080C050}"/>
    <cellStyle name="Normal 66 6" xfId="12285" xr:uid="{9F361A28-3908-425E-B4CC-E52E518644D1}"/>
    <cellStyle name="Normal 66 7" xfId="19811" xr:uid="{2DD97A9F-48DF-45F4-9804-BAB2B6FFFD9A}"/>
    <cellStyle name="Normal 66 8" xfId="19126" xr:uid="{16F6EDDB-8E5F-4421-B1A2-6F835D7A8523}"/>
    <cellStyle name="Normal 66 8 2" xfId="21462" xr:uid="{037AD57F-8335-49D3-AAB0-1E18B3F1ABB9}"/>
    <cellStyle name="Normal 66 9" xfId="12278" xr:uid="{E265C0EF-ABB7-4A84-9271-74437DCB45D6}"/>
    <cellStyle name="Normal 67" xfId="587" xr:uid="{75E0EDD8-ACD7-47CC-9135-A87B90FBD75D}"/>
    <cellStyle name="Normal 67 2" xfId="761" xr:uid="{7E1E5C7D-B390-497E-8756-93CF8E07F259}"/>
    <cellStyle name="Normal 67 2 2" xfId="12288" xr:uid="{51AF5C8A-0B50-43C3-93D2-5469EBC54F8E}"/>
    <cellStyle name="Normal 67 2 3" xfId="12289" xr:uid="{2E36C385-BA93-4A9F-9DE5-8BD6E8379695}"/>
    <cellStyle name="Normal 67 2 4" xfId="12290" xr:uid="{F0023E4E-54F2-4287-A5EB-4A2CE8E3FF30}"/>
    <cellStyle name="Normal 67 2 5" xfId="19814" xr:uid="{9157131B-EE05-4F56-BBC5-BD493A455F59}"/>
    <cellStyle name="Normal 67 2 6" xfId="19298" xr:uid="{930ACC1F-37BB-4EEA-BBDD-A793E34A2DAB}"/>
    <cellStyle name="Normal 67 2 6 2" xfId="21608" xr:uid="{69E387D5-1F8E-49BB-A8EA-7E508AC34EC3}"/>
    <cellStyle name="Normal 67 2 7" xfId="12287" xr:uid="{054B5D27-6D19-4CDF-8715-C1C73F67CC63}"/>
    <cellStyle name="Normal 67 3" xfId="12291" xr:uid="{84E87B15-B962-40E2-9A50-FB1F4B0610D2}"/>
    <cellStyle name="Normal 67 4" xfId="12292" xr:uid="{15DD7B9A-723A-4C9F-928A-65E7DA8F5E2F}"/>
    <cellStyle name="Normal 67 5" xfId="12293" xr:uid="{C2C2BB82-924D-4E3F-A3FB-BBEA5DA48304}"/>
    <cellStyle name="Normal 67 6" xfId="19813" xr:uid="{6D128738-09CA-437E-8444-6BD517E6E13E}"/>
    <cellStyle name="Normal 67 7" xfId="19127" xr:uid="{781ABF61-325F-48CF-B1EC-791D017EF6DA}"/>
    <cellStyle name="Normal 67 7 2" xfId="21463" xr:uid="{4D9C6085-D30F-406E-8E5F-ECF17A914A75}"/>
    <cellStyle name="Normal 67 8" xfId="12286" xr:uid="{466BDE9F-4939-4251-9F67-28AD61CE2D0B}"/>
    <cellStyle name="Normal 68" xfId="588" xr:uid="{168E2716-F684-4696-AB5D-34888148E65D}"/>
    <cellStyle name="Normal 68 2" xfId="762" xr:uid="{85922D25-983D-44C8-A2C7-BCAC96FDFEC3}"/>
    <cellStyle name="Normal 68 2 2" xfId="12296" xr:uid="{E508E0F1-BF84-4742-8BC7-39FC2F3F841F}"/>
    <cellStyle name="Normal 68 2 3" xfId="12297" xr:uid="{3E42E319-4196-4561-9696-DCECBF30FA4C}"/>
    <cellStyle name="Normal 68 2 4" xfId="12298" xr:uid="{5E5C993A-D7B6-4F12-9F32-89378B2F5BA5}"/>
    <cellStyle name="Normal 68 2 5" xfId="19816" xr:uid="{F0C80714-4399-4EDF-9F00-8AC4C2A7F6B7}"/>
    <cellStyle name="Normal 68 2 6" xfId="19299" xr:uid="{73A829CB-4C7F-4106-B606-364CF001CF4A}"/>
    <cellStyle name="Normal 68 2 6 2" xfId="21609" xr:uid="{259492B0-79D1-4300-9875-FC5DEEE2CF40}"/>
    <cellStyle name="Normal 68 2 7" xfId="12295" xr:uid="{D8A18CE7-F927-4FCD-BE0B-E7F13B133105}"/>
    <cellStyle name="Normal 68 3" xfId="12299" xr:uid="{B115CA2D-55E6-44B6-982F-0038F55E46ED}"/>
    <cellStyle name="Normal 68 4" xfId="12300" xr:uid="{0225BE9C-4A1D-46AC-AB30-87468C01066C}"/>
    <cellStyle name="Normal 68 5" xfId="12301" xr:uid="{BA69EF7D-7F95-410D-83EB-C4A7FA9CF6E1}"/>
    <cellStyle name="Normal 68 6" xfId="19815" xr:uid="{52B087A5-4DDF-4EF6-A195-D797F52A62EE}"/>
    <cellStyle name="Normal 68 7" xfId="19128" xr:uid="{8FFACC9F-C5A5-494E-B209-150E24C2E868}"/>
    <cellStyle name="Normal 68 7 2" xfId="21464" xr:uid="{BE3F39BD-6C98-47BF-A190-2580B639FA3E}"/>
    <cellStyle name="Normal 68 8" xfId="12294" xr:uid="{E3DBECA3-DCF6-4012-A849-D7B2F9B24A58}"/>
    <cellStyle name="Normal 69" xfId="589" xr:uid="{D3357861-4781-4EB9-A088-218A6F0AAFE1}"/>
    <cellStyle name="Normal 69 2" xfId="763" xr:uid="{63EA6C85-4375-435D-B2AB-02006E93ADB1}"/>
    <cellStyle name="Normal 69 2 2" xfId="12304" xr:uid="{60DF185D-DB8B-48CD-B8ED-716DFC8550FC}"/>
    <cellStyle name="Normal 69 2 3" xfId="12305" xr:uid="{B8105933-B457-4B99-826B-42A7A4E29880}"/>
    <cellStyle name="Normal 69 2 4" xfId="12306" xr:uid="{3AE7F445-83A7-41E9-8F2B-2C191A3AA4CE}"/>
    <cellStyle name="Normal 69 2 5" xfId="12307" xr:uid="{656AFC57-3F38-4A8A-8D31-2C565945A354}"/>
    <cellStyle name="Normal 69 2 6" xfId="19818" xr:uid="{A0B1A22E-AAF7-433B-9C5F-E881DCA9D5B0}"/>
    <cellStyle name="Normal 69 2 7" xfId="19300" xr:uid="{52ECC706-CD3D-4646-ADF8-F50E7B89FFC1}"/>
    <cellStyle name="Normal 69 2 7 2" xfId="21610" xr:uid="{9B1DEBED-1C43-4B17-B514-7163704F1BB4}"/>
    <cellStyle name="Normal 69 2 8" xfId="12303" xr:uid="{2245E206-EAAC-419F-997C-09002F9AE8D7}"/>
    <cellStyle name="Normal 69 3" xfId="12308" xr:uid="{15E966AB-0AE5-4301-877C-77064221B06F}"/>
    <cellStyle name="Normal 69 4" xfId="12309" xr:uid="{61C0F47F-C080-45FD-889A-F9A65AB9D0EC}"/>
    <cellStyle name="Normal 69 5" xfId="12310" xr:uid="{375EDA46-E2C5-4EE9-B60F-B99E5D12BBBF}"/>
    <cellStyle name="Normal 69 6" xfId="19817" xr:uid="{A300D9D0-B606-460A-8ECA-536C74658B17}"/>
    <cellStyle name="Normal 69 7" xfId="19129" xr:uid="{A7B8B44B-11E2-44E0-8E71-14A4905B1FFE}"/>
    <cellStyle name="Normal 69 7 2" xfId="21465" xr:uid="{4A6085B9-8A75-4F28-AF99-532B0EBDC89A}"/>
    <cellStyle name="Normal 69 8" xfId="12302" xr:uid="{8134EAEC-672C-4522-91B8-4D45AA9AEA15}"/>
    <cellStyle name="Normal 7" xfId="308" xr:uid="{3CF41A19-4C74-40EE-936C-89BF6C11C329}"/>
    <cellStyle name="Normal 7 10" xfId="12312" xr:uid="{AA736920-52E3-4C54-9FC4-BCC02F8A621E}"/>
    <cellStyle name="Normal 7 10 2" xfId="12313" xr:uid="{9CCE1E1E-6705-4B14-B7E7-9E8BCF0CCC5F}"/>
    <cellStyle name="Normal 7 10 2 2" xfId="24245" xr:uid="{B5C35CF8-F219-472E-983E-6500D3B4425B}"/>
    <cellStyle name="Normal 7 10 2 2 2" xfId="27519" xr:uid="{4289D5D0-DE1E-410C-B388-601970A778C5}"/>
    <cellStyle name="Normal 7 10 2 2 2 2" xfId="34074" xr:uid="{1785B4BA-B00E-4C8E-B723-150CF4571B82}"/>
    <cellStyle name="Normal 7 10 2 2 3" xfId="30796" xr:uid="{57AC7928-80C7-426F-AB93-A793D2A8AA4E}"/>
    <cellStyle name="Normal 7 10 2 3" xfId="25683" xr:uid="{44EE773D-832B-471B-8E16-E696659250E7}"/>
    <cellStyle name="Normal 7 10 2 3 2" xfId="32238" xr:uid="{A948C0A0-A0AC-4788-B77B-6D8F8212ECC0}"/>
    <cellStyle name="Normal 7 10 2 4" xfId="28960" xr:uid="{50575CB8-8AFA-45D5-A326-6602925D7D89}"/>
    <cellStyle name="Normal 7 10 2 5" xfId="22455" xr:uid="{5F35A804-DB3C-47B4-95BF-9A09C62EEF01}"/>
    <cellStyle name="Normal 7 10 3" xfId="23185" xr:uid="{AD9185E2-CCC3-44DC-9575-B354465089CE}"/>
    <cellStyle name="Normal 7 10 3 2" xfId="26427" xr:uid="{D3573DFF-7D4E-475E-89E2-8A15B9BC6D42}"/>
    <cellStyle name="Normal 7 10 3 2 2" xfId="32982" xr:uid="{998FA81B-80AA-4EC7-9D3D-9E62D8C382C3}"/>
    <cellStyle name="Normal 7 10 3 3" xfId="29704" xr:uid="{9E4D518C-DCFE-451D-AAAD-107F441997B9}"/>
    <cellStyle name="Normal 7 10 4" xfId="23552" xr:uid="{0628E517-0D05-47B5-9FD9-5E391339E434}"/>
    <cellStyle name="Normal 7 10 4 2" xfId="26828" xr:uid="{F51D15FF-6934-4303-BEEB-4C581FD237BF}"/>
    <cellStyle name="Normal 7 10 4 2 2" xfId="33383" xr:uid="{4FC8D214-6E9B-417F-8B74-B6F5E808AE44}"/>
    <cellStyle name="Normal 7 10 4 3" xfId="30105" xr:uid="{1C27FA3A-D19B-438A-AA62-773C9B8396C0}"/>
    <cellStyle name="Normal 7 10 5" xfId="24992" xr:uid="{07C6FB39-04DB-41AE-8AC1-EB887E479221}"/>
    <cellStyle name="Normal 7 10 5 2" xfId="31547" xr:uid="{B0574D98-7E9F-4DE3-89B8-84D5DEB62DAC}"/>
    <cellStyle name="Normal 7 10 6" xfId="28269" xr:uid="{5DD3FFD2-F915-464D-8C08-81DF53846C20}"/>
    <cellStyle name="Normal 7 10 7" xfId="21826" xr:uid="{779674D3-432E-4C63-8B4A-20A4B88B0787}"/>
    <cellStyle name="Normal 7 11" xfId="12314" xr:uid="{42932B6B-916A-45E3-8D9E-71A375F681DF}"/>
    <cellStyle name="Normal 7 11 2" xfId="12315" xr:uid="{0FD5D4DF-580D-4322-9C81-C62EBC13DACE}"/>
    <cellStyle name="Normal 7 11 2 2" xfId="24301" xr:uid="{75BC214B-8067-48A5-A88D-03E39D96E6F7}"/>
    <cellStyle name="Normal 7 11 2 2 2" xfId="27575" xr:uid="{43935D2F-0A13-4AF1-8D09-92F132C14505}"/>
    <cellStyle name="Normal 7 11 2 2 2 2" xfId="34130" xr:uid="{4CD2C127-3749-4B0E-9D09-296AEBBE6074}"/>
    <cellStyle name="Normal 7 11 2 2 3" xfId="30852" xr:uid="{33FB8F04-65E6-49EB-86E8-372A05691703}"/>
    <cellStyle name="Normal 7 11 2 3" xfId="25739" xr:uid="{E3238478-158F-4F33-8932-4431FA3764E9}"/>
    <cellStyle name="Normal 7 11 2 3 2" xfId="32294" xr:uid="{2D06CA7A-E174-40C9-AF38-E7A0927ACF47}"/>
    <cellStyle name="Normal 7 11 2 4" xfId="29016" xr:uid="{10B3A439-70A7-4BB6-BF0C-EB1143419985}"/>
    <cellStyle name="Normal 7 11 2 5" xfId="22511" xr:uid="{3C088C50-076C-49DD-B459-BB724584E306}"/>
    <cellStyle name="Normal 7 11 3" xfId="23608" xr:uid="{11B8E51F-04E4-4EB8-84EF-A26626CF0F37}"/>
    <cellStyle name="Normal 7 11 3 2" xfId="26884" xr:uid="{5810D77F-DAB8-4C23-9255-699BF07968F5}"/>
    <cellStyle name="Normal 7 11 3 2 2" xfId="33439" xr:uid="{5E40EE38-0FDA-47A4-B9AB-FA991E880088}"/>
    <cellStyle name="Normal 7 11 3 3" xfId="30161" xr:uid="{9B44BF96-F51F-4E8C-89D3-94C7D0CE9CEB}"/>
    <cellStyle name="Normal 7 11 4" xfId="25048" xr:uid="{10094CCC-E1A3-4A9C-B612-0F78669DAD77}"/>
    <cellStyle name="Normal 7 11 4 2" xfId="31603" xr:uid="{8694A53F-71E7-4FB8-8FF7-4FD0CA853125}"/>
    <cellStyle name="Normal 7 11 5" xfId="28325" xr:uid="{D4EAF626-75A2-4BE9-8D27-3F9F4DB6D78C}"/>
    <cellStyle name="Normal 7 11 6" xfId="21854" xr:uid="{02CFD493-6BDC-4892-BFA4-93793357B1EA}"/>
    <cellStyle name="Normal 7 12" xfId="12316" xr:uid="{EC972587-447D-4282-8ECA-855E0E281DA8}"/>
    <cellStyle name="Normal 7 12 2" xfId="12317" xr:uid="{2662A213-F8FA-40F6-99DE-BD8C8B7D2E68}"/>
    <cellStyle name="Normal 7 12 2 2" xfId="27174" xr:uid="{6A2ABB3D-6926-4297-A8F6-19AEA3A9C5EE}"/>
    <cellStyle name="Normal 7 12 2 2 2" xfId="33729" xr:uid="{6DB9395F-C956-440A-86C1-7EC9732B867A}"/>
    <cellStyle name="Normal 7 12 2 3" xfId="30451" xr:uid="{DF2B56E4-B3F3-4E65-87C9-1ECF8F9D6EB6}"/>
    <cellStyle name="Normal 7 12 2 4" xfId="23900" xr:uid="{41D4F108-CD59-476D-942D-483508B2EE39}"/>
    <cellStyle name="Normal 7 12 3" xfId="25338" xr:uid="{0A70687E-BBB2-4D20-909C-C78EC8E856C5}"/>
    <cellStyle name="Normal 7 12 3 2" xfId="31893" xr:uid="{F7789EB2-C29A-4CDA-8B71-33419821FE32}"/>
    <cellStyle name="Normal 7 12 4" xfId="28615" xr:uid="{C175735C-86CA-4241-9D06-D50B8F5E5DEA}"/>
    <cellStyle name="Normal 7 12 5" xfId="22112" xr:uid="{F3C08CB6-E314-43F9-A10F-7B59484AC8FB}"/>
    <cellStyle name="Normal 7 13" xfId="12318" xr:uid="{359F14D2-11F1-4B25-AB0A-5182999EDB01}"/>
    <cellStyle name="Normal 7 13 2" xfId="12319" xr:uid="{9267F923-49A5-4DAD-AF24-832FEB5C5A14}"/>
    <cellStyle name="Normal 7 13 2 2" xfId="27862" xr:uid="{7EFE4892-C967-4950-AEEA-DE47906023DD}"/>
    <cellStyle name="Normal 7 13 2 2 2" xfId="34417" xr:uid="{235D9925-9932-4F51-B800-CD8ECC183ED0}"/>
    <cellStyle name="Normal 7 13 2 3" xfId="31139" xr:uid="{E301758F-DDAB-4C63-85D7-D5E571A67E37}"/>
    <cellStyle name="Normal 7 13 2 4" xfId="24588" xr:uid="{35F07188-D61A-496F-AE9D-619D496D128F}"/>
    <cellStyle name="Normal 7 13 3" xfId="26026" xr:uid="{0D992265-09E4-4D74-A87C-513CE4BB26D8}"/>
    <cellStyle name="Normal 7 13 3 2" xfId="32581" xr:uid="{BB7FCB05-48A0-461C-BF73-CAEDD91B209C}"/>
    <cellStyle name="Normal 7 13 4" xfId="29303" xr:uid="{EF067088-B603-459B-9182-75F35E750682}"/>
    <cellStyle name="Normal 7 13 5" xfId="22797" xr:uid="{45899DA9-E03E-45E7-8EFC-1848BCF0315E}"/>
    <cellStyle name="Normal 7 14" xfId="12320" xr:uid="{54F40101-AE37-4896-AF3C-822B27B7018B}"/>
    <cellStyle name="Normal 7 14 2" xfId="12321" xr:uid="{2D769799-986C-43B3-8CA8-24035C4CE638}"/>
    <cellStyle name="Normal 7 14 2 2" xfId="32637" xr:uid="{09CF480B-B09E-482A-AB1E-AD515F5074DB}"/>
    <cellStyle name="Normal 7 14 2 3" xfId="26082" xr:uid="{FEC47342-A463-4569-B598-3FEF372C14B1}"/>
    <cellStyle name="Normal 7 14 3" xfId="29359" xr:uid="{44BC833B-BD59-4177-B575-6956C967DD46}"/>
    <cellStyle name="Normal 7 14 4" xfId="22854" xr:uid="{980AFD06-6D85-4C2D-A65F-D12095A50C79}"/>
    <cellStyle name="Normal 7 15" xfId="12322" xr:uid="{C2CAE26E-E1DF-4B94-90FC-398379C11AFC}"/>
    <cellStyle name="Normal 7 15 2" xfId="12323" xr:uid="{A8BD9A00-98BC-447A-8D23-DE805B7C1E6D}"/>
    <cellStyle name="Normal 7 15 2 2" xfId="33038" xr:uid="{F02D0AA1-1424-4844-9760-D82DCE8B4027}"/>
    <cellStyle name="Normal 7 15 2 3" xfId="26483" xr:uid="{C35AA45E-C164-4738-9D9F-FBE6D9786573}"/>
    <cellStyle name="Normal 7 15 3" xfId="29760" xr:uid="{98FEF525-54A3-431E-97FF-3381A19B69DD}"/>
    <cellStyle name="Normal 7 15 4" xfId="23242" xr:uid="{9861CCE1-FA5D-4B4F-BB92-BC6EC958F804}"/>
    <cellStyle name="Normal 7 16" xfId="12324" xr:uid="{BA4E483C-10DC-440A-9080-EAD4B170458D}"/>
    <cellStyle name="Normal 7 16 2" xfId="12325" xr:uid="{88D72A65-570E-4E1F-92A3-A3721BB9EFFB}"/>
    <cellStyle name="Normal 7 16 2 2" xfId="34473" xr:uid="{E5DF7554-D6D3-4123-BB90-E803F78F7DD7}"/>
    <cellStyle name="Normal 7 16 2 3" xfId="27918" xr:uid="{EA5AFD86-4E45-4F7F-8D14-85B65984A654}"/>
    <cellStyle name="Normal 7 16 3" xfId="31195" xr:uid="{BE820C3C-5901-4645-8681-FB25D61B57F9}"/>
    <cellStyle name="Normal 7 16 4" xfId="24646" xr:uid="{97E6EF90-5B73-41B4-B21E-B8CD077181BD}"/>
    <cellStyle name="Normal 7 17" xfId="12326" xr:uid="{1761649B-526C-4634-AB60-B0E3F4AA18B3}"/>
    <cellStyle name="Normal 7 17 2" xfId="12327" xr:uid="{04A636F4-AC23-4428-8574-B66D44C1A411}"/>
    <cellStyle name="Normal 7 17 2 2" xfId="31202" xr:uid="{85222216-ECF4-459F-B6EE-58741B8246FB}"/>
    <cellStyle name="Normal 7 17 3" xfId="24653" xr:uid="{18F24DBF-6D61-4A61-B3E9-E72CA8BFFAEC}"/>
    <cellStyle name="Normal 7 18" xfId="12328" xr:uid="{4C75E546-BF0D-4B42-B6B8-BF8C009522C9}"/>
    <cellStyle name="Normal 7 18 2" xfId="12329" xr:uid="{872C3539-3404-4FEB-B9B0-0EEEFCDDAF28}"/>
    <cellStyle name="Normal 7 18 3" xfId="27925" xr:uid="{9EC8074F-7455-45F6-85BC-F431E10E884F}"/>
    <cellStyle name="Normal 7 19" xfId="12330" xr:uid="{054242C2-ED46-4FB9-91F2-1EA0255CE8BB}"/>
    <cellStyle name="Normal 7 19 2" xfId="12331" xr:uid="{B4FE7D63-E3EE-4C70-9204-F8576A58DBEF}"/>
    <cellStyle name="Normal 7 19 3" xfId="34566" xr:uid="{792BD1F9-3DFD-42AA-9AA8-DCA92A575E6D}"/>
    <cellStyle name="Normal 7 2" xfId="309" xr:uid="{85EBA591-1BE6-4495-9FDC-9D36C641983F}"/>
    <cellStyle name="Normal 7 2 10" xfId="18897" xr:uid="{DCDB3318-48AB-4A0F-8B74-E7966B04E215}"/>
    <cellStyle name="Normal 7 2 10 2" xfId="22518" xr:uid="{CD14F08F-5B0F-4BE8-ACE0-2D418C1AAD6A}"/>
    <cellStyle name="Normal 7 2 10 2 2" xfId="24308" xr:uid="{A3A44DAC-D5C2-4B46-8620-DAE7A84E75A5}"/>
    <cellStyle name="Normal 7 2 10 2 2 2" xfId="27582" xr:uid="{253543EF-E2AF-4378-B826-151F34C5504D}"/>
    <cellStyle name="Normal 7 2 10 2 2 2 2" xfId="34137" xr:uid="{4EB9C8D3-EB32-44AB-9327-4559DE2EA860}"/>
    <cellStyle name="Normal 7 2 10 2 2 3" xfId="30859" xr:uid="{609942F9-9A7E-4E03-81EF-B2F5322134E7}"/>
    <cellStyle name="Normal 7 2 10 2 3" xfId="25746" xr:uid="{DF73C862-ACB0-4E12-9710-979A3CD12188}"/>
    <cellStyle name="Normal 7 2 10 2 3 2" xfId="32301" xr:uid="{A9F1D0F8-A746-458D-A036-FF8D28D59E4E}"/>
    <cellStyle name="Normal 7 2 10 2 4" xfId="29023" xr:uid="{E3F427A6-41AE-4A3B-B512-7A5F91677535}"/>
    <cellStyle name="Normal 7 2 10 3" xfId="23615" xr:uid="{828FB878-D3C4-4524-9B2C-D729B6E58322}"/>
    <cellStyle name="Normal 7 2 10 3 2" xfId="26891" xr:uid="{9863457C-6547-4D97-8544-D2D184594294}"/>
    <cellStyle name="Normal 7 2 10 3 2 2" xfId="33446" xr:uid="{12B317C8-948C-47E3-9A74-BA08AA3FD402}"/>
    <cellStyle name="Normal 7 2 10 3 3" xfId="30168" xr:uid="{BF06FF7F-144C-4779-AF06-06E5626D04A4}"/>
    <cellStyle name="Normal 7 2 10 4" xfId="25055" xr:uid="{1BA3CBBE-F2AD-4999-82C1-56D70611A338}"/>
    <cellStyle name="Normal 7 2 10 4 2" xfId="31610" xr:uid="{FFB28EF2-8FF3-4124-B4C3-623DD66210D4}"/>
    <cellStyle name="Normal 7 2 10 5" xfId="28332" xr:uid="{C21E59E1-A5C0-41F8-A8BB-BC5C859E15EE}"/>
    <cellStyle name="Normal 7 2 11" xfId="12332" xr:uid="{2AC8A444-2797-4E4E-9714-82309079596F}"/>
    <cellStyle name="Normal 7 2 11 2" xfId="23907" xr:uid="{8562125A-E0F3-406F-94D3-5C3EFD421A77}"/>
    <cellStyle name="Normal 7 2 11 2 2" xfId="27181" xr:uid="{959E653B-EE9D-48EB-ADB2-1AAF109B10BB}"/>
    <cellStyle name="Normal 7 2 11 2 2 2" xfId="33736" xr:uid="{F6165A84-2198-424F-80AE-FBD626AA57BB}"/>
    <cellStyle name="Normal 7 2 11 2 3" xfId="30458" xr:uid="{ED2E1085-6B2E-401B-8AB0-408DC39E4560}"/>
    <cellStyle name="Normal 7 2 11 3" xfId="25345" xr:uid="{C7C82220-790D-46E7-8910-7D085BF1E1B9}"/>
    <cellStyle name="Normal 7 2 11 3 2" xfId="31900" xr:uid="{75280191-F5E5-44A4-8BAB-77A4F29086A4}"/>
    <cellStyle name="Normal 7 2 11 4" xfId="28622" xr:uid="{B756C6BE-5D06-449F-A8B3-00EFFCC78251}"/>
    <cellStyle name="Normal 7 2 11 5" xfId="22119" xr:uid="{80B8F0DA-B439-49C2-AA24-87AE641E624A}"/>
    <cellStyle name="Normal 7 2 12" xfId="22804" xr:uid="{C8E8439C-27BE-4400-AF72-C0F3EA74D5D6}"/>
    <cellStyle name="Normal 7 2 12 2" xfId="24595" xr:uid="{B6E30A2F-83FB-436B-BF02-374D124E4D7C}"/>
    <cellStyle name="Normal 7 2 12 2 2" xfId="27869" xr:uid="{9BAF9A8A-DAC8-4BD0-B003-88B8A3B097A7}"/>
    <cellStyle name="Normal 7 2 12 2 2 2" xfId="34424" xr:uid="{1E1C80E3-F4B7-40A2-9C1C-A1CEF52D14CC}"/>
    <cellStyle name="Normal 7 2 12 2 3" xfId="31146" xr:uid="{EEB5AD2C-40F4-4BEB-9802-16C37ACE3E35}"/>
    <cellStyle name="Normal 7 2 12 3" xfId="26033" xr:uid="{B80E9201-B8A8-4EF1-9063-7D5A37428B16}"/>
    <cellStyle name="Normal 7 2 12 3 2" xfId="32588" xr:uid="{D05832C1-64F0-4B5F-8CA5-B726FBBDFE14}"/>
    <cellStyle name="Normal 7 2 12 4" xfId="29310" xr:uid="{499ECD83-68A9-446F-9323-58CC45AD3FA6}"/>
    <cellStyle name="Normal 7 2 13" xfId="22861" xr:uid="{D0E21B4C-726C-4C98-92B0-3A108B27BD5D}"/>
    <cellStyle name="Normal 7 2 13 2" xfId="26089" xr:uid="{820BF6AB-3916-47CB-9A48-8EAA194C2383}"/>
    <cellStyle name="Normal 7 2 13 2 2" xfId="32644" xr:uid="{24BD7506-111B-4915-9A31-B1E4AA2B7ACE}"/>
    <cellStyle name="Normal 7 2 13 3" xfId="29366" xr:uid="{71BAE09E-291D-490C-806C-95041449CB12}"/>
    <cellStyle name="Normal 7 2 14" xfId="23249" xr:uid="{A8B08F44-86BB-4267-8BEA-718AB8702E20}"/>
    <cellStyle name="Normal 7 2 14 2" xfId="26490" xr:uid="{B5E406DB-68EE-47DF-811B-8F37187AA4A1}"/>
    <cellStyle name="Normal 7 2 14 2 2" xfId="33045" xr:uid="{3E6B8231-11C3-451A-B023-FC1A080B73C5}"/>
    <cellStyle name="Normal 7 2 14 3" xfId="29767" xr:uid="{826F99C2-A2A5-4529-83C3-8EC02E657A54}"/>
    <cellStyle name="Normal 7 2 15" xfId="24660" xr:uid="{B21AC245-ED53-4918-9535-7B75FA43ED67}"/>
    <cellStyle name="Normal 7 2 15 2" xfId="31209" xr:uid="{F811B729-8ACD-498B-BC10-33B30D922BF6}"/>
    <cellStyle name="Normal 7 2 16" xfId="27932" xr:uid="{45228D50-D522-43C9-B0B8-64D08B6FB843}"/>
    <cellStyle name="Normal 7 2 2" xfId="310" xr:uid="{4C630781-9091-444F-8D74-967731DCA918}"/>
    <cellStyle name="Normal 7 2 2 10" xfId="12333" xr:uid="{36775362-2AD2-4F98-BF77-ECFB2460F2DA}"/>
    <cellStyle name="Normal 7 2 2 10 2" xfId="23921" xr:uid="{08431D60-2A23-4B04-AC59-A227A1BF79BC}"/>
    <cellStyle name="Normal 7 2 2 10 2 2" xfId="27195" xr:uid="{2525EABA-9823-4F62-8AE4-AD51286AAA75}"/>
    <cellStyle name="Normal 7 2 2 10 2 2 2" xfId="33750" xr:uid="{C3AD2AB7-E080-402C-B697-CA4CA04071A3}"/>
    <cellStyle name="Normal 7 2 2 10 2 3" xfId="30472" xr:uid="{44C6B617-378D-43E6-8768-5616ED255DE7}"/>
    <cellStyle name="Normal 7 2 2 10 3" xfId="25359" xr:uid="{BD40934E-B69A-426A-BCA0-74346BEA7DFA}"/>
    <cellStyle name="Normal 7 2 2 10 3 2" xfId="31914" xr:uid="{494ACA95-467E-4E41-98B8-044253EDF8C0}"/>
    <cellStyle name="Normal 7 2 2 10 4" xfId="28636" xr:uid="{CA8BB3DF-1558-4BE7-AEED-6B19185CE2EE}"/>
    <cellStyle name="Normal 7 2 2 10 5" xfId="22133" xr:uid="{26559B0D-37DB-49F8-8AB9-70157BF2EF75}"/>
    <cellStyle name="Normal 7 2 2 11" xfId="22818" xr:uid="{FFDD696C-57D1-43D5-BF65-63582B0E0991}"/>
    <cellStyle name="Normal 7 2 2 11 2" xfId="24609" xr:uid="{189F1BE7-E5BA-4496-8124-0CCB74E9EB78}"/>
    <cellStyle name="Normal 7 2 2 11 2 2" xfId="27883" xr:uid="{8FE41FF6-1F78-405E-B96E-B3F27C8D932B}"/>
    <cellStyle name="Normal 7 2 2 11 2 2 2" xfId="34438" xr:uid="{B6C5DA8B-A234-475A-872D-E55C07590E3A}"/>
    <cellStyle name="Normal 7 2 2 11 2 3" xfId="31160" xr:uid="{737BC458-8C57-4364-A976-DCCF143C4F3B}"/>
    <cellStyle name="Normal 7 2 2 11 3" xfId="26047" xr:uid="{BA8C1B41-CADD-4D58-93B8-4A026BFA50FE}"/>
    <cellStyle name="Normal 7 2 2 11 3 2" xfId="32602" xr:uid="{C26A1D02-4AED-4B2E-B777-4C23BDE67AC8}"/>
    <cellStyle name="Normal 7 2 2 11 4" xfId="29324" xr:uid="{054E81CB-1FF0-4F02-A9FF-78E69E21802B}"/>
    <cellStyle name="Normal 7 2 2 12" xfId="22875" xr:uid="{ADB4D351-D89B-43DC-94F6-78E884503AC5}"/>
    <cellStyle name="Normal 7 2 2 12 2" xfId="26103" xr:uid="{64B8C4B7-95C7-488C-9EC4-54F0BB0A2492}"/>
    <cellStyle name="Normal 7 2 2 12 2 2" xfId="32658" xr:uid="{E4CA9656-ECA4-4E6A-BAFC-9BB326D4DC03}"/>
    <cellStyle name="Normal 7 2 2 12 3" xfId="29380" xr:uid="{32146304-6DAC-4071-BB50-8685357FE73F}"/>
    <cellStyle name="Normal 7 2 2 13" xfId="23262" xr:uid="{B782EE3F-4F1C-4D2F-BAF9-035078360C50}"/>
    <cellStyle name="Normal 7 2 2 13 2" xfId="26504" xr:uid="{E790D647-8651-4066-8617-B489E97F5217}"/>
    <cellStyle name="Normal 7 2 2 13 2 2" xfId="33059" xr:uid="{240CA70B-1593-43E6-95B7-92ECC430C05A}"/>
    <cellStyle name="Normal 7 2 2 13 3" xfId="29781" xr:uid="{48679458-ABE9-4D6D-9AA0-C0A5C5259A51}"/>
    <cellStyle name="Normal 7 2 2 14" xfId="24674" xr:uid="{351E2E8E-729E-4EA6-8ED1-A38AF91020A3}"/>
    <cellStyle name="Normal 7 2 2 14 2" xfId="31223" xr:uid="{338D3DB9-5C70-4770-9369-0D662F61A9EB}"/>
    <cellStyle name="Normal 7 2 2 15" xfId="27946" xr:uid="{B48914DB-E639-49AF-9198-69FB6D2CCB2E}"/>
    <cellStyle name="Normal 7 2 2 2" xfId="311" xr:uid="{4C0D9AC0-ADF2-4E48-B587-2371574663FA}"/>
    <cellStyle name="Normal 7 2 2 2 10" xfId="22919" xr:uid="{704502EC-1FD7-48A8-924E-0D7E416268D3}"/>
    <cellStyle name="Normal 7 2 2 2 10 2" xfId="26161" xr:uid="{0C4C4647-73D4-4C5D-9F16-FADDA509C2CC}"/>
    <cellStyle name="Normal 7 2 2 2 10 2 2" xfId="32716" xr:uid="{07029F1B-E581-4FE9-B126-3019DAA92BF2}"/>
    <cellStyle name="Normal 7 2 2 2 10 3" xfId="29438" xr:uid="{7FB2412D-C0D5-4B03-89E9-6E81A3E7F784}"/>
    <cellStyle name="Normal 7 2 2 2 11" xfId="23308" xr:uid="{5E36760A-32FA-4EDC-906A-F905FB7861EC}"/>
    <cellStyle name="Normal 7 2 2 2 11 2" xfId="26562" xr:uid="{AA6B027B-25B5-48DA-9E67-5FE11F78BFDC}"/>
    <cellStyle name="Normal 7 2 2 2 11 2 2" xfId="33117" xr:uid="{05A818BD-6228-4B6B-865A-86AC5C3C1CAD}"/>
    <cellStyle name="Normal 7 2 2 2 11 3" xfId="29839" xr:uid="{12BAF769-6E97-4E92-9476-7351189E9864}"/>
    <cellStyle name="Normal 7 2 2 2 12" xfId="24730" xr:uid="{7F9D3D0F-33EC-4AAD-AFE5-6E9A95B73258}"/>
    <cellStyle name="Normal 7 2 2 2 12 2" xfId="31281" xr:uid="{7A8889EA-8B4B-4705-864E-AD52825D1B4C}"/>
    <cellStyle name="Normal 7 2 2 2 13" xfId="28003" xr:uid="{2EA80FB5-C04D-481B-9FA7-3D03CF109190}"/>
    <cellStyle name="Normal 7 2 2 2 2" xfId="312" xr:uid="{D7768429-ABE9-44F2-AD87-308757639D3B}"/>
    <cellStyle name="Normal 7 2 2 2 2 2" xfId="12336" xr:uid="{B3851619-C288-4E26-BBB9-C1B5AFEEC01B}"/>
    <cellStyle name="Normal 7 2 2 2 2 2 2" xfId="22706" xr:uid="{6D2865E9-60F0-4A3C-AD69-1CED810B189A}"/>
    <cellStyle name="Normal 7 2 2 2 2 2 2 2" xfId="24497" xr:uid="{FC613E06-DE74-4497-8C2A-905AA45724E0}"/>
    <cellStyle name="Normal 7 2 2 2 2 2 2 2 2" xfId="27771" xr:uid="{6801EF36-FF79-4240-9109-0C0DA39AF025}"/>
    <cellStyle name="Normal 7 2 2 2 2 2 2 2 2 2" xfId="34326" xr:uid="{E435D51A-6B42-4AC3-BFC9-2D73426736C1}"/>
    <cellStyle name="Normal 7 2 2 2 2 2 2 2 3" xfId="31048" xr:uid="{A88F90BF-6CBF-4853-A38E-4C383948ACD4}"/>
    <cellStyle name="Normal 7 2 2 2 2 2 2 3" xfId="25935" xr:uid="{F2DBCD36-07A0-471E-ADBB-3CB14A8A8F47}"/>
    <cellStyle name="Normal 7 2 2 2 2 2 2 3 2" xfId="32490" xr:uid="{74469225-25E2-4B71-95C1-500796B7FC3A}"/>
    <cellStyle name="Normal 7 2 2 2 2 2 2 4" xfId="29212" xr:uid="{E92A3143-1F32-4363-BD2E-BD4ECBEF69BC}"/>
    <cellStyle name="Normal 7 2 2 2 2 2 3" xfId="23804" xr:uid="{E0210146-8B06-46D1-8CC6-A7D1CF24BF70}"/>
    <cellStyle name="Normal 7 2 2 2 2 2 3 2" xfId="27080" xr:uid="{BB12E331-19E1-47E3-B8C9-E730EC7FF9FE}"/>
    <cellStyle name="Normal 7 2 2 2 2 2 3 2 2" xfId="33635" xr:uid="{576D0280-B1BD-4B78-BD09-F418313C639B}"/>
    <cellStyle name="Normal 7 2 2 2 2 2 3 3" xfId="30357" xr:uid="{4253D078-52D9-44A1-9133-56A69058610F}"/>
    <cellStyle name="Normal 7 2 2 2 2 2 4" xfId="25244" xr:uid="{A1D5E935-1B7D-44BA-A30A-C2DA0D0CB7C9}"/>
    <cellStyle name="Normal 7 2 2 2 2 2 4 2" xfId="31799" xr:uid="{42FB6046-A26E-476C-87A6-127C6E1475D8}"/>
    <cellStyle name="Normal 7 2 2 2 2 2 5" xfId="28521" xr:uid="{F8C4917A-531B-4E1A-B757-460E2D33BEB6}"/>
    <cellStyle name="Normal 7 2 2 2 2 2 6" xfId="21999" xr:uid="{99E3108B-F58B-4A71-8D3B-03A9303F0467}"/>
    <cellStyle name="Normal 7 2 2 2 2 3" xfId="12337" xr:uid="{E0C0D96C-43AF-4288-90D2-FB39BE98FCA5}"/>
    <cellStyle name="Normal 7 2 2 2 2 3 2" xfId="24096" xr:uid="{E1871B2A-BB1A-42BF-85DB-77C1B9D58031}"/>
    <cellStyle name="Normal 7 2 2 2 2 3 2 2" xfId="27370" xr:uid="{999C4FC4-DF42-4FA5-BA4C-3071A7AA42B0}"/>
    <cellStyle name="Normal 7 2 2 2 2 3 2 2 2" xfId="33925" xr:uid="{C1A2E963-ACB2-46FA-B177-EBA8FF45A899}"/>
    <cellStyle name="Normal 7 2 2 2 2 3 2 3" xfId="30647" xr:uid="{47C58A2D-82C7-418D-8C1A-1434464453D3}"/>
    <cellStyle name="Normal 7 2 2 2 2 3 3" xfId="25534" xr:uid="{AD1038ED-46C5-4FC7-9934-773E1B6FC123}"/>
    <cellStyle name="Normal 7 2 2 2 2 3 3 2" xfId="32089" xr:uid="{971FADFE-9FE5-440B-839C-845249D90FF3}"/>
    <cellStyle name="Normal 7 2 2 2 2 3 4" xfId="28811" xr:uid="{4C6ECF22-BDAD-4A57-B712-BA3C8E8DD554}"/>
    <cellStyle name="Normal 7 2 2 2 2 3 5" xfId="22306" xr:uid="{EA0AC3E4-B003-4C26-AF4D-695D7425AD98}"/>
    <cellStyle name="Normal 7 2 2 2 2 4" xfId="19823" xr:uid="{023A05C9-29BC-4879-A0F7-48889E22C081}"/>
    <cellStyle name="Normal 7 2 2 2 2 4 2" xfId="26278" xr:uid="{AAE53ED1-9517-4B85-A32F-B7913B5C94FD}"/>
    <cellStyle name="Normal 7 2 2 2 2 4 2 2" xfId="32833" xr:uid="{66051E08-8879-424C-9E72-31EE148AE54C}"/>
    <cellStyle name="Normal 7 2 2 2 2 4 3" xfId="29555" xr:uid="{AAEBF9CB-870B-41ED-BA71-189D81742383}"/>
    <cellStyle name="Normal 7 2 2 2 2 4 4" xfId="23036" xr:uid="{B49CF147-A7EC-43B3-8FBA-D59FB038012C}"/>
    <cellStyle name="Normal 7 2 2 2 2 5" xfId="18900" xr:uid="{534B2426-DB25-42DE-982E-EBB3895A4935}"/>
    <cellStyle name="Normal 7 2 2 2 2 5 2" xfId="26679" xr:uid="{D53FDAEE-3ED7-40F0-9F39-424AB37EE715}"/>
    <cellStyle name="Normal 7 2 2 2 2 5 2 2" xfId="33234" xr:uid="{6E4C11B9-FFA7-431C-A150-291558F709F4}"/>
    <cellStyle name="Normal 7 2 2 2 2 5 3" xfId="29956" xr:uid="{40422D22-BA15-48DD-ADF0-CA57C76886E1}"/>
    <cellStyle name="Normal 7 2 2 2 2 6" xfId="12335" xr:uid="{41436416-53BD-4E71-AB94-070ED2C5AF79}"/>
    <cellStyle name="Normal 7 2 2 2 2 6 2" xfId="31398" xr:uid="{52EFB8E5-4116-49A5-A254-250DF357ABB9}"/>
    <cellStyle name="Normal 7 2 2 2 2 6 3" xfId="24843" xr:uid="{AC23E192-117C-4717-966B-DECC700C2D67}"/>
    <cellStyle name="Normal 7 2 2 2 2 7" xfId="28120" xr:uid="{2B7E53A5-FACF-4CDA-A7B5-53CA7FDE4251}"/>
    <cellStyle name="Normal 7 2 2 2 3" xfId="766" xr:uid="{EC41A850-9C67-44C1-A546-33C0DDAE0979}"/>
    <cellStyle name="Normal 7 2 2 2 3 2" xfId="12339" xr:uid="{D4AB62A6-0354-47B8-98F3-B9514D5F83DA}"/>
    <cellStyle name="Normal 7 2 2 2 3 2 2" xfId="12340" xr:uid="{CDB39C8E-B086-41DD-A7B1-72C4AB87D53B}"/>
    <cellStyle name="Normal 7 2 2 2 3 2 2 2" xfId="24438" xr:uid="{9A67E7CF-359E-404E-BDB8-EA896DFADEB5}"/>
    <cellStyle name="Normal 7 2 2 2 3 2 2 2 2" xfId="27712" xr:uid="{F7EAC418-190C-4533-9D24-A6FA725EE644}"/>
    <cellStyle name="Normal 7 2 2 2 3 2 2 2 2 2" xfId="34267" xr:uid="{EFF84E98-D363-4B01-A600-E32A1165DD64}"/>
    <cellStyle name="Normal 7 2 2 2 3 2 2 2 3" xfId="30989" xr:uid="{5A9CEAF5-FDDE-4E13-821F-DF74AD19F4D9}"/>
    <cellStyle name="Normal 7 2 2 2 3 2 2 3" xfId="25876" xr:uid="{BE36B6CD-A43F-47EF-BE2D-B52103BC91D9}"/>
    <cellStyle name="Normal 7 2 2 2 3 2 2 3 2" xfId="32431" xr:uid="{39A94D91-1EBD-4BC9-86A1-4120FF4CDFE7}"/>
    <cellStyle name="Normal 7 2 2 2 3 2 2 4" xfId="29153" xr:uid="{C5493EBC-016B-4E88-BED8-886FF95388BD}"/>
    <cellStyle name="Normal 7 2 2 2 3 2 2 5" xfId="22648" xr:uid="{57EE1891-F224-4192-A178-AE53E76648D8}"/>
    <cellStyle name="Normal 7 2 2 2 3 2 3" xfId="12341" xr:uid="{C814FC41-F575-43AE-BBE1-209E3C70659B}"/>
    <cellStyle name="Normal 7 2 2 2 3 2 3 2" xfId="27021" xr:uid="{8BD2B4DE-2B48-4AE1-91F6-FB8531DE6135}"/>
    <cellStyle name="Normal 7 2 2 2 3 2 3 2 2" xfId="33576" xr:uid="{E9522116-8C46-4E04-96FA-0C6EE751510A}"/>
    <cellStyle name="Normal 7 2 2 2 3 2 3 3" xfId="30298" xr:uid="{93511B6A-859B-456C-8B72-8F67FDACF20C}"/>
    <cellStyle name="Normal 7 2 2 2 3 2 3 4" xfId="23745" xr:uid="{77CA83AB-5A32-4E29-8462-11B5C53888ED}"/>
    <cellStyle name="Normal 7 2 2 2 3 2 4" xfId="25185" xr:uid="{62C6AF0B-C786-49D6-B060-3105A43444CC}"/>
    <cellStyle name="Normal 7 2 2 2 3 2 4 2" xfId="31740" xr:uid="{F839CB5A-7F01-4A67-9E85-480E5ECA62E1}"/>
    <cellStyle name="Normal 7 2 2 2 3 2 5" xfId="28462" xr:uid="{2EDAE48E-8F94-47CA-AD59-3E92AF622E2D}"/>
    <cellStyle name="Normal 7 2 2 2 3 2 6" xfId="21957" xr:uid="{ADD9BF27-887E-4263-8F60-7D1871E92FF4}"/>
    <cellStyle name="Normal 7 2 2 2 3 3" xfId="12342" xr:uid="{2BF922DE-58F1-4A6B-B3E4-6349EBCBFE63}"/>
    <cellStyle name="Normal 7 2 2 2 3 3 2" xfId="24037" xr:uid="{9CE587BB-21CD-40B9-86B3-C7A2A88FD324}"/>
    <cellStyle name="Normal 7 2 2 2 3 3 2 2" xfId="27311" xr:uid="{494379FF-7173-4C7C-B1AC-C483A76597B9}"/>
    <cellStyle name="Normal 7 2 2 2 3 3 2 2 2" xfId="33866" xr:uid="{2236FF14-653E-4396-A548-980E6651822D}"/>
    <cellStyle name="Normal 7 2 2 2 3 3 2 3" xfId="30588" xr:uid="{DC85D6A9-0B80-460B-8555-A1859F955F43}"/>
    <cellStyle name="Normal 7 2 2 2 3 3 3" xfId="25475" xr:uid="{6241B4A6-6D12-4138-A1CB-BD7E05AEEDCF}"/>
    <cellStyle name="Normal 7 2 2 2 3 3 3 2" xfId="32030" xr:uid="{D97AC43C-743A-44CF-BBDA-617C532F9734}"/>
    <cellStyle name="Normal 7 2 2 2 3 3 4" xfId="28752" xr:uid="{A6BB7D9C-6F32-4F0B-B0B6-874DCE7C1A57}"/>
    <cellStyle name="Normal 7 2 2 2 3 3 5" xfId="22247" xr:uid="{7013EAB0-DF35-436C-BD8F-B32BD107DE86}"/>
    <cellStyle name="Normal 7 2 2 2 3 4" xfId="19824" xr:uid="{1B1C0576-7056-4291-9D48-49A928F4D6B8}"/>
    <cellStyle name="Normal 7 2 2 2 3 4 2" xfId="26219" xr:uid="{81042C62-3D63-4A9A-9C88-D0FA96494738}"/>
    <cellStyle name="Normal 7 2 2 2 3 4 2 2" xfId="32774" xr:uid="{6F9E706D-FD7D-4583-98C9-281DCB2E5EF4}"/>
    <cellStyle name="Normal 7 2 2 2 3 4 3" xfId="29496" xr:uid="{2CD4DD0F-8EDE-45C9-8A12-893720BDB5F4}"/>
    <cellStyle name="Normal 7 2 2 2 3 4 4" xfId="22977" xr:uid="{BFC4E145-98A7-4528-A5A2-3B5E06ADAA97}"/>
    <cellStyle name="Normal 7 2 2 2 3 5" xfId="19303" xr:uid="{CCE2F2F2-5442-4464-8335-360856C32F39}"/>
    <cellStyle name="Normal 7 2 2 2 3 5 2" xfId="21613" xr:uid="{C5B584B7-ED6C-4D57-925B-828E307F5841}"/>
    <cellStyle name="Normal 7 2 2 2 3 5 2 2" xfId="33175" xr:uid="{4D5AA988-8AFE-4168-9EB4-32E9D9BCCA4A}"/>
    <cellStyle name="Normal 7 2 2 2 3 5 2 3" xfId="26620" xr:uid="{1F8DA1D9-5C29-4098-9081-10CC1A0E2A99}"/>
    <cellStyle name="Normal 7 2 2 2 3 5 3" xfId="29897" xr:uid="{CD406BF2-452E-427E-B981-CD3651135A16}"/>
    <cellStyle name="Normal 7 2 2 2 3 5 4" xfId="23366" xr:uid="{68562AB7-BE5B-4E49-9980-2264C8AA81E1}"/>
    <cellStyle name="Normal 7 2 2 2 3 6" xfId="12338" xr:uid="{02E37739-BB50-4CE8-A1BC-312672045692}"/>
    <cellStyle name="Normal 7 2 2 2 3 6 2" xfId="31339" xr:uid="{499B0A40-2A31-40FD-AF48-8AB0DB40E8D4}"/>
    <cellStyle name="Normal 7 2 2 2 3 6 3" xfId="24788" xr:uid="{8FE6BD54-B298-40E8-B3DF-80026B93320C}"/>
    <cellStyle name="Normal 7 2 2 2 3 7" xfId="28061" xr:uid="{ABF241EA-DECA-4235-91FF-A29934609935}"/>
    <cellStyle name="Normal 7 2 2 2 3 8" xfId="21690" xr:uid="{18053638-6BA1-47EB-A6C8-99C872FC1C0D}"/>
    <cellStyle name="Normal 7 2 2 2 4" xfId="12343" xr:uid="{2DAB3BAE-B3A8-467C-A408-7474E6FD3CD0}"/>
    <cellStyle name="Normal 7 2 2 2 4 2" xfId="20034" xr:uid="{08B8019D-3E60-4B93-A5AF-DA84227328A0}"/>
    <cellStyle name="Normal 7 2 2 2 4 2 2" xfId="22762" xr:uid="{AAB81927-57F7-48D1-9E34-38425680D83C}"/>
    <cellStyle name="Normal 7 2 2 2 4 2 2 2" xfId="24553" xr:uid="{B09A0D93-F82E-4DB3-ABB5-F335A2AC0C6C}"/>
    <cellStyle name="Normal 7 2 2 2 4 2 2 2 2" xfId="27827" xr:uid="{E98A56CD-4885-42AB-8D9C-CED9A6A38E95}"/>
    <cellStyle name="Normal 7 2 2 2 4 2 2 2 2 2" xfId="34382" xr:uid="{C5703CE0-3FF8-4605-8696-55E06362D813}"/>
    <cellStyle name="Normal 7 2 2 2 4 2 2 2 3" xfId="31104" xr:uid="{C16AA270-5265-4488-9AE4-6E06D94B3969}"/>
    <cellStyle name="Normal 7 2 2 2 4 2 2 3" xfId="25991" xr:uid="{4EF95287-EDD5-41ED-A399-9EFCDCF36E3F}"/>
    <cellStyle name="Normal 7 2 2 2 4 2 2 3 2" xfId="32546" xr:uid="{C11ACEC3-FCAB-44B3-84EC-0829598CFE99}"/>
    <cellStyle name="Normal 7 2 2 2 4 2 2 4" xfId="29268" xr:uid="{196809AC-6BF6-435E-A8F6-0745ECBA0AF8}"/>
    <cellStyle name="Normal 7 2 2 2 4 2 3" xfId="23860" xr:uid="{DDFC21E4-1202-47F8-8800-A7D3744114ED}"/>
    <cellStyle name="Normal 7 2 2 2 4 2 3 2" xfId="27136" xr:uid="{DB0C62A2-8886-4A04-95B2-4C3066D49CD0}"/>
    <cellStyle name="Normal 7 2 2 2 4 2 3 2 2" xfId="33691" xr:uid="{A24ED5BA-4B92-46EF-A712-E09E8300C047}"/>
    <cellStyle name="Normal 7 2 2 2 4 2 3 3" xfId="30413" xr:uid="{0B2B000E-8CB8-40C6-9C71-3440DAE44C0E}"/>
    <cellStyle name="Normal 7 2 2 2 4 2 4" xfId="25300" xr:uid="{68499136-1FA6-402C-8D07-015B7152FE82}"/>
    <cellStyle name="Normal 7 2 2 2 4 2 4 2" xfId="31855" xr:uid="{80E90BEA-C065-4F57-BB8F-63EAD1074FE3}"/>
    <cellStyle name="Normal 7 2 2 2 4 2 5" xfId="28577" xr:uid="{45C8E2E4-9279-4984-8C5C-0485918ED8E3}"/>
    <cellStyle name="Normal 7 2 2 2 4 3" xfId="22362" xr:uid="{5C8F25AF-AC9D-4A4D-A559-B2F765EAE1E8}"/>
    <cellStyle name="Normal 7 2 2 2 4 3 2" xfId="24152" xr:uid="{030C4C62-BE7D-4000-85AB-7C667F3C44AE}"/>
    <cellStyle name="Normal 7 2 2 2 4 3 2 2" xfId="27426" xr:uid="{34D05DBC-4A63-4470-AFF0-FAC22DD284FF}"/>
    <cellStyle name="Normal 7 2 2 2 4 3 2 2 2" xfId="33981" xr:uid="{D586A9E6-96C2-4470-835C-DEEBFEEA7EC6}"/>
    <cellStyle name="Normal 7 2 2 2 4 3 2 3" xfId="30703" xr:uid="{2CF7CCA6-3090-442A-9DDE-4AE1EF97DBB0}"/>
    <cellStyle name="Normal 7 2 2 2 4 3 3" xfId="25590" xr:uid="{9F1AE0EF-37EC-48CE-8BD5-69AB3DA68F69}"/>
    <cellStyle name="Normal 7 2 2 2 4 3 3 2" xfId="32145" xr:uid="{CF35D928-76C6-4EE9-B5F0-7DC1517AD18B}"/>
    <cellStyle name="Normal 7 2 2 2 4 3 4" xfId="28867" xr:uid="{29BFA94D-54CC-4D4D-91AA-1FE86FE8585B}"/>
    <cellStyle name="Normal 7 2 2 2 4 4" xfId="23092" xr:uid="{46A4FEB7-4853-45D4-8D65-9EA6694B2802}"/>
    <cellStyle name="Normal 7 2 2 2 4 4 2" xfId="26334" xr:uid="{33A08EEC-ED0A-4DC2-84A3-A2D545C0F8C8}"/>
    <cellStyle name="Normal 7 2 2 2 4 4 2 2" xfId="32889" xr:uid="{ABA6D684-9457-4FEA-9EEB-24DDC72E11C7}"/>
    <cellStyle name="Normal 7 2 2 2 4 4 3" xfId="29611" xr:uid="{C9166F14-BEEF-4E4D-9A00-E090541DE822}"/>
    <cellStyle name="Normal 7 2 2 2 4 5" xfId="23459" xr:uid="{7466DD75-C94F-41A4-8D97-35657B9A77EE}"/>
    <cellStyle name="Normal 7 2 2 2 4 5 2" xfId="26735" xr:uid="{C9751355-5D23-45F9-A2C3-DE5B7BB426DB}"/>
    <cellStyle name="Normal 7 2 2 2 4 5 2 2" xfId="33290" xr:uid="{90A2C68F-6088-4BF0-B72E-3FA29A1CD436}"/>
    <cellStyle name="Normal 7 2 2 2 4 5 3" xfId="30012" xr:uid="{58BB19E2-D7D9-458B-83FC-F88E72E87EB7}"/>
    <cellStyle name="Normal 7 2 2 2 4 6" xfId="24899" xr:uid="{5754B664-7824-4361-B4A1-52079B8F9729}"/>
    <cellStyle name="Normal 7 2 2 2 4 6 2" xfId="31454" xr:uid="{AD1EDA06-85EF-43C6-B078-79CFED2EA598}"/>
    <cellStyle name="Normal 7 2 2 2 4 7" xfId="28176" xr:uid="{07FDF147-4E57-4E00-9CE3-7B8A880C5B9C}"/>
    <cellStyle name="Normal 7 2 2 2 5" xfId="12344" xr:uid="{CA3AA739-A24F-4A2C-9466-6E23E27C0DDA}"/>
    <cellStyle name="Normal 7 2 2 2 5 2" xfId="22446" xr:uid="{585B745D-F460-4E73-B8A3-F524E6FF3A51}"/>
    <cellStyle name="Normal 7 2 2 2 5 2 2" xfId="24236" xr:uid="{E2B7956A-4397-40D6-93DF-BF28F5494FB4}"/>
    <cellStyle name="Normal 7 2 2 2 5 2 2 2" xfId="27510" xr:uid="{9340A3E7-4F1E-4978-8C93-767F4DD762D9}"/>
    <cellStyle name="Normal 7 2 2 2 5 2 2 2 2" xfId="34065" xr:uid="{5E0F2397-B06E-4894-8DB0-EF63CF3BD66F}"/>
    <cellStyle name="Normal 7 2 2 2 5 2 2 3" xfId="30787" xr:uid="{4E6D607E-E4B4-45CB-84A6-E6A521DDD447}"/>
    <cellStyle name="Normal 7 2 2 2 5 2 3" xfId="25674" xr:uid="{CF834CF7-0802-498B-8E6E-088A3157444A}"/>
    <cellStyle name="Normal 7 2 2 2 5 2 3 2" xfId="32229" xr:uid="{8D50C026-2118-42BB-A5C8-C588D40EF3FB}"/>
    <cellStyle name="Normal 7 2 2 2 5 2 4" xfId="28951" xr:uid="{75337FBD-FF1E-4BBF-8A05-6F22DB906720}"/>
    <cellStyle name="Normal 7 2 2 2 5 3" xfId="23176" xr:uid="{1214927D-8CA1-49FE-A7C1-BCD55020B24F}"/>
    <cellStyle name="Normal 7 2 2 2 5 3 2" xfId="26418" xr:uid="{8941E087-CA3F-448B-9E3A-9D2B32A9B665}"/>
    <cellStyle name="Normal 7 2 2 2 5 3 2 2" xfId="32973" xr:uid="{5926BFF1-5501-4E5B-A85E-A41546BB2922}"/>
    <cellStyle name="Normal 7 2 2 2 5 3 3" xfId="29695" xr:uid="{C493D949-663C-4E5B-A29D-C24044532CE5}"/>
    <cellStyle name="Normal 7 2 2 2 5 4" xfId="23543" xr:uid="{B5C2C904-5036-46EF-B06C-8A8E9BFF9EB1}"/>
    <cellStyle name="Normal 7 2 2 2 5 4 2" xfId="26819" xr:uid="{B9E7B05F-EEE9-4820-9B9B-266E14A26B4D}"/>
    <cellStyle name="Normal 7 2 2 2 5 4 2 2" xfId="33374" xr:uid="{59FC42B2-5F81-4575-A69E-38D85A34E285}"/>
    <cellStyle name="Normal 7 2 2 2 5 4 3" xfId="30096" xr:uid="{8FBDA627-CBAF-4670-826B-C906DFBAC84C}"/>
    <cellStyle name="Normal 7 2 2 2 5 5" xfId="24983" xr:uid="{7D450822-72E8-495B-B9AB-4B492FCD68C8}"/>
    <cellStyle name="Normal 7 2 2 2 5 5 2" xfId="31538" xr:uid="{D7773B45-437E-4878-A649-BAC0F0480978}"/>
    <cellStyle name="Normal 7 2 2 2 5 6" xfId="28260" xr:uid="{BA030BB3-4DCF-43E2-9CE8-DC6BC5E4A823}"/>
    <cellStyle name="Normal 7 2 2 2 5 7" xfId="21816" xr:uid="{FB637B82-852E-43C2-9F1F-61869261580E}"/>
    <cellStyle name="Normal 7 2 2 2 6" xfId="19822" xr:uid="{A50DEE91-33C0-4AA7-8218-BFF95ABFDF99}"/>
    <cellStyle name="Normal 7 2 2 2 6 2" xfId="22504" xr:uid="{D060F8B7-C00E-4619-BC2A-01D6ABD0F703}"/>
    <cellStyle name="Normal 7 2 2 2 6 2 2" xfId="24294" xr:uid="{518795E6-F7FF-4F80-90E7-B1E1B0DB5555}"/>
    <cellStyle name="Normal 7 2 2 2 6 2 2 2" xfId="27568" xr:uid="{C174C1EF-D420-4EB0-AF3C-E2DBB24D3D40}"/>
    <cellStyle name="Normal 7 2 2 2 6 2 2 2 2" xfId="34123" xr:uid="{1B3087C4-878D-4743-9A1F-14623A8D5125}"/>
    <cellStyle name="Normal 7 2 2 2 6 2 2 3" xfId="30845" xr:uid="{5A7B72BC-DF1E-497F-993B-5D08BDB827B3}"/>
    <cellStyle name="Normal 7 2 2 2 6 2 3" xfId="25732" xr:uid="{A083DE60-C82C-484F-869E-3B1C72FFEC50}"/>
    <cellStyle name="Normal 7 2 2 2 6 2 3 2" xfId="32287" xr:uid="{D5580826-31D6-47C5-B25D-16E1612260DD}"/>
    <cellStyle name="Normal 7 2 2 2 6 2 4" xfId="29009" xr:uid="{710D8CDC-A72F-41F5-9448-5D2A467F8842}"/>
    <cellStyle name="Normal 7 2 2 2 6 3" xfId="23234" xr:uid="{45EE59A1-ECD3-4381-A3CA-2106C4D899D9}"/>
    <cellStyle name="Normal 7 2 2 2 6 3 2" xfId="26476" xr:uid="{C0BBF497-5FCC-45C1-9CDB-9962DD6259F7}"/>
    <cellStyle name="Normal 7 2 2 2 6 3 2 2" xfId="33031" xr:uid="{F3F33F3E-3E22-4227-ADEC-3A49C3F3E753}"/>
    <cellStyle name="Normal 7 2 2 2 6 3 3" xfId="29753" xr:uid="{981614C1-34DE-40AE-8680-F4203745BE11}"/>
    <cellStyle name="Normal 7 2 2 2 6 4" xfId="23601" xr:uid="{5BDDF3CD-79DC-4B47-8A95-BD14CE4264C8}"/>
    <cellStyle name="Normal 7 2 2 2 6 4 2" xfId="26877" xr:uid="{2A05B78F-9D22-4F02-B47E-FA47F3FA99C9}"/>
    <cellStyle name="Normal 7 2 2 2 6 4 2 2" xfId="33432" xr:uid="{A43D988D-14F9-49BC-B775-5A9C7B59BFD9}"/>
    <cellStyle name="Normal 7 2 2 2 6 4 3" xfId="30154" xr:uid="{23BA9BBA-C741-42A6-9FDB-108F1EFE49CA}"/>
    <cellStyle name="Normal 7 2 2 2 6 5" xfId="25041" xr:uid="{C4CE43AA-7BC8-4CDC-8717-4F86592B9CE1}"/>
    <cellStyle name="Normal 7 2 2 2 6 5 2" xfId="31596" xr:uid="{26EA48C0-2E8C-478E-8A5A-E77024061CA9}"/>
    <cellStyle name="Normal 7 2 2 2 6 6" xfId="28318" xr:uid="{0A7633EE-9A44-402C-A4CC-61E38BEE70FF}"/>
    <cellStyle name="Normal 7 2 2 2 6 7" xfId="21848" xr:uid="{F7FB9BC1-C9D2-442E-99DB-845AAB1174BD}"/>
    <cellStyle name="Normal 7 2 2 2 7" xfId="18899" xr:uid="{2833151E-4DDD-49A1-BBD2-07DB20A105E7}"/>
    <cellStyle name="Normal 7 2 2 2 7 2" xfId="22590" xr:uid="{79065E6D-0C6B-414D-B4DE-D2A7BC67803B}"/>
    <cellStyle name="Normal 7 2 2 2 7 2 2" xfId="24380" xr:uid="{463ADA2A-B072-4519-8FF8-EA733A5512E9}"/>
    <cellStyle name="Normal 7 2 2 2 7 2 2 2" xfId="27654" xr:uid="{84DA841B-A646-4C9F-AAEA-659E5EC28A01}"/>
    <cellStyle name="Normal 7 2 2 2 7 2 2 2 2" xfId="34209" xr:uid="{52D1A5A5-D68C-4896-8050-DE2FE43878F8}"/>
    <cellStyle name="Normal 7 2 2 2 7 2 2 3" xfId="30931" xr:uid="{7E218DD0-C05A-4724-B688-CC1BF2A5B07C}"/>
    <cellStyle name="Normal 7 2 2 2 7 2 3" xfId="25818" xr:uid="{361A4612-48C3-4960-8556-164CA5B89808}"/>
    <cellStyle name="Normal 7 2 2 2 7 2 3 2" xfId="32373" xr:uid="{497E74C2-6F6F-483A-A576-C0764CEE2B27}"/>
    <cellStyle name="Normal 7 2 2 2 7 2 4" xfId="29095" xr:uid="{209CFAA6-64FF-4914-BCD3-95CBCB3D39BC}"/>
    <cellStyle name="Normal 7 2 2 2 7 3" xfId="23687" xr:uid="{E9F98747-7B00-4F7B-8539-B74474980137}"/>
    <cellStyle name="Normal 7 2 2 2 7 3 2" xfId="26963" xr:uid="{CE98889A-0B3B-4C1A-83A6-269D34064A54}"/>
    <cellStyle name="Normal 7 2 2 2 7 3 2 2" xfId="33518" xr:uid="{37F3BBC3-707D-49F1-9855-95A132D7638C}"/>
    <cellStyle name="Normal 7 2 2 2 7 3 3" xfId="30240" xr:uid="{8C2E71E8-10C8-46A2-9693-81A7A913D6F7}"/>
    <cellStyle name="Normal 7 2 2 2 7 4" xfId="25127" xr:uid="{80A11065-4F65-4180-92C6-3C5D84A74901}"/>
    <cellStyle name="Normal 7 2 2 2 7 4 2" xfId="31682" xr:uid="{91694298-E187-4AA6-B064-336335CDDD66}"/>
    <cellStyle name="Normal 7 2 2 2 7 5" xfId="28404" xr:uid="{A9F14B15-0747-4695-85E1-21BE4F02BD7F}"/>
    <cellStyle name="Normal 7 2 2 2 8" xfId="12334" xr:uid="{B328300D-2D93-4D5C-B520-243B9F1291C2}"/>
    <cellStyle name="Normal 7 2 2 2 8 2" xfId="23979" xr:uid="{0B7535BB-9134-4B4F-9B91-846A5944EA17}"/>
    <cellStyle name="Normal 7 2 2 2 8 2 2" xfId="27253" xr:uid="{14ACE6E4-F7DB-4E0A-B7B2-7C6F5142218A}"/>
    <cellStyle name="Normal 7 2 2 2 8 2 2 2" xfId="33808" xr:uid="{54D12983-FCF2-4DC4-B027-FEB64F068169}"/>
    <cellStyle name="Normal 7 2 2 2 8 2 3" xfId="30530" xr:uid="{8938E2DD-73DD-4F50-8774-C089570C3BB9}"/>
    <cellStyle name="Normal 7 2 2 2 8 3" xfId="25417" xr:uid="{489B6466-FFB6-4C8A-90EC-77B16F3CD25B}"/>
    <cellStyle name="Normal 7 2 2 2 8 3 2" xfId="31972" xr:uid="{63F54067-301E-46F9-92BF-30A12C1DAB1A}"/>
    <cellStyle name="Normal 7 2 2 2 8 4" xfId="28694" xr:uid="{C0D87A94-28BB-4167-9D8D-1DD99EAA9161}"/>
    <cellStyle name="Normal 7 2 2 2 8 5" xfId="22189" xr:uid="{F11E258B-C9A2-4FBC-ABF4-580537B68414}"/>
    <cellStyle name="Normal 7 2 2 2 9" xfId="22846" xr:uid="{E8E17AC1-792E-4264-88A8-48E2CBBCD9D7}"/>
    <cellStyle name="Normal 7 2 2 2 9 2" xfId="24637" xr:uid="{54D75327-3085-4638-BD85-41E155281A3D}"/>
    <cellStyle name="Normal 7 2 2 2 9 2 2" xfId="27911" xr:uid="{2EEB031A-3C83-4A5C-BE3F-0FB7D7AB38DC}"/>
    <cellStyle name="Normal 7 2 2 2 9 2 2 2" xfId="34466" xr:uid="{DE457E31-29BB-44F2-92AF-554B297FE808}"/>
    <cellStyle name="Normal 7 2 2 2 9 2 3" xfId="31188" xr:uid="{1F5E1908-7543-48F8-BB72-45114A770283}"/>
    <cellStyle name="Normal 7 2 2 2 9 3" xfId="26075" xr:uid="{401356A9-8726-47A1-8D46-DBE4D0C8F53A}"/>
    <cellStyle name="Normal 7 2 2 2 9 3 2" xfId="32630" xr:uid="{58440E87-4795-45F3-BFBC-F17F63BC5D21}"/>
    <cellStyle name="Normal 7 2 2 2 9 4" xfId="29352" xr:uid="{1FED16AD-08A3-4C31-A6E2-D679BC8779A0}"/>
    <cellStyle name="Normal 7 2 2 3" xfId="313" xr:uid="{AB29B05F-603C-40E1-B22B-6165BB4887D7}"/>
    <cellStyle name="Normal 7 2 2 3 2" xfId="12346" xr:uid="{2B1671EE-576F-49D1-B3FE-642E5DC854D6}"/>
    <cellStyle name="Normal 7 2 2 3 2 2" xfId="20035" xr:uid="{FB2F94B6-F245-464D-B14C-5CDD8400F62D}"/>
    <cellStyle name="Normal 7 2 2 3 2 2 2" xfId="22676" xr:uid="{D5618A4D-1F8D-44A6-82E6-3CD5825B69DB}"/>
    <cellStyle name="Normal 7 2 2 3 2 2 2 2" xfId="24467" xr:uid="{38F4B454-153F-4DDE-BB70-11C15420A16B}"/>
    <cellStyle name="Normal 7 2 2 3 2 2 2 2 2" xfId="27741" xr:uid="{CF11EBE9-D2B4-4658-A84A-A363FFF7B7CA}"/>
    <cellStyle name="Normal 7 2 2 3 2 2 2 2 2 2" xfId="34296" xr:uid="{72407F59-9CF1-435C-BA2C-CBC7590C1C07}"/>
    <cellStyle name="Normal 7 2 2 3 2 2 2 2 3" xfId="31018" xr:uid="{E85CF9F3-D600-4554-BA83-90146F602EA0}"/>
    <cellStyle name="Normal 7 2 2 3 2 2 2 3" xfId="25905" xr:uid="{E862E3AC-8909-47F4-8FB4-41079EFCDDB9}"/>
    <cellStyle name="Normal 7 2 2 3 2 2 2 3 2" xfId="32460" xr:uid="{1D7753E7-034C-46E4-AB0C-06D49600D317}"/>
    <cellStyle name="Normal 7 2 2 3 2 2 2 4" xfId="29182" xr:uid="{3AA9B49C-9BC8-4E40-92A8-9D147A3E7D08}"/>
    <cellStyle name="Normal 7 2 2 3 2 2 3" xfId="23774" xr:uid="{83B046A1-112C-4736-ABDC-F2E0E97FB510}"/>
    <cellStyle name="Normal 7 2 2 3 2 2 3 2" xfId="27050" xr:uid="{C8C49856-9095-4C0F-98B2-F794F1B2D9BD}"/>
    <cellStyle name="Normal 7 2 2 3 2 2 3 2 2" xfId="33605" xr:uid="{5CAE3104-5080-40F2-A7CB-458960271DF2}"/>
    <cellStyle name="Normal 7 2 2 3 2 2 3 3" xfId="30327" xr:uid="{730D722A-3D69-4583-AC9F-EF55EB9F367B}"/>
    <cellStyle name="Normal 7 2 2 3 2 2 4" xfId="25214" xr:uid="{87A0C473-7419-4198-88CC-6466930BF48B}"/>
    <cellStyle name="Normal 7 2 2 3 2 2 4 2" xfId="31769" xr:uid="{622ED71C-9F0A-4418-81C3-62B514025757}"/>
    <cellStyle name="Normal 7 2 2 3 2 2 5" xfId="28491" xr:uid="{CE6F69BE-83F9-4C00-BBC5-A89E143FEC24}"/>
    <cellStyle name="Normal 7 2 2 3 2 3" xfId="22276" xr:uid="{2921D9E0-13DD-4A8B-90BA-984ACCEE889B}"/>
    <cellStyle name="Normal 7 2 2 3 2 3 2" xfId="24066" xr:uid="{85F40482-8034-43FE-9804-8095C2AABA57}"/>
    <cellStyle name="Normal 7 2 2 3 2 3 2 2" xfId="27340" xr:uid="{B4A399A6-A70C-41D7-9547-7143F7B6DC40}"/>
    <cellStyle name="Normal 7 2 2 3 2 3 2 2 2" xfId="33895" xr:uid="{43EAEADD-6F70-4194-B2B7-C629FBABE890}"/>
    <cellStyle name="Normal 7 2 2 3 2 3 2 3" xfId="30617" xr:uid="{C4126F3E-5FF2-4106-90B2-9032A32DA3CF}"/>
    <cellStyle name="Normal 7 2 2 3 2 3 3" xfId="25504" xr:uid="{22D57521-26BE-4C76-BFF1-05510DC91C9E}"/>
    <cellStyle name="Normal 7 2 2 3 2 3 3 2" xfId="32059" xr:uid="{75A1F8DA-43DC-4DFF-A3A8-87F48DED2419}"/>
    <cellStyle name="Normal 7 2 2 3 2 3 4" xfId="28781" xr:uid="{2AA99134-0612-46C6-80B5-0341286CD356}"/>
    <cellStyle name="Normal 7 2 2 3 2 4" xfId="23006" xr:uid="{7FD75117-C18F-4187-AA36-93B94F67ADBA}"/>
    <cellStyle name="Normal 7 2 2 3 2 4 2" xfId="26248" xr:uid="{473E4781-A419-43C9-89B4-415DD2A94491}"/>
    <cellStyle name="Normal 7 2 2 3 2 4 2 2" xfId="32803" xr:uid="{EB16DC72-6DB6-4D92-8360-E288660D9840}"/>
    <cellStyle name="Normal 7 2 2 3 2 4 3" xfId="29525" xr:uid="{82C3A90E-6A66-46EF-A939-2C0512AF10FB}"/>
    <cellStyle name="Normal 7 2 2 3 2 5" xfId="23395" xr:uid="{786DA2FA-BCC8-43FA-B769-584BE48D47E3}"/>
    <cellStyle name="Normal 7 2 2 3 2 5 2" xfId="26649" xr:uid="{A6E671CA-A918-438B-BA28-CC630E81E4B3}"/>
    <cellStyle name="Normal 7 2 2 3 2 5 2 2" xfId="33204" xr:uid="{F53D9EA2-6463-44CD-B332-5D42335298F4}"/>
    <cellStyle name="Normal 7 2 2 3 2 5 3" xfId="29926" xr:uid="{2A46EA80-F0B2-4441-9427-0119918ABFD8}"/>
    <cellStyle name="Normal 7 2 2 3 2 6" xfId="24817" xr:uid="{2CE8B27C-D981-4577-9F4E-84F983913E1B}"/>
    <cellStyle name="Normal 7 2 2 3 2 6 2" xfId="31368" xr:uid="{5D5A86FA-2C1A-45EB-902D-8735098145C3}"/>
    <cellStyle name="Normal 7 2 2 3 2 7" xfId="28090" xr:uid="{182F0A59-D89E-4BA5-BEAB-A7BF5A37699F}"/>
    <cellStyle name="Normal 7 2 2 3 3" xfId="12347" xr:uid="{AB54E000-52D3-4E49-B21D-F913ECD3682E}"/>
    <cellStyle name="Normal 7 2 2 3 3 2" xfId="22560" xr:uid="{DE720F8E-179F-494E-97CD-0D5963C248EB}"/>
    <cellStyle name="Normal 7 2 2 3 3 2 2" xfId="24350" xr:uid="{B8A33664-8AC4-4E0E-87A3-616A330AFBCF}"/>
    <cellStyle name="Normal 7 2 2 3 3 2 2 2" xfId="27624" xr:uid="{C0CE7D08-51A9-4918-B7C1-5CD3DDA339E9}"/>
    <cellStyle name="Normal 7 2 2 3 3 2 2 2 2" xfId="34179" xr:uid="{37B94A6A-EC6E-4302-B61D-3536A13CCF1C}"/>
    <cellStyle name="Normal 7 2 2 3 3 2 2 3" xfId="30901" xr:uid="{C537A993-BDDE-486D-8F7B-36B835228AB7}"/>
    <cellStyle name="Normal 7 2 2 3 3 2 3" xfId="25788" xr:uid="{F6DE44F3-00A6-4A5D-945C-91E9DAF77207}"/>
    <cellStyle name="Normal 7 2 2 3 3 2 3 2" xfId="32343" xr:uid="{3B98B012-F5EE-43A3-9F82-BE472EFF40A5}"/>
    <cellStyle name="Normal 7 2 2 3 3 2 4" xfId="29065" xr:uid="{647673DD-A41E-46E0-A58A-94EAA9FCE811}"/>
    <cellStyle name="Normal 7 2 2 3 3 3" xfId="23657" xr:uid="{717D89D8-3E80-40AF-89CC-FD4FAE802D6B}"/>
    <cellStyle name="Normal 7 2 2 3 3 3 2" xfId="26933" xr:uid="{CC9DF221-29D6-42A2-948F-F9F562B49300}"/>
    <cellStyle name="Normal 7 2 2 3 3 3 2 2" xfId="33488" xr:uid="{4BFFE5E2-81D8-4353-B997-208054BB1C0A}"/>
    <cellStyle name="Normal 7 2 2 3 3 3 3" xfId="30210" xr:uid="{107BFED0-B3AD-4536-9729-F95FC31787FD}"/>
    <cellStyle name="Normal 7 2 2 3 3 4" xfId="25097" xr:uid="{E9F622C1-032D-449D-99C6-9C77A957C308}"/>
    <cellStyle name="Normal 7 2 2 3 3 4 2" xfId="31652" xr:uid="{182B8011-401D-4733-A2E0-074CAD5238FF}"/>
    <cellStyle name="Normal 7 2 2 3 3 5" xfId="28374" xr:uid="{3409545C-F98D-4CEA-B72E-5A86C4C06F29}"/>
    <cellStyle name="Normal 7 2 2 3 3 6" xfId="21896" xr:uid="{1B44EA4D-3327-48EF-827F-3AE0FA69017A}"/>
    <cellStyle name="Normal 7 2 2 3 4" xfId="19825" xr:uid="{BFBD6A19-299B-407A-A551-ED2572FC9888}"/>
    <cellStyle name="Normal 7 2 2 3 4 2" xfId="23949" xr:uid="{166BC638-94A6-415F-81BD-C4F03BEDEB2D}"/>
    <cellStyle name="Normal 7 2 2 3 4 2 2" xfId="27223" xr:uid="{2C498DAF-609B-49DE-A61E-392CE8B2F12B}"/>
    <cellStyle name="Normal 7 2 2 3 4 2 2 2" xfId="33778" xr:uid="{A6B1BD6B-0FE4-475B-88C6-FEF66D1919F7}"/>
    <cellStyle name="Normal 7 2 2 3 4 2 3" xfId="30500" xr:uid="{D957099D-C286-49A8-BE2D-6983F1A45B70}"/>
    <cellStyle name="Normal 7 2 2 3 4 3" xfId="25387" xr:uid="{A9EC5AE6-E08B-4EBE-A056-3C480319C535}"/>
    <cellStyle name="Normal 7 2 2 3 4 3 2" xfId="31942" xr:uid="{192FAC94-E46D-49E6-9EBD-C466CFCC90B2}"/>
    <cellStyle name="Normal 7 2 2 3 4 4" xfId="28664" xr:uid="{5815A6E4-EF3D-41C0-9CCD-9EC91CC3ED59}"/>
    <cellStyle name="Normal 7 2 2 3 4 5" xfId="22161" xr:uid="{991D3871-59A8-42FC-BE06-626967312B00}"/>
    <cellStyle name="Normal 7 2 2 3 5" xfId="18901" xr:uid="{EE53EBCA-C8EA-471F-8533-CA391FCE7DA6}"/>
    <cellStyle name="Normal 7 2 2 3 5 2" xfId="26131" xr:uid="{6392E57E-1129-462C-89EA-0C0E8F7DA22C}"/>
    <cellStyle name="Normal 7 2 2 3 5 2 2" xfId="32686" xr:uid="{DD1296E9-BE5B-4CED-815D-C981E713734C}"/>
    <cellStyle name="Normal 7 2 2 3 5 3" xfId="29408" xr:uid="{A86F99CC-F308-4F0A-8346-F402234879A7}"/>
    <cellStyle name="Normal 7 2 2 3 6" xfId="12345" xr:uid="{361D8B56-8062-4B8F-AC6E-A0AD3E9C910C}"/>
    <cellStyle name="Normal 7 2 2 3 6 2" xfId="26532" xr:uid="{47C64E78-9426-4324-8072-08941F59679A}"/>
    <cellStyle name="Normal 7 2 2 3 6 2 2" xfId="33087" xr:uid="{89679401-D4F4-4C5D-B5DE-01DFFCA7A0CE}"/>
    <cellStyle name="Normal 7 2 2 3 6 3" xfId="29809" xr:uid="{CDB24813-25D7-477B-B02A-5E7B5BDF38B2}"/>
    <cellStyle name="Normal 7 2 2 3 6 4" xfId="23279" xr:uid="{F61A0C91-48EB-492F-8C6B-ACEE5000EBD1}"/>
    <cellStyle name="Normal 7 2 2 3 7" xfId="24700" xr:uid="{2A26DEDA-2566-4092-96ED-CB8301279D47}"/>
    <cellStyle name="Normal 7 2 2 3 7 2" xfId="31251" xr:uid="{1B8FFD91-3946-430B-9121-CFEFB786B0F4}"/>
    <cellStyle name="Normal 7 2 2 3 8" xfId="27974" xr:uid="{E11F2AA2-5825-4388-AC87-B4ABD87AF77E}"/>
    <cellStyle name="Normal 7 2 2 4" xfId="592" xr:uid="{FB6B6A26-5328-449B-A24D-21BF95D853D8}"/>
    <cellStyle name="Normal 7 2 2 4 2" xfId="12349" xr:uid="{63292218-783E-4077-B5B5-AB128B30A745}"/>
    <cellStyle name="Normal 7 2 2 4 2 2" xfId="12350" xr:uid="{2884118A-1BC0-4D1E-8407-A93373F7C12C}"/>
    <cellStyle name="Normal 7 2 2 4 2 2 2" xfId="24408" xr:uid="{077148CE-382F-4FD5-8045-16EA25D807C4}"/>
    <cellStyle name="Normal 7 2 2 4 2 2 2 2" xfId="27682" xr:uid="{510BF8DE-4132-454B-B157-265ED5F35E88}"/>
    <cellStyle name="Normal 7 2 2 4 2 2 2 2 2" xfId="34237" xr:uid="{EBE50F59-86A6-46B5-B679-C93CBE6EE547}"/>
    <cellStyle name="Normal 7 2 2 4 2 2 2 3" xfId="30959" xr:uid="{53380221-867F-474C-945A-31BBC70EC62B}"/>
    <cellStyle name="Normal 7 2 2 4 2 2 3" xfId="25846" xr:uid="{41B272A8-9CE4-49F4-A4C8-1401E41C6CA1}"/>
    <cellStyle name="Normal 7 2 2 4 2 2 3 2" xfId="32401" xr:uid="{FDBFB8DD-0F67-4A31-A1CE-D4D3FBF95936}"/>
    <cellStyle name="Normal 7 2 2 4 2 2 4" xfId="29123" xr:uid="{C595D0B8-CB8E-463D-86EE-1BB37121F087}"/>
    <cellStyle name="Normal 7 2 2 4 2 2 5" xfId="22618" xr:uid="{84454476-DC39-4B64-8A13-27C17FF49265}"/>
    <cellStyle name="Normal 7 2 2 4 2 3" xfId="12351" xr:uid="{A45E59BF-A2CC-487B-A706-6E2D8A3E3BD1}"/>
    <cellStyle name="Normal 7 2 2 4 2 3 2" xfId="26991" xr:uid="{1224A05A-BF44-456B-ABFE-6709B1BE5E0D}"/>
    <cellStyle name="Normal 7 2 2 4 2 3 2 2" xfId="33546" xr:uid="{E71E53FB-3224-4783-906C-9F82BAB25CC9}"/>
    <cellStyle name="Normal 7 2 2 4 2 3 3" xfId="30268" xr:uid="{A6B336CB-5B53-4E11-9889-F9EF507EDA13}"/>
    <cellStyle name="Normal 7 2 2 4 2 3 4" xfId="23715" xr:uid="{D1DF1EB5-C376-4887-AA90-5077AAD7993E}"/>
    <cellStyle name="Normal 7 2 2 4 2 4" xfId="25155" xr:uid="{E1428474-C505-414C-86AD-468CFD2E1CCF}"/>
    <cellStyle name="Normal 7 2 2 4 2 4 2" xfId="31710" xr:uid="{7542580E-7219-4F7E-8D56-4E4E6065754E}"/>
    <cellStyle name="Normal 7 2 2 4 2 5" xfId="28432" xr:uid="{E741EA64-5F30-4553-B16F-7A85C1516416}"/>
    <cellStyle name="Normal 7 2 2 4 2 6" xfId="21942" xr:uid="{F8D9B117-609B-4478-AEAE-255687F73A3A}"/>
    <cellStyle name="Normal 7 2 2 4 3" xfId="12352" xr:uid="{7BAAE6C8-06D7-49BC-9F31-6B2D2FF04AEF}"/>
    <cellStyle name="Normal 7 2 2 4 3 2" xfId="24007" xr:uid="{648D4B88-3355-4368-A0B6-4BDC216CED87}"/>
    <cellStyle name="Normal 7 2 2 4 3 2 2" xfId="27281" xr:uid="{5D18AA7C-95CE-4E1F-A4E0-B8BDBC51E1B6}"/>
    <cellStyle name="Normal 7 2 2 4 3 2 2 2" xfId="33836" xr:uid="{D2E700A0-2B38-4F04-9B38-070FE05EDB2D}"/>
    <cellStyle name="Normal 7 2 2 4 3 2 3" xfId="30558" xr:uid="{AEB9E02C-0720-419B-B587-5AE3144619F0}"/>
    <cellStyle name="Normal 7 2 2 4 3 3" xfId="25445" xr:uid="{CACBF802-6862-4E07-8897-F84E9391A85D}"/>
    <cellStyle name="Normal 7 2 2 4 3 3 2" xfId="32000" xr:uid="{F6445E90-4D62-4B7C-85D5-00A91C45F5E8}"/>
    <cellStyle name="Normal 7 2 2 4 3 4" xfId="28722" xr:uid="{C0603F10-9861-4494-8223-EE8ADD65460A}"/>
    <cellStyle name="Normal 7 2 2 4 3 5" xfId="22217" xr:uid="{570F2EA1-F244-44FF-8982-F7EFC4D4B6A1}"/>
    <cellStyle name="Normal 7 2 2 4 4" xfId="19826" xr:uid="{9FB372D7-ECEC-4D94-97A3-68DAB63D3E1E}"/>
    <cellStyle name="Normal 7 2 2 4 4 2" xfId="26189" xr:uid="{F00852C7-F54A-4DFD-B2D2-62E5BD73817F}"/>
    <cellStyle name="Normal 7 2 2 4 4 2 2" xfId="32744" xr:uid="{327AB6A3-E9D4-4CBD-9276-6F9E5125BEF5}"/>
    <cellStyle name="Normal 7 2 2 4 4 3" xfId="29466" xr:uid="{E27668F9-9CFC-43BC-A858-8E3C9EC0736F}"/>
    <cellStyle name="Normal 7 2 2 4 4 4" xfId="22947" xr:uid="{A4EC1E75-BED3-4681-BAFC-B445D4611AC4}"/>
    <cellStyle name="Normal 7 2 2 4 5" xfId="19132" xr:uid="{375ED43A-0687-443B-9037-294ED9A3148D}"/>
    <cellStyle name="Normal 7 2 2 4 5 2" xfId="21468" xr:uid="{9632DD9C-93FA-4948-9048-BBB60515E201}"/>
    <cellStyle name="Normal 7 2 2 4 5 2 2" xfId="33145" xr:uid="{F7561B51-8EFE-4DA3-B086-A545A64E7FA3}"/>
    <cellStyle name="Normal 7 2 2 4 5 2 3" xfId="26590" xr:uid="{9F627BF5-BC0B-406B-9ADD-8C4346F91BC7}"/>
    <cellStyle name="Normal 7 2 2 4 5 3" xfId="29867" xr:uid="{8CE0A111-C629-4BF3-B276-005DA08E9AF6}"/>
    <cellStyle name="Normal 7 2 2 4 5 4" xfId="23336" xr:uid="{18F21AD5-F53E-425E-B68B-7CD55460C00A}"/>
    <cellStyle name="Normal 7 2 2 4 6" xfId="12348" xr:uid="{7B5F4843-5B97-47D8-8023-6221FA282B5B}"/>
    <cellStyle name="Normal 7 2 2 4 6 2" xfId="31309" xr:uid="{FE09F545-492C-414C-BEA6-D97820885BCE}"/>
    <cellStyle name="Normal 7 2 2 4 6 3" xfId="24758" xr:uid="{CF0949BA-95C4-4068-8AFF-06D51C269C75}"/>
    <cellStyle name="Normal 7 2 2 4 7" xfId="28031" xr:uid="{DA69ED8B-E74A-4D83-88E7-F60D03BB01D1}"/>
    <cellStyle name="Normal 7 2 2 4 8" xfId="21674" xr:uid="{CEE22547-7B73-4957-83F2-456680F491C4}"/>
    <cellStyle name="Normal 7 2 2 5" xfId="12353" xr:uid="{4AEDD42E-30F2-4020-8568-502C240C3402}"/>
    <cellStyle name="Normal 7 2 2 5 2" xfId="12354" xr:uid="{B681CBD8-9632-4689-9D75-ECEF2B7C6FEE}"/>
    <cellStyle name="Normal 7 2 2 5 2 2" xfId="22734" xr:uid="{BAE87B10-21D4-4C70-8CE8-50805BA1F3C6}"/>
    <cellStyle name="Normal 7 2 2 5 2 2 2" xfId="24525" xr:uid="{63CC3935-150D-4222-8C69-6F9E72C82C59}"/>
    <cellStyle name="Normal 7 2 2 5 2 2 2 2" xfId="27799" xr:uid="{EDEDD4E1-D113-4657-A275-79606BF4A56C}"/>
    <cellStyle name="Normal 7 2 2 5 2 2 2 2 2" xfId="34354" xr:uid="{93E8FF75-AC2C-4E0C-957C-79471F6DBF59}"/>
    <cellStyle name="Normal 7 2 2 5 2 2 2 3" xfId="31076" xr:uid="{D87A9C70-1DBD-41CD-87EC-9CF572EAB00A}"/>
    <cellStyle name="Normal 7 2 2 5 2 2 3" xfId="25963" xr:uid="{0657698F-3198-4BCD-84A9-3E7C479A8F8A}"/>
    <cellStyle name="Normal 7 2 2 5 2 2 3 2" xfId="32518" xr:uid="{2A3A6AFF-7055-43D0-A14F-332D626F3EF5}"/>
    <cellStyle name="Normal 7 2 2 5 2 2 4" xfId="29240" xr:uid="{248DCA33-16E9-4597-9BCA-D06569820365}"/>
    <cellStyle name="Normal 7 2 2 5 2 3" xfId="23832" xr:uid="{65B294E3-7B27-49A3-B3D4-6366EE47D928}"/>
    <cellStyle name="Normal 7 2 2 5 2 3 2" xfId="27108" xr:uid="{5C352637-B7C7-4ED9-A55D-4BD81AFFDCA1}"/>
    <cellStyle name="Normal 7 2 2 5 2 3 2 2" xfId="33663" xr:uid="{E3C54180-B7A7-4B50-BB2D-C94D96542262}"/>
    <cellStyle name="Normal 7 2 2 5 2 3 3" xfId="30385" xr:uid="{427D6864-BAC8-45D0-9841-7F054B826F08}"/>
    <cellStyle name="Normal 7 2 2 5 2 4" xfId="25272" xr:uid="{19A48B3C-BE92-4B51-9F3E-9417963033B1}"/>
    <cellStyle name="Normal 7 2 2 5 2 4 2" xfId="31827" xr:uid="{DF9714E7-6AE0-4C14-A990-888CCC693610}"/>
    <cellStyle name="Normal 7 2 2 5 2 5" xfId="28549" xr:uid="{6757B5A0-7673-4764-96F7-D3202EBB89C9}"/>
    <cellStyle name="Normal 7 2 2 5 2 6" xfId="22019" xr:uid="{2B1B5112-F621-4FE3-9338-B5C4EA20A76A}"/>
    <cellStyle name="Normal 7 2 2 5 3" xfId="12355" xr:uid="{B63A9407-838A-41E7-B263-678C0AF17CC6}"/>
    <cellStyle name="Normal 7 2 2 5 3 2" xfId="24124" xr:uid="{4C8F9427-25D9-4E24-8F83-16562748591D}"/>
    <cellStyle name="Normal 7 2 2 5 3 2 2" xfId="27398" xr:uid="{848275A4-9861-4718-AEAF-54812539E48C}"/>
    <cellStyle name="Normal 7 2 2 5 3 2 2 2" xfId="33953" xr:uid="{87043CC8-743B-4594-88C4-7DA19A0A0DB4}"/>
    <cellStyle name="Normal 7 2 2 5 3 2 3" xfId="30675" xr:uid="{A57E4031-9429-476A-B0C7-0B9961F79D94}"/>
    <cellStyle name="Normal 7 2 2 5 3 3" xfId="25562" xr:uid="{33FDC470-DDF9-420B-9DD9-29EABF5190D5}"/>
    <cellStyle name="Normal 7 2 2 5 3 3 2" xfId="32117" xr:uid="{ECEB9EB2-BD4D-4BD9-A1BE-4BB72D19E51B}"/>
    <cellStyle name="Normal 7 2 2 5 3 4" xfId="28839" xr:uid="{F4FA0048-8E41-4579-8DFD-5BC2F7AE9AEE}"/>
    <cellStyle name="Normal 7 2 2 5 3 5" xfId="22334" xr:uid="{2396DE72-CA74-46CC-844B-A2EF4191373C}"/>
    <cellStyle name="Normal 7 2 2 5 4" xfId="23064" xr:uid="{9115A4EA-7D17-4FA7-BB64-4CBB74C0AF82}"/>
    <cellStyle name="Normal 7 2 2 5 4 2" xfId="26306" xr:uid="{FD069912-7E8C-47D3-9246-30B006FCDAD8}"/>
    <cellStyle name="Normal 7 2 2 5 4 2 2" xfId="32861" xr:uid="{B9A9FAAF-012F-4768-A589-638B92283C9F}"/>
    <cellStyle name="Normal 7 2 2 5 4 3" xfId="29583" xr:uid="{8383E794-F858-47EF-81E2-CB70E401A9E7}"/>
    <cellStyle name="Normal 7 2 2 5 5" xfId="23431" xr:uid="{CE46657B-8363-4326-BA27-A59B65E81CDF}"/>
    <cellStyle name="Normal 7 2 2 5 5 2" xfId="26707" xr:uid="{AE077325-5D2D-4126-B486-A11905F1D923}"/>
    <cellStyle name="Normal 7 2 2 5 5 2 2" xfId="33262" xr:uid="{A80015BF-4C2C-48C3-9FB5-992AF9F52847}"/>
    <cellStyle name="Normal 7 2 2 5 5 3" xfId="29984" xr:uid="{900B911C-949A-49D0-933F-D62FDC8AEE80}"/>
    <cellStyle name="Normal 7 2 2 5 6" xfId="24871" xr:uid="{121EEC2B-9E8D-4C76-AE54-705FF0309EA8}"/>
    <cellStyle name="Normal 7 2 2 5 6 2" xfId="31426" xr:uid="{3F136CED-C91A-444B-B66D-92DA8EEC8230}"/>
    <cellStyle name="Normal 7 2 2 5 7" xfId="28148" xr:uid="{D42CB523-4EA1-4C17-96D3-3FE43729CF71}"/>
    <cellStyle name="Normal 7 2 2 5 8" xfId="21723" xr:uid="{6CE81F1E-8C35-408A-9964-106699A13EC0}"/>
    <cellStyle name="Normal 7 2 2 6" xfId="12356" xr:uid="{D965B98D-559F-4832-A8AC-C487A2E0AC52}"/>
    <cellStyle name="Normal 7 2 2 6 2" xfId="20036" xr:uid="{6F6420F3-2D4B-46E5-9312-3EE9A05FC06F}"/>
    <cellStyle name="Normal 7 2 2 6 2 2" xfId="22790" xr:uid="{92366249-BE8A-420A-B7CB-CF76B8B30D67}"/>
    <cellStyle name="Normal 7 2 2 6 2 2 2" xfId="24581" xr:uid="{A392593D-6DBD-45F3-B340-EC112FC0935F}"/>
    <cellStyle name="Normal 7 2 2 6 2 2 2 2" xfId="27855" xr:uid="{6CD4A60B-6604-4799-B914-EF126F89C574}"/>
    <cellStyle name="Normal 7 2 2 6 2 2 2 2 2" xfId="34410" xr:uid="{84E5F3E2-2E2C-410B-887B-76434CF84A96}"/>
    <cellStyle name="Normal 7 2 2 6 2 2 2 3" xfId="31132" xr:uid="{EDBAED1A-23F8-499C-BA9F-A31C51869A44}"/>
    <cellStyle name="Normal 7 2 2 6 2 2 3" xfId="26019" xr:uid="{254E4852-5E60-4C53-AC84-7FCE04D74E46}"/>
    <cellStyle name="Normal 7 2 2 6 2 2 3 2" xfId="32574" xr:uid="{F8F57A6D-EA5A-4117-B038-4F5EE85494F6}"/>
    <cellStyle name="Normal 7 2 2 6 2 2 4" xfId="29296" xr:uid="{927E76C5-BE30-4FEC-8DED-2C9E69E324A7}"/>
    <cellStyle name="Normal 7 2 2 6 2 3" xfId="23888" xr:uid="{03734509-08B1-436F-B068-23CF9623AD84}"/>
    <cellStyle name="Normal 7 2 2 6 2 3 2" xfId="27164" xr:uid="{5F096FED-428A-4B40-ADF6-11B1F832F869}"/>
    <cellStyle name="Normal 7 2 2 6 2 3 2 2" xfId="33719" xr:uid="{E8A29F89-BF45-4802-89B1-87F00E7452EE}"/>
    <cellStyle name="Normal 7 2 2 6 2 3 3" xfId="30441" xr:uid="{D2736378-9A5E-4398-A991-7D5C6BB4751E}"/>
    <cellStyle name="Normal 7 2 2 6 2 4" xfId="25328" xr:uid="{A9EEBF41-6EE9-4178-8F57-F89CA2668A85}"/>
    <cellStyle name="Normal 7 2 2 6 2 4 2" xfId="31883" xr:uid="{0EB02434-1FA6-408A-BE95-00FF5F815ECE}"/>
    <cellStyle name="Normal 7 2 2 6 2 5" xfId="28605" xr:uid="{36C4330E-5A02-451F-A8E3-909805863A21}"/>
    <cellStyle name="Normal 7 2 2 6 3" xfId="22390" xr:uid="{9E09C79A-DBEA-4F9A-98B1-0D1007D2FE96}"/>
    <cellStyle name="Normal 7 2 2 6 3 2" xfId="24180" xr:uid="{DE7AB682-9BAA-4774-86BC-8F0A00E5D546}"/>
    <cellStyle name="Normal 7 2 2 6 3 2 2" xfId="27454" xr:uid="{47C70DA4-CAA7-4EED-BDFF-50BD180AE305}"/>
    <cellStyle name="Normal 7 2 2 6 3 2 2 2" xfId="34009" xr:uid="{E950E583-2F8C-4130-B0AF-B04CC2BCDB1B}"/>
    <cellStyle name="Normal 7 2 2 6 3 2 3" xfId="30731" xr:uid="{8F7509D0-D8F3-42D5-9A90-AEF07DE80261}"/>
    <cellStyle name="Normal 7 2 2 6 3 3" xfId="25618" xr:uid="{83224448-8389-49F1-A0FA-DE38E1A96257}"/>
    <cellStyle name="Normal 7 2 2 6 3 3 2" xfId="32173" xr:uid="{52C69D97-70AA-401E-8310-CCF372D4C60F}"/>
    <cellStyle name="Normal 7 2 2 6 3 4" xfId="28895" xr:uid="{25E38503-C38B-4D09-AB4C-3183DD18F128}"/>
    <cellStyle name="Normal 7 2 2 6 4" xfId="23120" xr:uid="{59EFFBCA-B7F4-47BD-AD16-5EB9A6096B47}"/>
    <cellStyle name="Normal 7 2 2 6 4 2" xfId="26362" xr:uid="{FCEC4093-C22A-42B8-A747-F709A249EC87}"/>
    <cellStyle name="Normal 7 2 2 6 4 2 2" xfId="32917" xr:uid="{6C543871-28C8-4BA8-9312-35A5D93FAE59}"/>
    <cellStyle name="Normal 7 2 2 6 4 3" xfId="29639" xr:uid="{301C9AC7-C3D3-45EE-8D17-CCB80DFF80B6}"/>
    <cellStyle name="Normal 7 2 2 6 5" xfId="23487" xr:uid="{951EFE72-946C-4045-85B3-7C40104800A5}"/>
    <cellStyle name="Normal 7 2 2 6 5 2" xfId="26763" xr:uid="{AEE9121B-EDE5-478B-9C5C-4F9113F1668A}"/>
    <cellStyle name="Normal 7 2 2 6 5 2 2" xfId="33318" xr:uid="{4CF052CE-9DC1-408B-82E0-365FA56C56A4}"/>
    <cellStyle name="Normal 7 2 2 6 5 3" xfId="30040" xr:uid="{30731D14-C44E-40A5-864E-4900810B8300}"/>
    <cellStyle name="Normal 7 2 2 6 6" xfId="24927" xr:uid="{F04482E9-B068-4571-B1A2-DEC8258F96DE}"/>
    <cellStyle name="Normal 7 2 2 6 6 2" xfId="31482" xr:uid="{230000FB-1E0A-4034-8B78-6D7532600B95}"/>
    <cellStyle name="Normal 7 2 2 6 7" xfId="28204" xr:uid="{092B8727-2D3E-40E3-B35A-AEDFBD8EDD10}"/>
    <cellStyle name="Normal 7 2 2 7" xfId="12357" xr:uid="{1A9F4FAC-6BB7-4E0A-8DD0-5EE44B357B68}"/>
    <cellStyle name="Normal 7 2 2 7 2" xfId="22418" xr:uid="{6500FAF5-205F-4152-8D6D-39C27A25FF74}"/>
    <cellStyle name="Normal 7 2 2 7 2 2" xfId="24208" xr:uid="{BAD188FC-2270-4524-B6BF-1ECEED2F1596}"/>
    <cellStyle name="Normal 7 2 2 7 2 2 2" xfId="27482" xr:uid="{B5C3EB52-1768-48BA-8207-1B42281AB312}"/>
    <cellStyle name="Normal 7 2 2 7 2 2 2 2" xfId="34037" xr:uid="{1C4D0F98-555B-40BE-A026-C6682EE83F46}"/>
    <cellStyle name="Normal 7 2 2 7 2 2 3" xfId="30759" xr:uid="{C4FC9096-341B-48F4-B5D8-764F6627BEF1}"/>
    <cellStyle name="Normal 7 2 2 7 2 3" xfId="25646" xr:uid="{24807EA5-480F-4396-86F2-8C2B440AFD6D}"/>
    <cellStyle name="Normal 7 2 2 7 2 3 2" xfId="32201" xr:uid="{0B9EE291-2638-43EA-A26D-5111288B3161}"/>
    <cellStyle name="Normal 7 2 2 7 2 4" xfId="28923" xr:uid="{0625F61F-5DCB-4E2A-859D-2771EFFFE561}"/>
    <cellStyle name="Normal 7 2 2 7 3" xfId="23148" xr:uid="{7696AA69-4A89-4838-A57F-26AFCD5255D6}"/>
    <cellStyle name="Normal 7 2 2 7 3 2" xfId="26390" xr:uid="{D48E9D99-5FB2-4793-8FFC-C19AB7F262C5}"/>
    <cellStyle name="Normal 7 2 2 7 3 2 2" xfId="32945" xr:uid="{F9767C12-8F8D-4BC3-9084-25C2930CBF60}"/>
    <cellStyle name="Normal 7 2 2 7 3 3" xfId="29667" xr:uid="{AAC33938-4061-417F-BE55-F117DE617ECB}"/>
    <cellStyle name="Normal 7 2 2 7 4" xfId="23515" xr:uid="{F7BE2FB8-E070-4560-B5F3-ECC1960429DF}"/>
    <cellStyle name="Normal 7 2 2 7 4 2" xfId="26791" xr:uid="{5CDD5F32-A86D-4802-9616-2B946CDCB08A}"/>
    <cellStyle name="Normal 7 2 2 7 4 2 2" xfId="33346" xr:uid="{8F8990FE-6A82-4E8C-8137-7D2258EB805A}"/>
    <cellStyle name="Normal 7 2 2 7 4 3" xfId="30068" xr:uid="{C887DD34-C285-43E7-93C5-9AED8C3F4628}"/>
    <cellStyle name="Normal 7 2 2 7 5" xfId="24955" xr:uid="{1BD8FC7A-1A49-4E85-B59F-4CD85128BF2B}"/>
    <cellStyle name="Normal 7 2 2 7 5 2" xfId="31510" xr:uid="{58328948-E79F-4C17-99D9-E638C60444EC}"/>
    <cellStyle name="Normal 7 2 2 7 6" xfId="28232" xr:uid="{85EC41EF-EB47-487C-AD8A-AFC93D5059E5}"/>
    <cellStyle name="Normal 7 2 2 7 7" xfId="21788" xr:uid="{E4E54C08-D01A-4D22-9EAB-74EE7DD22829}"/>
    <cellStyle name="Normal 7 2 2 8" xfId="19821" xr:uid="{3A934420-0AFE-4DFE-8C05-510871305221}"/>
    <cellStyle name="Normal 7 2 2 8 2" xfId="22476" xr:uid="{21E7D15A-5432-4DED-9620-8A335C66E51F}"/>
    <cellStyle name="Normal 7 2 2 8 2 2" xfId="24266" xr:uid="{62E5F652-676F-4D7F-8B2A-55151C712475}"/>
    <cellStyle name="Normal 7 2 2 8 2 2 2" xfId="27540" xr:uid="{62C5411E-1885-4B23-885C-FE7032716C49}"/>
    <cellStyle name="Normal 7 2 2 8 2 2 2 2" xfId="34095" xr:uid="{3364B144-8A4C-464F-A67F-3F072FD780E6}"/>
    <cellStyle name="Normal 7 2 2 8 2 2 3" xfId="30817" xr:uid="{FC9AC57D-8F3E-4BD8-9B2E-6C52AF266F93}"/>
    <cellStyle name="Normal 7 2 2 8 2 3" xfId="25704" xr:uid="{FFB0AE73-460D-4255-8095-8380553D961A}"/>
    <cellStyle name="Normal 7 2 2 8 2 3 2" xfId="32259" xr:uid="{7E806C3E-411A-448F-BAC9-87422B282EC8}"/>
    <cellStyle name="Normal 7 2 2 8 2 4" xfId="28981" xr:uid="{CD77BB97-5B41-4510-83B0-3D42FAB6501B}"/>
    <cellStyle name="Normal 7 2 2 8 3" xfId="23206" xr:uid="{AF04A7A2-B91E-45BE-BCDC-E9F3E3D1FAE4}"/>
    <cellStyle name="Normal 7 2 2 8 3 2" xfId="26448" xr:uid="{0E9471E3-0F96-44B3-AB72-7AC966E23956}"/>
    <cellStyle name="Normal 7 2 2 8 3 2 2" xfId="33003" xr:uid="{C76CEAF4-2801-42D4-98FC-4E2ECF95C020}"/>
    <cellStyle name="Normal 7 2 2 8 3 3" xfId="29725" xr:uid="{8E7FB88C-FB9C-4062-92E1-DECC8811067C}"/>
    <cellStyle name="Normal 7 2 2 8 4" xfId="23573" xr:uid="{69747C20-CFDB-47E9-9E06-D7EFA48DF4C7}"/>
    <cellStyle name="Normal 7 2 2 8 4 2" xfId="26849" xr:uid="{50A70743-A9FA-45A3-A0A2-823297605020}"/>
    <cellStyle name="Normal 7 2 2 8 4 2 2" xfId="33404" xr:uid="{F56EBFD2-9F9C-488C-8D75-5FAD8184017F}"/>
    <cellStyle name="Normal 7 2 2 8 4 3" xfId="30126" xr:uid="{D687B0AC-8C2B-409D-815B-289E1BE880D6}"/>
    <cellStyle name="Normal 7 2 2 8 5" xfId="25013" xr:uid="{D58A8FDA-D62F-494E-9556-91DFDE2B8B67}"/>
    <cellStyle name="Normal 7 2 2 8 5 2" xfId="31568" xr:uid="{5B602CBB-3244-47F6-A70E-9AA87F6EBA21}"/>
    <cellStyle name="Normal 7 2 2 8 6" xfId="28290" xr:uid="{B391295C-CC5A-495A-9E7D-1A0434C60531}"/>
    <cellStyle name="Normal 7 2 2 8 7" xfId="21836" xr:uid="{F9A427A0-2EB5-4C56-B99A-99ABAA3CBB23}"/>
    <cellStyle name="Normal 7 2 2 9" xfId="18898" xr:uid="{535E7D39-E139-4DC3-8D7F-C6B6E3D372D4}"/>
    <cellStyle name="Normal 7 2 2 9 2" xfId="22532" xr:uid="{4B7CB6F0-CF29-4329-A510-89A7E0CABB48}"/>
    <cellStyle name="Normal 7 2 2 9 2 2" xfId="24322" xr:uid="{AD4A563F-9A50-4A2E-8720-04AF78223FE6}"/>
    <cellStyle name="Normal 7 2 2 9 2 2 2" xfId="27596" xr:uid="{50105565-E6F2-4019-99E3-ADC889D88FDB}"/>
    <cellStyle name="Normal 7 2 2 9 2 2 2 2" xfId="34151" xr:uid="{BE6EA58C-D776-4582-B59F-0B8282AC7A30}"/>
    <cellStyle name="Normal 7 2 2 9 2 2 3" xfId="30873" xr:uid="{13B567DA-F378-4840-A34A-56E4EE3F0FAF}"/>
    <cellStyle name="Normal 7 2 2 9 2 3" xfId="25760" xr:uid="{72621E39-FC0D-46EB-A7F7-24F9753EBF1A}"/>
    <cellStyle name="Normal 7 2 2 9 2 3 2" xfId="32315" xr:uid="{A9A6A4A4-4035-46B2-B577-383566B79C22}"/>
    <cellStyle name="Normal 7 2 2 9 2 4" xfId="29037" xr:uid="{E82E5F10-6D60-40E7-AA21-664DAA4BE1C6}"/>
    <cellStyle name="Normal 7 2 2 9 3" xfId="23629" xr:uid="{85C6F790-22B3-4C89-B5C5-09E88DBD74D4}"/>
    <cellStyle name="Normal 7 2 2 9 3 2" xfId="26905" xr:uid="{AF65FE46-0D75-45F2-BA48-F4C5D7689D2A}"/>
    <cellStyle name="Normal 7 2 2 9 3 2 2" xfId="33460" xr:uid="{0C0CAF31-051E-4C9B-9005-D11B7F7DB31A}"/>
    <cellStyle name="Normal 7 2 2 9 3 3" xfId="30182" xr:uid="{FD64DB4D-3D5C-4BE1-9052-D43D7669CA75}"/>
    <cellStyle name="Normal 7 2 2 9 4" xfId="25069" xr:uid="{245F4130-18C1-4F8C-B8F5-DE86308A64C3}"/>
    <cellStyle name="Normal 7 2 2 9 4 2" xfId="31624" xr:uid="{D56DA19A-A1D4-4F32-93DD-F28DBB01A9CA}"/>
    <cellStyle name="Normal 7 2 2 9 5" xfId="28346" xr:uid="{4BF315FD-AF60-48A0-9705-B0D974DDAE9D}"/>
    <cellStyle name="Normal 7 2 3" xfId="314" xr:uid="{8D5A8C91-4A63-4BCD-9744-4DF8502927BF}"/>
    <cellStyle name="Normal 7 2 3 10" xfId="22904" xr:uid="{489E2B32-9151-40C8-A832-59CEF9E65DE2}"/>
    <cellStyle name="Normal 7 2 3 10 2" xfId="26146" xr:uid="{9DEF5C53-05DE-4C53-9AA2-C94DACA7A504}"/>
    <cellStyle name="Normal 7 2 3 10 2 2" xfId="32701" xr:uid="{AEE9140C-53E9-43C4-AE96-1944632C7DF2}"/>
    <cellStyle name="Normal 7 2 3 10 3" xfId="29423" xr:uid="{AB002615-A327-4651-9A83-3DF99F445F1F}"/>
    <cellStyle name="Normal 7 2 3 11" xfId="23293" xr:uid="{9D9FCFDE-B9DD-415B-BF17-84BC879DE86F}"/>
    <cellStyle name="Normal 7 2 3 11 2" xfId="26547" xr:uid="{173B5D5A-182B-4DA9-8102-319A79714B46}"/>
    <cellStyle name="Normal 7 2 3 11 2 2" xfId="33102" xr:uid="{16D3B845-8F40-4B94-9C5E-C509B46390F1}"/>
    <cellStyle name="Normal 7 2 3 11 3" xfId="29824" xr:uid="{4D1386DD-B0AD-4BCB-BDB2-CD2208D9DD48}"/>
    <cellStyle name="Normal 7 2 3 12" xfId="24715" xr:uid="{9FDD8E5F-B16D-4195-B8B5-A77A9453197D}"/>
    <cellStyle name="Normal 7 2 3 12 2" xfId="31266" xr:uid="{4E1B2A4D-D517-4A4A-AA67-A3E43EAA23C2}"/>
    <cellStyle name="Normal 7 2 3 13" xfId="27988" xr:uid="{B1120761-0FB6-46AB-8E2B-099C1EF0B94D}"/>
    <cellStyle name="Normal 7 2 3 2" xfId="315" xr:uid="{FE7EFAFE-209F-4E9B-94A3-5E4665998F64}"/>
    <cellStyle name="Normal 7 2 3 2 2" xfId="12360" xr:uid="{43A98F63-2E7B-49D4-BA9F-F100F5AE6011}"/>
    <cellStyle name="Normal 7 2 3 2 2 2" xfId="22691" xr:uid="{C64D763C-A06B-4239-A184-3BD5B97D991F}"/>
    <cellStyle name="Normal 7 2 3 2 2 2 2" xfId="24482" xr:uid="{558643A8-1BB8-4732-8FC6-624FEAF8A26E}"/>
    <cellStyle name="Normal 7 2 3 2 2 2 2 2" xfId="27756" xr:uid="{F2887FAB-015B-42AA-908A-986CA2520512}"/>
    <cellStyle name="Normal 7 2 3 2 2 2 2 2 2" xfId="34311" xr:uid="{67F4D81F-0C9E-4C57-9C53-6C6A997DCB20}"/>
    <cellStyle name="Normal 7 2 3 2 2 2 2 3" xfId="31033" xr:uid="{596DC6B0-F5F9-48CA-B602-68B704D75982}"/>
    <cellStyle name="Normal 7 2 3 2 2 2 3" xfId="25920" xr:uid="{ED6C01AC-C2FC-4B09-A352-E28571204673}"/>
    <cellStyle name="Normal 7 2 3 2 2 2 3 2" xfId="32475" xr:uid="{2FD0E8F0-29AE-460F-A217-5599BC2F7A93}"/>
    <cellStyle name="Normal 7 2 3 2 2 2 4" xfId="29197" xr:uid="{02AC402D-AAAE-44B6-89E1-E65650AE775A}"/>
    <cellStyle name="Normal 7 2 3 2 2 3" xfId="23789" xr:uid="{B85BD772-D672-48E7-A22D-9B13C132C523}"/>
    <cellStyle name="Normal 7 2 3 2 2 3 2" xfId="27065" xr:uid="{4DA70AB0-688E-4C5E-9B35-09D56A387DDA}"/>
    <cellStyle name="Normal 7 2 3 2 2 3 2 2" xfId="33620" xr:uid="{A6E8782F-F5A4-42F2-938C-B5BD1F74BD16}"/>
    <cellStyle name="Normal 7 2 3 2 2 3 3" xfId="30342" xr:uid="{5F8CB0E9-B47A-4796-879C-401C2743C34E}"/>
    <cellStyle name="Normal 7 2 3 2 2 4" xfId="25229" xr:uid="{36F838DA-D50C-4626-849B-50AFE2E6399E}"/>
    <cellStyle name="Normal 7 2 3 2 2 4 2" xfId="31784" xr:uid="{4DFEB384-6F39-422B-87AB-5FA7AADE6CD8}"/>
    <cellStyle name="Normal 7 2 3 2 2 5" xfId="28506" xr:uid="{7F5947BA-6537-46BB-9565-ED360F9BCCCE}"/>
    <cellStyle name="Normal 7 2 3 2 2 6" xfId="21985" xr:uid="{3AC091FC-CA52-4AE4-92E8-45CE7E31E5B4}"/>
    <cellStyle name="Normal 7 2 3 2 3" xfId="12361" xr:uid="{61C10E8C-9C23-46D3-B9AD-F5EC11B16830}"/>
    <cellStyle name="Normal 7 2 3 2 3 2" xfId="24081" xr:uid="{506C74F5-CC4D-4290-8DBA-14B38CF3CD24}"/>
    <cellStyle name="Normal 7 2 3 2 3 2 2" xfId="27355" xr:uid="{711C0844-F8DF-465A-9162-D3CD583813F1}"/>
    <cellStyle name="Normal 7 2 3 2 3 2 2 2" xfId="33910" xr:uid="{0883DBCB-84E3-48C8-AE4E-96386FC5166A}"/>
    <cellStyle name="Normal 7 2 3 2 3 2 3" xfId="30632" xr:uid="{5249DB49-4E25-4FD6-99C9-10219F0615B8}"/>
    <cellStyle name="Normal 7 2 3 2 3 3" xfId="25519" xr:uid="{8898A2ED-24CE-4BC7-B287-26F8367D1BC1}"/>
    <cellStyle name="Normal 7 2 3 2 3 3 2" xfId="32074" xr:uid="{D7C2969F-73A2-48BB-84DE-4BA756F30089}"/>
    <cellStyle name="Normal 7 2 3 2 3 4" xfId="28796" xr:uid="{453E8479-D8CB-43C8-9741-AA392D5E56C9}"/>
    <cellStyle name="Normal 7 2 3 2 3 5" xfId="22291" xr:uid="{A7622D4F-11C9-4B29-AFC6-AA3124547FCD}"/>
    <cellStyle name="Normal 7 2 3 2 4" xfId="19828" xr:uid="{EE934963-8A0C-4951-AC01-D84BC68FFAE7}"/>
    <cellStyle name="Normal 7 2 3 2 4 2" xfId="26263" xr:uid="{8C320454-FA67-42F1-A4FF-5CE0FF970947}"/>
    <cellStyle name="Normal 7 2 3 2 4 2 2" xfId="32818" xr:uid="{6FADE8C3-694B-4CC3-92A5-AD1E67E2BD19}"/>
    <cellStyle name="Normal 7 2 3 2 4 3" xfId="29540" xr:uid="{DFE63C72-72A4-40A7-892F-BD71331A906C}"/>
    <cellStyle name="Normal 7 2 3 2 4 4" xfId="23021" xr:uid="{EA611B46-3024-4580-A79C-9A1B6AF72737}"/>
    <cellStyle name="Normal 7 2 3 2 5" xfId="18903" xr:uid="{5F2F9DC3-5B8E-43AF-B93D-540FD69DAFC7}"/>
    <cellStyle name="Normal 7 2 3 2 5 2" xfId="26664" xr:uid="{A2EFFB8E-706E-404C-A172-10DEC6641C27}"/>
    <cellStyle name="Normal 7 2 3 2 5 2 2" xfId="33219" xr:uid="{8651ADF5-F682-4F6E-A593-E6BACD0F41F3}"/>
    <cellStyle name="Normal 7 2 3 2 5 3" xfId="29941" xr:uid="{C6A6EE04-18C8-4916-AB3D-33F4CDC970A5}"/>
    <cellStyle name="Normal 7 2 3 2 6" xfId="12359" xr:uid="{7B6A5E43-F88B-48A1-9080-60CE782F0FD7}"/>
    <cellStyle name="Normal 7 2 3 2 6 2" xfId="31383" xr:uid="{12A7FBEB-B212-479F-AA02-24E22F7EA979}"/>
    <cellStyle name="Normal 7 2 3 2 6 3" xfId="24830" xr:uid="{C327C41F-DA2F-4560-99F5-FFF2ACC841F7}"/>
    <cellStyle name="Normal 7 2 3 2 7" xfId="28105" xr:uid="{16AA979E-B191-419C-B854-C0F97854D292}"/>
    <cellStyle name="Normal 7 2 3 3" xfId="765" xr:uid="{47AA017F-4AFE-4757-A331-DBD9A1A80921}"/>
    <cellStyle name="Normal 7 2 3 3 2" xfId="12363" xr:uid="{7479F52C-E80D-4018-8E5A-ED6FF9F83A87}"/>
    <cellStyle name="Normal 7 2 3 3 2 2" xfId="12364" xr:uid="{2F570059-A568-4E64-92C9-6158E1152418}"/>
    <cellStyle name="Normal 7 2 3 3 2 2 2" xfId="24423" xr:uid="{5983400C-DEA5-47F4-9952-451F59CEC124}"/>
    <cellStyle name="Normal 7 2 3 3 2 2 2 2" xfId="27697" xr:uid="{820CFEE1-A7B2-4327-9DB6-5E91CC77B075}"/>
    <cellStyle name="Normal 7 2 3 3 2 2 2 2 2" xfId="34252" xr:uid="{EFDC4978-D170-44F6-8501-692E5C199054}"/>
    <cellStyle name="Normal 7 2 3 3 2 2 2 3" xfId="30974" xr:uid="{24A05414-F9EB-466D-8AFC-0B63D3D18642}"/>
    <cellStyle name="Normal 7 2 3 3 2 2 3" xfId="25861" xr:uid="{634F6226-E961-4463-991F-8ACD2DAD60C8}"/>
    <cellStyle name="Normal 7 2 3 3 2 2 3 2" xfId="32416" xr:uid="{A27E62BE-C229-4D36-9296-8B498D2F9C42}"/>
    <cellStyle name="Normal 7 2 3 3 2 2 4" xfId="29138" xr:uid="{A2C1735C-4618-4BF2-816E-D2E93CD64F21}"/>
    <cellStyle name="Normal 7 2 3 3 2 2 5" xfId="22633" xr:uid="{124A1AC6-4727-468C-B933-10C90D04A59E}"/>
    <cellStyle name="Normal 7 2 3 3 2 3" xfId="12365" xr:uid="{D270E0F6-CA90-4B64-BA47-11D0C66C97DC}"/>
    <cellStyle name="Normal 7 2 3 3 2 3 2" xfId="27006" xr:uid="{BE9F7651-D485-4F6B-8F3C-C01BCD99C8E8}"/>
    <cellStyle name="Normal 7 2 3 3 2 3 2 2" xfId="33561" xr:uid="{9675483D-B4D1-4B6C-AE28-2FEBAD640898}"/>
    <cellStyle name="Normal 7 2 3 3 2 3 3" xfId="30283" xr:uid="{349E9F6F-0F7F-4BAC-B636-A398E43F47F6}"/>
    <cellStyle name="Normal 7 2 3 3 2 3 4" xfId="23730" xr:uid="{460DCBBC-2139-42AA-80C8-5175BB0EFD82}"/>
    <cellStyle name="Normal 7 2 3 3 2 4" xfId="25170" xr:uid="{7E3E77FE-C107-47EE-AABA-3EBD4FC517C6}"/>
    <cellStyle name="Normal 7 2 3 3 2 4 2" xfId="31725" xr:uid="{D8F1BD0C-CB6F-46EB-A1E2-0AAB18EF4EBD}"/>
    <cellStyle name="Normal 7 2 3 3 2 5" xfId="28447" xr:uid="{F99DF169-FAC9-4118-864E-CB508DEEAA6F}"/>
    <cellStyle name="Normal 7 2 3 3 2 6" xfId="21951" xr:uid="{A92B7FAA-6D79-44C8-8061-FACFBC474365}"/>
    <cellStyle name="Normal 7 2 3 3 3" xfId="12366" xr:uid="{3360192A-4B27-438D-9D32-C185DCE70566}"/>
    <cellStyle name="Normal 7 2 3 3 3 2" xfId="24022" xr:uid="{42A5EF32-BA5D-4C94-99C8-26468197AA1E}"/>
    <cellStyle name="Normal 7 2 3 3 3 2 2" xfId="27296" xr:uid="{481A8320-3278-478A-A00E-5FC06BD65D21}"/>
    <cellStyle name="Normal 7 2 3 3 3 2 2 2" xfId="33851" xr:uid="{BBBCB00E-A440-4305-8038-7866881B4DCA}"/>
    <cellStyle name="Normal 7 2 3 3 3 2 3" xfId="30573" xr:uid="{367BADE2-746A-4CDD-B0C8-695CF0A039DC}"/>
    <cellStyle name="Normal 7 2 3 3 3 3" xfId="25460" xr:uid="{DA4EEFD3-C776-4F20-8E9B-19B1E183972D}"/>
    <cellStyle name="Normal 7 2 3 3 3 3 2" xfId="32015" xr:uid="{CF814637-191F-4E11-99F7-03CE8972B2B8}"/>
    <cellStyle name="Normal 7 2 3 3 3 4" xfId="28737" xr:uid="{2D6BC411-37CA-4E1C-B979-3A622267EB34}"/>
    <cellStyle name="Normal 7 2 3 3 3 5" xfId="22232" xr:uid="{DCADDA6C-2A76-4FAC-8226-DE250D3EE61A}"/>
    <cellStyle name="Normal 7 2 3 3 4" xfId="19829" xr:uid="{69B33DEC-3276-4933-ABA8-7E18A3C50324}"/>
    <cellStyle name="Normal 7 2 3 3 4 2" xfId="26204" xr:uid="{F5FF320D-E6C6-45D2-8B42-92CC94B9447E}"/>
    <cellStyle name="Normal 7 2 3 3 4 2 2" xfId="32759" xr:uid="{E156D2CC-6936-4B35-A687-52EBD85C34C1}"/>
    <cellStyle name="Normal 7 2 3 3 4 3" xfId="29481" xr:uid="{0DDAB25B-F239-470A-9A0E-1DE5CB2BEDB3}"/>
    <cellStyle name="Normal 7 2 3 3 4 4" xfId="22962" xr:uid="{8CD87C49-C6E2-438F-9309-26DFD02F4176}"/>
    <cellStyle name="Normal 7 2 3 3 5" xfId="19302" xr:uid="{1C2F2028-DFEB-44C8-BCA3-3B032EF357C2}"/>
    <cellStyle name="Normal 7 2 3 3 5 2" xfId="21612" xr:uid="{F7188559-E9E9-4011-856D-9212A82CD522}"/>
    <cellStyle name="Normal 7 2 3 3 5 2 2" xfId="33160" xr:uid="{46712E7D-474C-4E06-A8DC-E36C4F03CBD6}"/>
    <cellStyle name="Normal 7 2 3 3 5 2 3" xfId="26605" xr:uid="{8F56D9E3-F7F7-472F-95C7-B8F76ADC16B2}"/>
    <cellStyle name="Normal 7 2 3 3 5 3" xfId="29882" xr:uid="{7F366955-5F4B-4A6A-B3EB-F1D17A05225A}"/>
    <cellStyle name="Normal 7 2 3 3 5 4" xfId="23351" xr:uid="{8E499105-21CE-46E3-ACFD-A1E96985B1D9}"/>
    <cellStyle name="Normal 7 2 3 3 6" xfId="12362" xr:uid="{C9507FD0-40F8-4A0A-8E93-12B0F4511BFA}"/>
    <cellStyle name="Normal 7 2 3 3 6 2" xfId="31324" xr:uid="{24F3D5AE-F918-4BDB-9E07-55405A2A7FB4}"/>
    <cellStyle name="Normal 7 2 3 3 6 3" xfId="24773" xr:uid="{D0838FAA-7CB5-4055-B766-69F748C68AED}"/>
    <cellStyle name="Normal 7 2 3 3 7" xfId="28046" xr:uid="{0D16EA17-DFA3-4ADC-A905-A372D7D0D395}"/>
    <cellStyle name="Normal 7 2 3 3 8" xfId="21684" xr:uid="{E78705B4-93B4-4EEB-BA28-634DFD35AE66}"/>
    <cellStyle name="Normal 7 2 3 4" xfId="12367" xr:uid="{86BFFC5D-2449-41DF-8636-D24391944469}"/>
    <cellStyle name="Normal 7 2 3 4 2" xfId="12368" xr:uid="{EA210AA6-BF55-482C-8EA8-F0B8655670E0}"/>
    <cellStyle name="Normal 7 2 3 4 2 2" xfId="22748" xr:uid="{1FBCB08F-AF60-4AFC-8095-1F790066E94F}"/>
    <cellStyle name="Normal 7 2 3 4 2 2 2" xfId="24539" xr:uid="{6E88561E-68A7-4C7C-904B-3947A6C02C1D}"/>
    <cellStyle name="Normal 7 2 3 4 2 2 2 2" xfId="27813" xr:uid="{652E33A5-7A48-4623-AE89-49EA45C37DB4}"/>
    <cellStyle name="Normal 7 2 3 4 2 2 2 2 2" xfId="34368" xr:uid="{B87DD6E0-7F85-4D39-AD05-C82E42749BB9}"/>
    <cellStyle name="Normal 7 2 3 4 2 2 2 3" xfId="31090" xr:uid="{138F25EF-6E17-401E-833E-EAB48472E1AB}"/>
    <cellStyle name="Normal 7 2 3 4 2 2 3" xfId="25977" xr:uid="{3CA122C9-96D4-4459-B307-7BE5B297D49F}"/>
    <cellStyle name="Normal 7 2 3 4 2 2 3 2" xfId="32532" xr:uid="{64D1DC0C-C5FE-4B9D-B7EE-A2A7FDAE2140}"/>
    <cellStyle name="Normal 7 2 3 4 2 2 4" xfId="29254" xr:uid="{E8A7836A-60EF-42A5-BC62-B0E9F5699A40}"/>
    <cellStyle name="Normal 7 2 3 4 2 3" xfId="23846" xr:uid="{9B90842B-C638-4002-AD77-EBBC366C96E0}"/>
    <cellStyle name="Normal 7 2 3 4 2 3 2" xfId="27122" xr:uid="{975326E5-A8CA-4DC8-9F31-2E17CB0E1B5A}"/>
    <cellStyle name="Normal 7 2 3 4 2 3 2 2" xfId="33677" xr:uid="{7DF6C127-6211-4313-85D9-221461CDBF48}"/>
    <cellStyle name="Normal 7 2 3 4 2 3 3" xfId="30399" xr:uid="{A7854FC4-01D1-4C11-B486-58E4FB4F78C7}"/>
    <cellStyle name="Normal 7 2 3 4 2 4" xfId="25286" xr:uid="{89C73362-BA30-4669-A25A-27A559C7F7EC}"/>
    <cellStyle name="Normal 7 2 3 4 2 4 2" xfId="31841" xr:uid="{30D195E1-79F8-4352-BCE1-816448FA3AD4}"/>
    <cellStyle name="Normal 7 2 3 4 2 5" xfId="28563" xr:uid="{AD22A3F7-9DCF-418D-B76C-BA181E59CD18}"/>
    <cellStyle name="Normal 7 2 3 4 2 6" xfId="22029" xr:uid="{979DA663-5D26-4F0F-A512-DD4064FE0362}"/>
    <cellStyle name="Normal 7 2 3 4 3" xfId="12369" xr:uid="{5B7B0912-6A80-4031-83A1-0DD97E08E082}"/>
    <cellStyle name="Normal 7 2 3 4 3 2" xfId="24138" xr:uid="{02D96351-15CE-49DA-9CD6-AC8A4E32E9ED}"/>
    <cellStyle name="Normal 7 2 3 4 3 2 2" xfId="27412" xr:uid="{B89A8A26-3052-4CF7-9AEC-BE2112982C59}"/>
    <cellStyle name="Normal 7 2 3 4 3 2 2 2" xfId="33967" xr:uid="{08B626FD-1725-4A51-AEAB-AC4B062F90E2}"/>
    <cellStyle name="Normal 7 2 3 4 3 2 3" xfId="30689" xr:uid="{9DBBE793-58FD-4403-AF38-E7B0DE845E46}"/>
    <cellStyle name="Normal 7 2 3 4 3 3" xfId="25576" xr:uid="{977C5826-2D5C-450E-B757-6CF2A9D7B941}"/>
    <cellStyle name="Normal 7 2 3 4 3 3 2" xfId="32131" xr:uid="{DA40E76C-0446-4162-9BF7-5F322FB1275B}"/>
    <cellStyle name="Normal 7 2 3 4 3 4" xfId="28853" xr:uid="{06D926C7-13E2-4E0B-8EA3-CED6E88CDF56}"/>
    <cellStyle name="Normal 7 2 3 4 3 5" xfId="22348" xr:uid="{D731822E-128F-4121-88FE-091E46653981}"/>
    <cellStyle name="Normal 7 2 3 4 4" xfId="23078" xr:uid="{9AD930B6-196D-42EC-B33B-AC9E4EA4E020}"/>
    <cellStyle name="Normal 7 2 3 4 4 2" xfId="26320" xr:uid="{3F6AE8A2-B813-4942-A682-B0C03CC73297}"/>
    <cellStyle name="Normal 7 2 3 4 4 2 2" xfId="32875" xr:uid="{BF6B762A-1B0E-4E53-BC2A-FB51AF3A68C5}"/>
    <cellStyle name="Normal 7 2 3 4 4 3" xfId="29597" xr:uid="{DED0E1C1-81AC-400D-8D93-6A6CC6516FDB}"/>
    <cellStyle name="Normal 7 2 3 4 5" xfId="23445" xr:uid="{BA1DD4C2-30C0-4148-B422-AB9511FC7565}"/>
    <cellStyle name="Normal 7 2 3 4 5 2" xfId="26721" xr:uid="{384BCDB9-8E82-4325-B7B0-06DEDE7FBC22}"/>
    <cellStyle name="Normal 7 2 3 4 5 2 2" xfId="33276" xr:uid="{473ECD6E-7D09-44A0-8DA4-3C03E87DAB9A}"/>
    <cellStyle name="Normal 7 2 3 4 5 3" xfId="29998" xr:uid="{1BBC0F28-69EE-462B-AF62-C985EF0E5A24}"/>
    <cellStyle name="Normal 7 2 3 4 6" xfId="24885" xr:uid="{349731CA-8501-42EA-A1E5-6E8BA1875F96}"/>
    <cellStyle name="Normal 7 2 3 4 6 2" xfId="31440" xr:uid="{C97492B1-5C86-4DDF-9C65-4BD3DAC1EBB4}"/>
    <cellStyle name="Normal 7 2 3 4 7" xfId="28162" xr:uid="{F7BD1137-2ED0-4E69-8921-99F8892EC39E}"/>
    <cellStyle name="Normal 7 2 3 4 8" xfId="21733" xr:uid="{AC4A52E3-10D6-4A3A-A699-1EBFF24A2A54}"/>
    <cellStyle name="Normal 7 2 3 5" xfId="12370" xr:uid="{1CA10FDB-D457-4231-800B-3346CD18C14E}"/>
    <cellStyle name="Normal 7 2 3 5 2" xfId="22432" xr:uid="{76672207-C823-41B8-8362-CCB5564BFABD}"/>
    <cellStyle name="Normal 7 2 3 5 2 2" xfId="24222" xr:uid="{9DF2D860-9BC4-4F1D-94D3-AEC3AE0ADD29}"/>
    <cellStyle name="Normal 7 2 3 5 2 2 2" xfId="27496" xr:uid="{412B00AC-59BA-4368-A4E0-A6ED2EDE44AF}"/>
    <cellStyle name="Normal 7 2 3 5 2 2 2 2" xfId="34051" xr:uid="{CDB29776-AA4E-4B92-BE09-EE828F2C2B7A}"/>
    <cellStyle name="Normal 7 2 3 5 2 2 3" xfId="30773" xr:uid="{64AA1081-5160-4AB2-BAE8-30243584A6B7}"/>
    <cellStyle name="Normal 7 2 3 5 2 3" xfId="25660" xr:uid="{A2780511-4E76-4519-8934-A05D7F3F741C}"/>
    <cellStyle name="Normal 7 2 3 5 2 3 2" xfId="32215" xr:uid="{58D921A1-F688-49C0-8F8D-43CA4E5C9F58}"/>
    <cellStyle name="Normal 7 2 3 5 2 4" xfId="28937" xr:uid="{4DD7E41B-3D72-4C4A-8B31-E9A090652169}"/>
    <cellStyle name="Normal 7 2 3 5 3" xfId="23162" xr:uid="{8427F2C1-8CDE-449B-BE34-C6F75EF79AF0}"/>
    <cellStyle name="Normal 7 2 3 5 3 2" xfId="26404" xr:uid="{CCC65646-0BFE-4276-B367-D85C547A8A78}"/>
    <cellStyle name="Normal 7 2 3 5 3 2 2" xfId="32959" xr:uid="{E65867CE-5A41-49B0-808D-D9A15DF8BECA}"/>
    <cellStyle name="Normal 7 2 3 5 3 3" xfId="29681" xr:uid="{DBD068B9-25A2-471B-8880-C6D11F0D5430}"/>
    <cellStyle name="Normal 7 2 3 5 4" xfId="23529" xr:uid="{4A4ADDF6-173E-430B-9538-233A183E309C}"/>
    <cellStyle name="Normal 7 2 3 5 4 2" xfId="26805" xr:uid="{8CC9676F-C011-4FA7-B30F-2F60F69F42C1}"/>
    <cellStyle name="Normal 7 2 3 5 4 2 2" xfId="33360" xr:uid="{B513B620-383A-4314-B0E5-8DE6542F8F16}"/>
    <cellStyle name="Normal 7 2 3 5 4 3" xfId="30082" xr:uid="{0B861183-8EBA-4075-B51A-87D49CD3DFA4}"/>
    <cellStyle name="Normal 7 2 3 5 5" xfId="24969" xr:uid="{CE3C329E-CDFB-4803-BD8B-8D96B80BAE58}"/>
    <cellStyle name="Normal 7 2 3 5 5 2" xfId="31524" xr:uid="{B327C319-315F-411F-A0D0-30A816B4D4D6}"/>
    <cellStyle name="Normal 7 2 3 5 6" xfId="28246" xr:uid="{57AD672A-E551-4EB3-99C7-2DF290B13F1A}"/>
    <cellStyle name="Normal 7 2 3 5 7" xfId="21802" xr:uid="{A50B6F13-8F78-4015-BC38-64AD69B41A13}"/>
    <cellStyle name="Normal 7 2 3 6" xfId="12371" xr:uid="{A23CD4C6-EE34-4B4D-94AF-292E3D57DE05}"/>
    <cellStyle name="Normal 7 2 3 6 2" xfId="22490" xr:uid="{C55A3AC6-772F-4ACC-BC19-3E631C1EA1A3}"/>
    <cellStyle name="Normal 7 2 3 6 2 2" xfId="24280" xr:uid="{ACE48771-1D71-422E-8A6D-619AC45A7B85}"/>
    <cellStyle name="Normal 7 2 3 6 2 2 2" xfId="27554" xr:uid="{330310C5-A9A6-4A32-A4B2-A5BF95C9FC8D}"/>
    <cellStyle name="Normal 7 2 3 6 2 2 2 2" xfId="34109" xr:uid="{3713134B-D5CC-4103-B236-52C0829C8527}"/>
    <cellStyle name="Normal 7 2 3 6 2 2 3" xfId="30831" xr:uid="{A5A4B262-702F-4391-8735-BF374C30631B}"/>
    <cellStyle name="Normal 7 2 3 6 2 3" xfId="25718" xr:uid="{856E245E-06BF-4052-993C-93728AF9E496}"/>
    <cellStyle name="Normal 7 2 3 6 2 3 2" xfId="32273" xr:uid="{2C7DBF77-CD33-49DE-8E31-F36B49563C35}"/>
    <cellStyle name="Normal 7 2 3 6 2 4" xfId="28995" xr:uid="{A1E721DC-BCA8-4A66-AC60-E723ED8821F0}"/>
    <cellStyle name="Normal 7 2 3 6 3" xfId="23220" xr:uid="{67C66E62-3110-4DB8-A1BE-5AFF0F322511}"/>
    <cellStyle name="Normal 7 2 3 6 3 2" xfId="26462" xr:uid="{227C8B8B-CB3A-4ED8-9812-A1DB69F93722}"/>
    <cellStyle name="Normal 7 2 3 6 3 2 2" xfId="33017" xr:uid="{EED49B7F-3089-4AC9-B441-D28F5F67B731}"/>
    <cellStyle name="Normal 7 2 3 6 3 3" xfId="29739" xr:uid="{95C16DE9-4728-46E0-9581-BF64CAFD1D7C}"/>
    <cellStyle name="Normal 7 2 3 6 4" xfId="23587" xr:uid="{F29E77D9-2B1E-42AF-B776-C97DEBEB2CF2}"/>
    <cellStyle name="Normal 7 2 3 6 4 2" xfId="26863" xr:uid="{7EE4E87D-1D49-4475-820F-FEB9A73BDFC7}"/>
    <cellStyle name="Normal 7 2 3 6 4 2 2" xfId="33418" xr:uid="{0EF96124-B224-415F-953A-9C171550666C}"/>
    <cellStyle name="Normal 7 2 3 6 4 3" xfId="30140" xr:uid="{9E896AC8-54D1-4756-B21F-6EC09B6D2B86}"/>
    <cellStyle name="Normal 7 2 3 6 5" xfId="25027" xr:uid="{FB9B87EA-BAA0-4BCF-B696-A58C23F96F4E}"/>
    <cellStyle name="Normal 7 2 3 6 5 2" xfId="31582" xr:uid="{91323E68-9607-498A-88AD-2A7B2B6AF804}"/>
    <cellStyle name="Normal 7 2 3 6 6" xfId="28304" xr:uid="{E957CBD6-511A-41F2-BE26-4DE6C95B8027}"/>
    <cellStyle name="Normal 7 2 3 6 7" xfId="21843" xr:uid="{3529CCA0-7A11-4491-B582-B02C625B125B}"/>
    <cellStyle name="Normal 7 2 3 7" xfId="19827" xr:uid="{C512374A-03B9-41FC-8EE4-30BCF8A2ECA8}"/>
    <cellStyle name="Normal 7 2 3 7 2" xfId="22575" xr:uid="{33369647-55BC-4FE7-8607-61EE20C53DC6}"/>
    <cellStyle name="Normal 7 2 3 7 2 2" xfId="24365" xr:uid="{ED3B9022-936F-4CAE-8951-6A8C5DD199CD}"/>
    <cellStyle name="Normal 7 2 3 7 2 2 2" xfId="27639" xr:uid="{39A13807-F937-4A96-A11A-CFDCC7273D9C}"/>
    <cellStyle name="Normal 7 2 3 7 2 2 2 2" xfId="34194" xr:uid="{287E3B53-E501-4D12-BF2F-F47534EACE99}"/>
    <cellStyle name="Normal 7 2 3 7 2 2 3" xfId="30916" xr:uid="{62E33227-6C58-4DDD-A2F9-ABC9669C482E}"/>
    <cellStyle name="Normal 7 2 3 7 2 3" xfId="25803" xr:uid="{884B4CFB-790C-4B09-A629-51A066D59AB1}"/>
    <cellStyle name="Normal 7 2 3 7 2 3 2" xfId="32358" xr:uid="{73246A13-62A2-4096-843B-520ABDE8CC72}"/>
    <cellStyle name="Normal 7 2 3 7 2 4" xfId="29080" xr:uid="{F7C17864-DD62-4065-8A02-2458271E941B}"/>
    <cellStyle name="Normal 7 2 3 7 3" xfId="23672" xr:uid="{320FD509-6689-4DD3-9F6B-96BE25E4B56F}"/>
    <cellStyle name="Normal 7 2 3 7 3 2" xfId="26948" xr:uid="{2FC3FDF7-7848-4C60-9375-E5FFF87EEDC9}"/>
    <cellStyle name="Normal 7 2 3 7 3 2 2" xfId="33503" xr:uid="{0E08CE44-6A74-4A0E-AC27-A9C42EEC4A50}"/>
    <cellStyle name="Normal 7 2 3 7 3 3" xfId="30225" xr:uid="{C6F8F70D-2375-4815-ABAC-636B11027922}"/>
    <cellStyle name="Normal 7 2 3 7 4" xfId="25112" xr:uid="{830495E6-D9E1-42A4-86E4-8A0AB01F803A}"/>
    <cellStyle name="Normal 7 2 3 7 4 2" xfId="31667" xr:uid="{2445490D-1888-496C-AE5E-4E6AE0BF197A}"/>
    <cellStyle name="Normal 7 2 3 7 5" xfId="28389" xr:uid="{AF61E2B6-8008-4688-A5FA-C5B5A0A56D22}"/>
    <cellStyle name="Normal 7 2 3 7 6" xfId="21908" xr:uid="{B86F0CC5-52D5-40BF-927D-D2AA841640C5}"/>
    <cellStyle name="Normal 7 2 3 8" xfId="18902" xr:uid="{493F98D1-2A1E-4CF1-9779-819E8D7CDF20}"/>
    <cellStyle name="Normal 7 2 3 8 2" xfId="23964" xr:uid="{5B9517F6-0DAE-43B9-A189-32F0B0878627}"/>
    <cellStyle name="Normal 7 2 3 8 2 2" xfId="27238" xr:uid="{879F9A34-4996-449C-93A9-AD8426B72B6A}"/>
    <cellStyle name="Normal 7 2 3 8 2 2 2" xfId="33793" xr:uid="{B8534915-61AD-4B53-84DF-DF182F82D0E8}"/>
    <cellStyle name="Normal 7 2 3 8 2 3" xfId="30515" xr:uid="{51C40C7D-6592-4EB2-AB5B-AD7A18A777DF}"/>
    <cellStyle name="Normal 7 2 3 8 3" xfId="25402" xr:uid="{74C86C61-A807-4B1B-B2A7-671DFE1EEB24}"/>
    <cellStyle name="Normal 7 2 3 8 3 2" xfId="31957" xr:uid="{A72B7CA7-E491-467A-ACD2-921CE884FDF5}"/>
    <cellStyle name="Normal 7 2 3 8 4" xfId="28679" xr:uid="{69481B29-B298-4460-B522-CD39232B3F54}"/>
    <cellStyle name="Normal 7 2 3 9" xfId="12358" xr:uid="{5A83A514-05A1-4ECD-A035-D50A3989ABBC}"/>
    <cellStyle name="Normal 7 2 3 9 2" xfId="24623" xr:uid="{B355990B-B432-496A-842E-773265F635F2}"/>
    <cellStyle name="Normal 7 2 3 9 2 2" xfId="27897" xr:uid="{87382430-28D7-4DD4-A4CB-C72212AE73D7}"/>
    <cellStyle name="Normal 7 2 3 9 2 2 2" xfId="34452" xr:uid="{5FD3F18A-1D12-48C9-9764-AEC5A525DA75}"/>
    <cellStyle name="Normal 7 2 3 9 2 3" xfId="31174" xr:uid="{667B1815-FB37-434A-B8B9-ABD789FBF0DE}"/>
    <cellStyle name="Normal 7 2 3 9 3" xfId="26061" xr:uid="{374D4EA1-6F40-4668-9A03-230FA4E36BB7}"/>
    <cellStyle name="Normal 7 2 3 9 3 2" xfId="32616" xr:uid="{F0F59351-A1B4-4AEE-822E-0ADA11672C82}"/>
    <cellStyle name="Normal 7 2 3 9 4" xfId="29338" xr:uid="{82DB977E-8767-4ACF-B615-D422CCE75AAE}"/>
    <cellStyle name="Normal 7 2 3 9 5" xfId="22832" xr:uid="{7B85EFB3-013A-461D-B780-3637C068EEB9}"/>
    <cellStyle name="Normal 7 2 4" xfId="316" xr:uid="{6E8FFAC6-6188-48D5-9132-2404C5981B84}"/>
    <cellStyle name="Normal 7 2 4 2" xfId="12373" xr:uid="{B2B54952-BFFC-4F71-9C3E-40DB89CA7FCA}"/>
    <cellStyle name="Normal 7 2 4 2 2" xfId="12374" xr:uid="{3CCDC1DC-CB55-4A23-AB7E-476701B3C23E}"/>
    <cellStyle name="Normal 7 2 4 2 2 2" xfId="22662" xr:uid="{FF889F41-CB16-4BD9-B9FE-A6F7974FC701}"/>
    <cellStyle name="Normal 7 2 4 2 2 2 2" xfId="24453" xr:uid="{DD192729-46A3-4D26-A985-5E828CC5876B}"/>
    <cellStyle name="Normal 7 2 4 2 2 2 2 2" xfId="27727" xr:uid="{58378F23-5EC2-4637-A052-BA7AB05B1F7B}"/>
    <cellStyle name="Normal 7 2 4 2 2 2 2 2 2" xfId="34282" xr:uid="{C50CE559-86C4-4FD9-84DC-E555E2E5DB24}"/>
    <cellStyle name="Normal 7 2 4 2 2 2 2 3" xfId="31004" xr:uid="{4A09A6FE-7410-4C1C-86D4-A74A2164B07A}"/>
    <cellStyle name="Normal 7 2 4 2 2 2 3" xfId="25891" xr:uid="{69436E8D-A26F-44F5-9C55-9130F60BD27B}"/>
    <cellStyle name="Normal 7 2 4 2 2 2 3 2" xfId="32446" xr:uid="{51F1E914-5172-4C6A-8EE5-DEB7583C4A05}"/>
    <cellStyle name="Normal 7 2 4 2 2 2 4" xfId="29168" xr:uid="{7C8B2ECF-61EF-4890-B036-B50F076A2B0A}"/>
    <cellStyle name="Normal 7 2 4 2 2 3" xfId="23760" xr:uid="{FB52E004-F372-4B5D-AB2C-D6BEE7850C10}"/>
    <cellStyle name="Normal 7 2 4 2 2 3 2" xfId="27036" xr:uid="{EF8C1740-D9B6-405F-8218-1EAA13418477}"/>
    <cellStyle name="Normal 7 2 4 2 2 3 2 2" xfId="33591" xr:uid="{B38C3CD6-840F-49FC-9B97-65376FBD5E28}"/>
    <cellStyle name="Normal 7 2 4 2 2 3 3" xfId="30313" xr:uid="{450C48A8-D31F-4FE4-8041-AF52217D4570}"/>
    <cellStyle name="Normal 7 2 4 2 2 4" xfId="25200" xr:uid="{16757FEF-C1C7-42FB-BF54-FE1D0F034636}"/>
    <cellStyle name="Normal 7 2 4 2 2 4 2" xfId="31755" xr:uid="{5B07D51D-4431-4510-BAB6-B545A955080F}"/>
    <cellStyle name="Normal 7 2 4 2 2 5" xfId="28477" xr:uid="{24E4960A-0002-4D17-9D5A-4D7EEF3D3E13}"/>
    <cellStyle name="Normal 7 2 4 2 2 6" xfId="21968" xr:uid="{6189533F-541F-4C66-AF9B-F8C093D8D37C}"/>
    <cellStyle name="Normal 7 2 4 2 3" xfId="12375" xr:uid="{764EED6E-E9C1-4505-BD0B-9090002875E6}"/>
    <cellStyle name="Normal 7 2 4 2 3 2" xfId="24052" xr:uid="{261AE909-228C-4BE1-90F3-2073075FB395}"/>
    <cellStyle name="Normal 7 2 4 2 3 2 2" xfId="27326" xr:uid="{42EB33BC-BF02-4E65-BBBA-942335F7FAA9}"/>
    <cellStyle name="Normal 7 2 4 2 3 2 2 2" xfId="33881" xr:uid="{638E85F2-8997-4D9B-8C80-D0ECE4A962FC}"/>
    <cellStyle name="Normal 7 2 4 2 3 2 3" xfId="30603" xr:uid="{F945C604-4F95-4DD6-9EA4-28699038486A}"/>
    <cellStyle name="Normal 7 2 4 2 3 3" xfId="25490" xr:uid="{9436D1A0-F266-4916-AA8B-E99A42C7789A}"/>
    <cellStyle name="Normal 7 2 4 2 3 3 2" xfId="32045" xr:uid="{6A5AA8EE-7D24-46E7-9E57-85257F9CE6E6}"/>
    <cellStyle name="Normal 7 2 4 2 3 4" xfId="28767" xr:uid="{6FCED705-CB4F-4D01-A719-802D780247B3}"/>
    <cellStyle name="Normal 7 2 4 2 3 5" xfId="22262" xr:uid="{8FD8849D-DC23-48FA-9808-F2A1AB90702A}"/>
    <cellStyle name="Normal 7 2 4 2 4" xfId="22992" xr:uid="{E141D6F4-8DC6-43CB-B2F8-FC46E06F2996}"/>
    <cellStyle name="Normal 7 2 4 2 4 2" xfId="26234" xr:uid="{B1612E3E-4C0A-4793-BF74-5F6CBD82FCB3}"/>
    <cellStyle name="Normal 7 2 4 2 4 2 2" xfId="32789" xr:uid="{B8EA164A-47F8-4B8E-8D38-CD3B945C771F}"/>
    <cellStyle name="Normal 7 2 4 2 4 3" xfId="29511" xr:uid="{7F65BFCA-D9E1-43B2-B085-A4BEE7EF476A}"/>
    <cellStyle name="Normal 7 2 4 2 5" xfId="23381" xr:uid="{C8DB64A4-0396-4C85-A8B9-F6EC56EF3394}"/>
    <cellStyle name="Normal 7 2 4 2 5 2" xfId="26635" xr:uid="{CB56BB1E-1C4C-4E23-BECF-5DD4A0389E20}"/>
    <cellStyle name="Normal 7 2 4 2 5 2 2" xfId="33190" xr:uid="{C21918F8-F3A9-4B80-B9C3-279F569B8FB4}"/>
    <cellStyle name="Normal 7 2 4 2 5 3" xfId="29912" xr:uid="{51CFB531-F1AF-41A0-ACFC-32986E262035}"/>
    <cellStyle name="Normal 7 2 4 2 6" xfId="24803" xr:uid="{8748BEFB-4551-4DF7-8B8D-682E1EFF9121}"/>
    <cellStyle name="Normal 7 2 4 2 6 2" xfId="31354" xr:uid="{0AB4FF94-D47F-44A0-A2FE-CAFA13C68279}"/>
    <cellStyle name="Normal 7 2 4 2 7" xfId="28076" xr:uid="{326058D9-22A9-46CE-AFC9-A343D34233AD}"/>
    <cellStyle name="Normal 7 2 4 2 8" xfId="21701" xr:uid="{5944A634-0AEF-447F-88B5-C28E4B1641EC}"/>
    <cellStyle name="Normal 7 2 4 3" xfId="12376" xr:uid="{6C6C91D9-B48A-4593-AB4D-DD01801C208B}"/>
    <cellStyle name="Normal 7 2 4 3 2" xfId="22546" xr:uid="{C813A9A4-0C5C-4DD8-83DB-FFD09E9B49B3}"/>
    <cellStyle name="Normal 7 2 4 3 2 2" xfId="24336" xr:uid="{EFD84131-5F2E-4BB5-B096-6DC15372BE44}"/>
    <cellStyle name="Normal 7 2 4 3 2 2 2" xfId="27610" xr:uid="{E8CF97DA-3114-4042-9073-7B35D423DF59}"/>
    <cellStyle name="Normal 7 2 4 3 2 2 2 2" xfId="34165" xr:uid="{430F54A7-D335-4B57-B848-E5D2599D7C4D}"/>
    <cellStyle name="Normal 7 2 4 3 2 2 3" xfId="30887" xr:uid="{4DE9C20F-868D-4BC9-AA77-13ACAC4307EF}"/>
    <cellStyle name="Normal 7 2 4 3 2 3" xfId="25774" xr:uid="{21A3A47D-466A-4B3F-B462-895436B486AB}"/>
    <cellStyle name="Normal 7 2 4 3 2 3 2" xfId="32329" xr:uid="{A54A8B44-A4BA-401E-A96D-F36370CCC6DD}"/>
    <cellStyle name="Normal 7 2 4 3 2 4" xfId="29051" xr:uid="{21A5A148-92D8-4DE2-B885-BB9805BD2904}"/>
    <cellStyle name="Normal 7 2 4 3 3" xfId="23643" xr:uid="{2222E033-A299-40C0-A76F-DF575D4BBAF7}"/>
    <cellStyle name="Normal 7 2 4 3 3 2" xfId="26919" xr:uid="{6D9D40DE-2453-46F0-86FB-FFD7EEFC80EF}"/>
    <cellStyle name="Normal 7 2 4 3 3 2 2" xfId="33474" xr:uid="{2A35CEBA-A231-4F92-B68D-A9542FA58B69}"/>
    <cellStyle name="Normal 7 2 4 3 3 3" xfId="30196" xr:uid="{600948B0-7598-4A2D-A6D3-CCC962476BED}"/>
    <cellStyle name="Normal 7 2 4 3 4" xfId="25083" xr:uid="{D6CE9E75-6DE1-41FC-8A54-03B3A7670AC9}"/>
    <cellStyle name="Normal 7 2 4 3 4 2" xfId="31638" xr:uid="{832B9B50-CC76-4B6A-AE82-F0BED44AED1E}"/>
    <cellStyle name="Normal 7 2 4 3 5" xfId="28360" xr:uid="{3F77291E-3388-4E29-9987-E9F8948B0351}"/>
    <cellStyle name="Normal 7 2 4 3 6" xfId="21882" xr:uid="{96EE6E78-1418-4A7E-9006-DA3291CC2B9B}"/>
    <cellStyle name="Normal 7 2 4 4" xfId="12377" xr:uid="{E386159D-8A71-4F98-914E-C7A9A243FE0A}"/>
    <cellStyle name="Normal 7 2 4 4 2" xfId="23935" xr:uid="{5802D946-A098-46C9-8278-1F0186DC65BC}"/>
    <cellStyle name="Normal 7 2 4 4 2 2" xfId="27209" xr:uid="{00D77F29-15CD-4B3D-8560-0CEEC232D4FA}"/>
    <cellStyle name="Normal 7 2 4 4 2 2 2" xfId="33764" xr:uid="{A7D0B234-5318-470B-BFC4-2E53056A6072}"/>
    <cellStyle name="Normal 7 2 4 4 2 3" xfId="30486" xr:uid="{84174B30-CAFE-4B20-809D-DC49DE11E782}"/>
    <cellStyle name="Normal 7 2 4 4 3" xfId="25373" xr:uid="{0B5332A7-FE10-448B-9A72-E7B5DEB53E2A}"/>
    <cellStyle name="Normal 7 2 4 4 3 2" xfId="31928" xr:uid="{C50C133E-B69D-4CD1-B854-7959C89D7D2B}"/>
    <cellStyle name="Normal 7 2 4 4 4" xfId="28650" xr:uid="{7492FF9E-DC56-4E98-996B-E5B28955F09B}"/>
    <cellStyle name="Normal 7 2 4 4 5" xfId="22147" xr:uid="{4C7C0536-1BC1-43D9-A29C-B4C9769FF7E8}"/>
    <cellStyle name="Normal 7 2 4 5" xfId="19830" xr:uid="{961610F5-0227-47DE-ADB2-EC2C51669DD9}"/>
    <cellStyle name="Normal 7 2 4 5 2" xfId="26117" xr:uid="{EFF81B86-A358-4A3C-99C8-977A75EF5B35}"/>
    <cellStyle name="Normal 7 2 4 5 2 2" xfId="32672" xr:uid="{12DC5079-1022-4853-B4AE-81792E2FCCCA}"/>
    <cellStyle name="Normal 7 2 4 5 3" xfId="29394" xr:uid="{027B99A2-7FA7-4AD9-96F4-357F50C23076}"/>
    <cellStyle name="Normal 7 2 4 5 4" xfId="22886" xr:uid="{933642E4-B348-4344-93B0-40802F41F85F}"/>
    <cellStyle name="Normal 7 2 4 6" xfId="18904" xr:uid="{5345B291-73D2-4154-B3F0-CF9B3F07BE53}"/>
    <cellStyle name="Normal 7 2 4 6 2" xfId="26518" xr:uid="{326F9BDF-998A-4CBE-84E4-55F09E65BCAB}"/>
    <cellStyle name="Normal 7 2 4 6 2 2" xfId="33073" xr:uid="{40D889E3-ECA8-4358-836E-2EC615BA2440}"/>
    <cellStyle name="Normal 7 2 4 6 3" xfId="29795" xr:uid="{59923CD4-3422-41E7-B57D-F1BC061B2B9C}"/>
    <cellStyle name="Normal 7 2 4 7" xfId="12372" xr:uid="{9BAF525E-4955-4DF3-8FC3-D21ED3522128}"/>
    <cellStyle name="Normal 7 2 4 7 2" xfId="31237" xr:uid="{A4949AAF-1E80-46FA-9F6F-15A0BF3887F1}"/>
    <cellStyle name="Normal 7 2 4 7 3" xfId="24686" xr:uid="{ED5181B9-9899-4C79-8FA5-361C5B16CD26}"/>
    <cellStyle name="Normal 7 2 4 8" xfId="27960" xr:uid="{1173462A-26C1-4297-808F-368F3C1B7679}"/>
    <cellStyle name="Normal 7 2 5" xfId="591" xr:uid="{A5F1CC2D-D697-45D8-8999-87CFC8742E61}"/>
    <cellStyle name="Normal 7 2 5 2" xfId="12379" xr:uid="{75B898F9-7AC8-4970-9E45-32091273746B}"/>
    <cellStyle name="Normal 7 2 5 2 2" xfId="12380" xr:uid="{2748FD76-1818-42D1-A8D9-1F18DBB126FD}"/>
    <cellStyle name="Normal 7 2 5 2 2 2" xfId="24394" xr:uid="{50D7C438-DFBD-47EC-B159-1EE402CFC292}"/>
    <cellStyle name="Normal 7 2 5 2 2 2 2" xfId="27668" xr:uid="{988C45EE-6692-492B-BDE7-789EBDD2C6BD}"/>
    <cellStyle name="Normal 7 2 5 2 2 2 2 2" xfId="34223" xr:uid="{5E440C5B-9AC4-4E72-826C-1D7EB8F003BD}"/>
    <cellStyle name="Normal 7 2 5 2 2 2 3" xfId="30945" xr:uid="{396B7447-148C-426E-9D3D-155F894FE62F}"/>
    <cellStyle name="Normal 7 2 5 2 2 3" xfId="25832" xr:uid="{7981ED41-D1FC-4756-8EC1-F4976B75647E}"/>
    <cellStyle name="Normal 7 2 5 2 2 3 2" xfId="32387" xr:uid="{EBDDD4A4-4718-42C7-BF08-A36851F30D12}"/>
    <cellStyle name="Normal 7 2 5 2 2 4" xfId="29109" xr:uid="{EADBE337-CEEF-43D8-95DE-CCAEAD9941EF}"/>
    <cellStyle name="Normal 7 2 5 2 2 5" xfId="22604" xr:uid="{B3EF246D-68A4-4FA2-B4B6-84AC16077F0A}"/>
    <cellStyle name="Normal 7 2 5 2 3" xfId="12381" xr:uid="{87D7A4C3-7E55-42C3-8709-A2834BC91A35}"/>
    <cellStyle name="Normal 7 2 5 2 3 2" xfId="26977" xr:uid="{7F0B14F1-AE55-4474-B9A3-C0A5EB7FE981}"/>
    <cellStyle name="Normal 7 2 5 2 3 2 2" xfId="33532" xr:uid="{3D6862EF-A160-4808-81A1-F37C1DF203EB}"/>
    <cellStyle name="Normal 7 2 5 2 3 3" xfId="30254" xr:uid="{76A1AD87-912B-4466-BD21-1038B036BA30}"/>
    <cellStyle name="Normal 7 2 5 2 3 4" xfId="23701" xr:uid="{5CA9894C-542E-40DC-801A-408D8B41081D}"/>
    <cellStyle name="Normal 7 2 5 2 4" xfId="25141" xr:uid="{A673C1A1-A408-4007-A609-7EF316019160}"/>
    <cellStyle name="Normal 7 2 5 2 4 2" xfId="31696" xr:uid="{5D08F06F-9162-4CF6-BFE2-8346EBA4EA77}"/>
    <cellStyle name="Normal 7 2 5 2 5" xfId="28418" xr:uid="{BA846578-8510-4F7B-AF6B-B4CED400E54A}"/>
    <cellStyle name="Normal 7 2 5 2 6" xfId="21932" xr:uid="{18139286-5F75-4370-9BEA-F675A6C9DFC1}"/>
    <cellStyle name="Normal 7 2 5 3" xfId="12382" xr:uid="{4009DEA3-AFC8-44D8-A246-9E0952533313}"/>
    <cellStyle name="Normal 7 2 5 3 2" xfId="23993" xr:uid="{8528708C-F85E-41A3-AF4D-F582B535A6DE}"/>
    <cellStyle name="Normal 7 2 5 3 2 2" xfId="27267" xr:uid="{D64BC2B2-4D8D-499C-8B55-C47BF4D9DB16}"/>
    <cellStyle name="Normal 7 2 5 3 2 2 2" xfId="33822" xr:uid="{F7D1AC61-3552-4A01-B187-44F13CF95DC3}"/>
    <cellStyle name="Normal 7 2 5 3 2 3" xfId="30544" xr:uid="{DB51779A-107C-4DDB-9514-69D2BA6367C7}"/>
    <cellStyle name="Normal 7 2 5 3 3" xfId="25431" xr:uid="{F934735A-D333-4DD3-BA2C-710693A0003E}"/>
    <cellStyle name="Normal 7 2 5 3 3 2" xfId="31986" xr:uid="{BA7F0564-B48F-4982-B0FD-8976177BA01C}"/>
    <cellStyle name="Normal 7 2 5 3 4" xfId="28708" xr:uid="{F565FE17-A12A-4E3E-BDE8-FC84BF6731EE}"/>
    <cellStyle name="Normal 7 2 5 3 5" xfId="22203" xr:uid="{B4937FE3-8F11-4434-A288-B21CE14359E2}"/>
    <cellStyle name="Normal 7 2 5 4" xfId="19831" xr:uid="{D2C4BE11-BB3B-46F7-9F13-E35827197D28}"/>
    <cellStyle name="Normal 7 2 5 4 2" xfId="26175" xr:uid="{73F4112B-405A-4F56-8448-43C3ADAFCBE1}"/>
    <cellStyle name="Normal 7 2 5 4 2 2" xfId="32730" xr:uid="{DEB35042-15CA-44D5-97F9-984F01B07A68}"/>
    <cellStyle name="Normal 7 2 5 4 3" xfId="29452" xr:uid="{957DFB11-9D66-44C1-9940-648813477B90}"/>
    <cellStyle name="Normal 7 2 5 4 4" xfId="22933" xr:uid="{320668D4-A528-475E-868C-DADB2AF754F7}"/>
    <cellStyle name="Normal 7 2 5 5" xfId="19131" xr:uid="{6944865B-DE3E-4206-BD62-9848B4A68AF7}"/>
    <cellStyle name="Normal 7 2 5 5 2" xfId="21467" xr:uid="{573FAB64-D9C4-428D-8A04-D313FBAE51E7}"/>
    <cellStyle name="Normal 7 2 5 5 2 2" xfId="33131" xr:uid="{D22D7778-B98D-4091-9994-F9CA4E835F58}"/>
    <cellStyle name="Normal 7 2 5 5 2 3" xfId="26576" xr:uid="{47C5B349-1CC0-4820-A7DC-9956E4222D3A}"/>
    <cellStyle name="Normal 7 2 5 5 3" xfId="29853" xr:uid="{FB07EBCD-3F32-4812-8976-4B6198318B74}"/>
    <cellStyle name="Normal 7 2 5 5 4" xfId="23322" xr:uid="{7447FE6D-3806-4670-9C21-0630C110D3F1}"/>
    <cellStyle name="Normal 7 2 5 6" xfId="12378" xr:uid="{F79ACC7C-FF2B-4980-95D0-EDBCB953076E}"/>
    <cellStyle name="Normal 7 2 5 6 2" xfId="31295" xr:uid="{BBEB02B6-68F7-4204-8D97-2D7544BA0389}"/>
    <cellStyle name="Normal 7 2 5 6 3" xfId="24744" xr:uid="{B8B5ECA4-3363-4A6C-80DB-329344CBEE06}"/>
    <cellStyle name="Normal 7 2 5 7" xfId="28017" xr:uid="{8B80EC5D-28B6-4FB0-AFC1-3317379151A1}"/>
    <cellStyle name="Normal 7 2 5 8" xfId="21664" xr:uid="{FA723800-DD07-4456-9F14-F682D4C9346A}"/>
    <cellStyle name="Normal 7 2 6" xfId="12383" xr:uid="{E249ADE1-0F98-419E-B141-CBED8A5A78CC}"/>
    <cellStyle name="Normal 7 2 6 2" xfId="12384" xr:uid="{C67C8325-1C54-4AEE-B34F-63FC41BB494F}"/>
    <cellStyle name="Normal 7 2 6 2 2" xfId="22720" xr:uid="{A6008076-3917-43B6-BF9D-5AF2C408FBE3}"/>
    <cellStyle name="Normal 7 2 6 2 2 2" xfId="24511" xr:uid="{10328D96-D75A-4282-99AF-E47B15887C27}"/>
    <cellStyle name="Normal 7 2 6 2 2 2 2" xfId="27785" xr:uid="{0F3D28B8-A5FD-4CC3-B1B4-DBE1986C2A65}"/>
    <cellStyle name="Normal 7 2 6 2 2 2 2 2" xfId="34340" xr:uid="{D05A6E29-64A6-4E1D-99BE-D1D08C3DB0E5}"/>
    <cellStyle name="Normal 7 2 6 2 2 2 3" xfId="31062" xr:uid="{CA83A271-BBE4-47BC-BFD8-C491DF173BBD}"/>
    <cellStyle name="Normal 7 2 6 2 2 3" xfId="25949" xr:uid="{8B14004E-2A8E-419D-B2A1-08F7C89A28BD}"/>
    <cellStyle name="Normal 7 2 6 2 2 3 2" xfId="32504" xr:uid="{9F46080B-A64D-4645-905E-DEF98BC3E2B1}"/>
    <cellStyle name="Normal 7 2 6 2 2 4" xfId="29226" xr:uid="{0842F431-ABA1-4DA1-9B5C-C33E9DC17FDC}"/>
    <cellStyle name="Normal 7 2 6 2 3" xfId="23818" xr:uid="{9FAF64CB-3139-49FC-AE5A-1064F4D31DC1}"/>
    <cellStyle name="Normal 7 2 6 2 3 2" xfId="27094" xr:uid="{BDA60F56-B5FD-4DFE-925C-6DCB754CCAFB}"/>
    <cellStyle name="Normal 7 2 6 2 3 2 2" xfId="33649" xr:uid="{013046EF-975E-4552-8ECD-E94DD0E5EFBB}"/>
    <cellStyle name="Normal 7 2 6 2 3 3" xfId="30371" xr:uid="{C3463F96-5DD9-4415-8149-C5D39C4BCFEF}"/>
    <cellStyle name="Normal 7 2 6 2 4" xfId="25258" xr:uid="{872669B0-5C1E-40F8-97CA-06CFC55F41D2}"/>
    <cellStyle name="Normal 7 2 6 2 4 2" xfId="31813" xr:uid="{4F07F708-159E-46E7-A7DD-3037C6981BB8}"/>
    <cellStyle name="Normal 7 2 6 2 5" xfId="28535" xr:uid="{8BEF4379-10C2-4A1C-9C1F-EA5E065D1D2C}"/>
    <cellStyle name="Normal 7 2 6 2 6" xfId="22010" xr:uid="{5C25C7B3-ECC8-4C3A-996E-15CA06A2A9D2}"/>
    <cellStyle name="Normal 7 2 6 3" xfId="12385" xr:uid="{B6560434-65C6-4055-947C-781B6532B7D2}"/>
    <cellStyle name="Normal 7 2 6 3 2" xfId="24110" xr:uid="{5E5C354B-4B99-42C9-8CDA-B2DE2B5AE1DA}"/>
    <cellStyle name="Normal 7 2 6 3 2 2" xfId="27384" xr:uid="{7E8B0B94-A0E7-4913-AE94-A66D54CD05BB}"/>
    <cellStyle name="Normal 7 2 6 3 2 2 2" xfId="33939" xr:uid="{F935CA1C-14B5-4847-A245-91A42C99DF19}"/>
    <cellStyle name="Normal 7 2 6 3 2 3" xfId="30661" xr:uid="{50BA8F97-C878-470B-80C7-69D02EEEFFE4}"/>
    <cellStyle name="Normal 7 2 6 3 3" xfId="25548" xr:uid="{640D6E43-FD06-4567-A7E0-7E83ECCC71B8}"/>
    <cellStyle name="Normal 7 2 6 3 3 2" xfId="32103" xr:uid="{C99CE57E-9196-439F-884C-390BE309FC63}"/>
    <cellStyle name="Normal 7 2 6 3 4" xfId="28825" xr:uid="{65DAC561-7D09-4680-95E3-95D1D32455DD}"/>
    <cellStyle name="Normal 7 2 6 3 5" xfId="22320" xr:uid="{B3EDB8CE-3293-4FC9-B48D-E76A108ECB2B}"/>
    <cellStyle name="Normal 7 2 6 4" xfId="23050" xr:uid="{025FE220-7951-4A91-B928-9CB44EC534F0}"/>
    <cellStyle name="Normal 7 2 6 4 2" xfId="26292" xr:uid="{D4C1DAF0-5FB7-4328-995E-6DCA703616ED}"/>
    <cellStyle name="Normal 7 2 6 4 2 2" xfId="32847" xr:uid="{A39A2F9D-C009-4D94-B3AF-06FC53B2AC4C}"/>
    <cellStyle name="Normal 7 2 6 4 3" xfId="29569" xr:uid="{231F73C5-93E8-457B-AA4C-4D13C66CB280}"/>
    <cellStyle name="Normal 7 2 6 5" xfId="23417" xr:uid="{3DFBD726-E2FB-46F0-9D20-E5180E52F5EB}"/>
    <cellStyle name="Normal 7 2 6 5 2" xfId="26693" xr:uid="{D737A204-D215-4983-BB59-71C70AEB1478}"/>
    <cellStyle name="Normal 7 2 6 5 2 2" xfId="33248" xr:uid="{262B8E3D-C4F5-45E9-9373-86E125EF40C0}"/>
    <cellStyle name="Normal 7 2 6 5 3" xfId="29970" xr:uid="{4E1A556D-21A8-4238-8606-1735BB2B0266}"/>
    <cellStyle name="Normal 7 2 6 6" xfId="24857" xr:uid="{1CD3181E-F642-4ED2-BFC5-59DB64B2308B}"/>
    <cellStyle name="Normal 7 2 6 6 2" xfId="31412" xr:uid="{4D1481CD-D01D-4D1C-8B05-77617B3DDD7E}"/>
    <cellStyle name="Normal 7 2 6 7" xfId="28134" xr:uid="{5DE3BDCE-D8BC-49B7-89E4-788F249C0437}"/>
    <cellStyle name="Normal 7 2 6 8" xfId="21714" xr:uid="{0B351786-9282-4A06-9E21-E5693CAFA50A}"/>
    <cellStyle name="Normal 7 2 7" xfId="12386" xr:uid="{2A94587B-0889-4DD2-92D1-9DDDD14EE2A6}"/>
    <cellStyle name="Normal 7 2 7 2" xfId="20037" xr:uid="{F5114D98-F126-404A-9ACE-E50F62EC6805}"/>
    <cellStyle name="Normal 7 2 7 2 2" xfId="22776" xr:uid="{95759D43-8A08-4847-8C2B-9C759963A3C6}"/>
    <cellStyle name="Normal 7 2 7 2 2 2" xfId="24567" xr:uid="{EEB96DFF-808D-4463-AE74-FDB6DB9AC95F}"/>
    <cellStyle name="Normal 7 2 7 2 2 2 2" xfId="27841" xr:uid="{BFF64803-CAC3-41E6-9C67-DB8DAD26454B}"/>
    <cellStyle name="Normal 7 2 7 2 2 2 2 2" xfId="34396" xr:uid="{92F91567-1233-4DA6-AAD3-19AB689A6758}"/>
    <cellStyle name="Normal 7 2 7 2 2 2 3" xfId="31118" xr:uid="{DF69F35C-4FE0-4592-8C5E-9DC541785213}"/>
    <cellStyle name="Normal 7 2 7 2 2 3" xfId="26005" xr:uid="{A7C2AB25-9280-4CFE-A937-89A5E07AF8A2}"/>
    <cellStyle name="Normal 7 2 7 2 2 3 2" xfId="32560" xr:uid="{7C5F1576-DA1D-4B45-99C8-7AD8BCCF655C}"/>
    <cellStyle name="Normal 7 2 7 2 2 4" xfId="29282" xr:uid="{6B010B18-8607-4146-943A-28AB7331ACAD}"/>
    <cellStyle name="Normal 7 2 7 2 3" xfId="23874" xr:uid="{C2E940A5-71C3-47FE-AE84-66A5C6789060}"/>
    <cellStyle name="Normal 7 2 7 2 3 2" xfId="27150" xr:uid="{55162623-F45F-4FDC-A6CD-276E133F206E}"/>
    <cellStyle name="Normal 7 2 7 2 3 2 2" xfId="33705" xr:uid="{7A0068DD-3796-4DC0-8125-C530C99FE2F8}"/>
    <cellStyle name="Normal 7 2 7 2 3 3" xfId="30427" xr:uid="{D55015D5-0C3B-4533-A160-C7DDA5CA7C86}"/>
    <cellStyle name="Normal 7 2 7 2 4" xfId="25314" xr:uid="{6F61ABA9-C056-4BAE-88A6-FBB91A7F160A}"/>
    <cellStyle name="Normal 7 2 7 2 4 2" xfId="31869" xr:uid="{3B1C9B8C-596D-4212-A024-28C0B7A2A02C}"/>
    <cellStyle name="Normal 7 2 7 2 5" xfId="28591" xr:uid="{FCA7B170-FF68-43A3-8342-7741799DA038}"/>
    <cellStyle name="Normal 7 2 7 3" xfId="22376" xr:uid="{B0772973-742A-4F0B-8F84-57D71295579F}"/>
    <cellStyle name="Normal 7 2 7 3 2" xfId="24166" xr:uid="{136FB3E0-19BC-48EC-89E8-7F3FC8798EAD}"/>
    <cellStyle name="Normal 7 2 7 3 2 2" xfId="27440" xr:uid="{09646964-CE21-4E59-B621-0B039B4E8C3F}"/>
    <cellStyle name="Normal 7 2 7 3 2 2 2" xfId="33995" xr:uid="{66EF9171-C0FA-447E-8548-041D138A45B4}"/>
    <cellStyle name="Normal 7 2 7 3 2 3" xfId="30717" xr:uid="{8BA1D469-A073-4DE5-BC43-4D6DCAEBF4B2}"/>
    <cellStyle name="Normal 7 2 7 3 3" xfId="25604" xr:uid="{874F8C1F-ABBC-4864-9B33-279086941489}"/>
    <cellStyle name="Normal 7 2 7 3 3 2" xfId="32159" xr:uid="{4843410E-8011-431D-BF91-69073B563CBC}"/>
    <cellStyle name="Normal 7 2 7 3 4" xfId="28881" xr:uid="{CC6B16DE-FEF8-4EE5-B780-6E17F3EFA696}"/>
    <cellStyle name="Normal 7 2 7 4" xfId="23106" xr:uid="{FE349C14-A19B-4FF7-AB22-4A94C6686021}"/>
    <cellStyle name="Normal 7 2 7 4 2" xfId="26348" xr:uid="{F654CC98-1877-4F83-B6DB-6B831F090687}"/>
    <cellStyle name="Normal 7 2 7 4 2 2" xfId="32903" xr:uid="{3CAD1E99-F66B-4FAD-8BED-750BB14DF402}"/>
    <cellStyle name="Normal 7 2 7 4 3" xfId="29625" xr:uid="{55E63DA8-6B21-4A2F-80C8-0DE889578901}"/>
    <cellStyle name="Normal 7 2 7 5" xfId="23473" xr:uid="{111AC73B-3A25-4913-BD89-1D7D4E31F766}"/>
    <cellStyle name="Normal 7 2 7 5 2" xfId="26749" xr:uid="{89F30288-50F4-4F14-B9D6-BE4C7B76A732}"/>
    <cellStyle name="Normal 7 2 7 5 2 2" xfId="33304" xr:uid="{3DCC856B-9509-4704-A7FF-6E27AD654A12}"/>
    <cellStyle name="Normal 7 2 7 5 3" xfId="30026" xr:uid="{526EF19A-81F2-46E2-B537-B09E77522E6C}"/>
    <cellStyle name="Normal 7 2 7 6" xfId="24913" xr:uid="{073A5DBA-B317-41EC-B449-CE674132931A}"/>
    <cellStyle name="Normal 7 2 7 6 2" xfId="31468" xr:uid="{CA868F12-BC0B-4321-B47F-5AF1F0948C56}"/>
    <cellStyle name="Normal 7 2 7 7" xfId="28190" xr:uid="{35729071-5C2D-4685-B5B5-9219175F3FF3}"/>
    <cellStyle name="Normal 7 2 8" xfId="12387" xr:uid="{D4B30C45-2A79-478B-914E-733DE94C3D81}"/>
    <cellStyle name="Normal 7 2 8 2" xfId="22404" xr:uid="{37FA3C92-999C-4F41-947C-4CFF2D79094C}"/>
    <cellStyle name="Normal 7 2 8 2 2" xfId="24194" xr:uid="{976CBF32-A87E-46A5-876D-C6A86A0A4050}"/>
    <cellStyle name="Normal 7 2 8 2 2 2" xfId="27468" xr:uid="{E9C2CADD-F5CE-4DB5-A186-A50A8AD81FD0}"/>
    <cellStyle name="Normal 7 2 8 2 2 2 2" xfId="34023" xr:uid="{8809ED26-F5B1-4681-BB3A-90E610AF2FE6}"/>
    <cellStyle name="Normal 7 2 8 2 2 3" xfId="30745" xr:uid="{3EF56B60-9235-4AF5-8EAA-8399FE014FD0}"/>
    <cellStyle name="Normal 7 2 8 2 3" xfId="25632" xr:uid="{CD38A29F-D84E-4A90-9E06-4A360B37FC70}"/>
    <cellStyle name="Normal 7 2 8 2 3 2" xfId="32187" xr:uid="{B9D9E6C5-AF16-401F-B980-8F0BB39A5867}"/>
    <cellStyle name="Normal 7 2 8 2 4" xfId="28909" xr:uid="{54AB6CF6-830E-491A-9F44-46B955F29174}"/>
    <cellStyle name="Normal 7 2 8 3" xfId="23134" xr:uid="{B7501E95-70F0-4502-BC5C-F017871EB456}"/>
    <cellStyle name="Normal 7 2 8 3 2" xfId="26376" xr:uid="{6DF75F5C-034E-46D2-9BEA-7ADCF6E8B5F9}"/>
    <cellStyle name="Normal 7 2 8 3 2 2" xfId="32931" xr:uid="{898F2DDD-D266-425A-9603-E7DCA0172236}"/>
    <cellStyle name="Normal 7 2 8 3 3" xfId="29653" xr:uid="{4F21A1F7-8CE7-49C5-BA73-3EB73D0037B8}"/>
    <cellStyle name="Normal 7 2 8 4" xfId="23501" xr:uid="{2405DB44-4CDE-49A9-B151-208C0B103602}"/>
    <cellStyle name="Normal 7 2 8 4 2" xfId="26777" xr:uid="{1C38F65F-1EF5-42CF-B641-30D639FD18C1}"/>
    <cellStyle name="Normal 7 2 8 4 2 2" xfId="33332" xr:uid="{09112E0A-8F7D-409B-8013-BB88441D2B61}"/>
    <cellStyle name="Normal 7 2 8 4 3" xfId="30054" xr:uid="{FD201CBE-00B5-4FA5-854B-9E1414FC43A6}"/>
    <cellStyle name="Normal 7 2 8 5" xfId="24941" xr:uid="{10969EE5-C44A-425D-BE74-53455E4E4B8E}"/>
    <cellStyle name="Normal 7 2 8 5 2" xfId="31496" xr:uid="{44D819FA-686C-4A7D-BEFC-A59C602D01A3}"/>
    <cellStyle name="Normal 7 2 8 6" xfId="28218" xr:uid="{14EDCF99-F3C7-4F8F-A254-A927EA0D25CB}"/>
    <cellStyle name="Normal 7 2 8 7" xfId="21774" xr:uid="{2238F908-BD65-4869-829C-8F48746D3C63}"/>
    <cellStyle name="Normal 7 2 9" xfId="19820" xr:uid="{6F447B8F-E146-4F86-A105-F27A4FDE8107}"/>
    <cellStyle name="Normal 7 2 9 2" xfId="22462" xr:uid="{97526F10-D66D-456E-92F9-395AA24B4019}"/>
    <cellStyle name="Normal 7 2 9 2 2" xfId="24252" xr:uid="{3B5B179B-E4B9-4651-A5C4-F39772666C25}"/>
    <cellStyle name="Normal 7 2 9 2 2 2" xfId="27526" xr:uid="{0B999759-7BAF-412D-99CE-DC3D3F295725}"/>
    <cellStyle name="Normal 7 2 9 2 2 2 2" xfId="34081" xr:uid="{C48B40A3-6F61-4472-8D3D-3E7D28EF2E36}"/>
    <cellStyle name="Normal 7 2 9 2 2 3" xfId="30803" xr:uid="{53DE8ADC-E965-4594-B984-9367133C1F77}"/>
    <cellStyle name="Normal 7 2 9 2 3" xfId="25690" xr:uid="{45E61FB4-D204-4472-977D-28137D320F5F}"/>
    <cellStyle name="Normal 7 2 9 2 3 2" xfId="32245" xr:uid="{C7399A17-5825-4762-97D5-CA4F3E6E2A4F}"/>
    <cellStyle name="Normal 7 2 9 2 4" xfId="28967" xr:uid="{091F79A3-6BB1-4D6D-A373-807DCD028779}"/>
    <cellStyle name="Normal 7 2 9 3" xfId="23192" xr:uid="{2F490378-AC89-4C47-8500-29388ADB2BA2}"/>
    <cellStyle name="Normal 7 2 9 3 2" xfId="26434" xr:uid="{FA2BD3E5-4F39-4D15-B22E-35F93BAD09DA}"/>
    <cellStyle name="Normal 7 2 9 3 2 2" xfId="32989" xr:uid="{C89C48FD-9B11-4988-AAD3-EF02B79722F6}"/>
    <cellStyle name="Normal 7 2 9 3 3" xfId="29711" xr:uid="{0FA172ED-ED41-473F-8AD4-B5A777B00460}"/>
    <cellStyle name="Normal 7 2 9 4" xfId="23559" xr:uid="{6A43ABA9-444B-4F99-B862-F9AA3E44E5E0}"/>
    <cellStyle name="Normal 7 2 9 4 2" xfId="26835" xr:uid="{EDD19FFC-5790-4BD2-90DC-2CBFE3A4383E}"/>
    <cellStyle name="Normal 7 2 9 4 2 2" xfId="33390" xr:uid="{804E32BE-BBF6-467D-B5DC-638BAA1C97DD}"/>
    <cellStyle name="Normal 7 2 9 4 3" xfId="30112" xr:uid="{F7FE79DA-FCE8-4CF7-93FB-05EC53CA0492}"/>
    <cellStyle name="Normal 7 2 9 5" xfId="24999" xr:uid="{7595AC79-1031-4830-A0F6-9419870F7B71}"/>
    <cellStyle name="Normal 7 2 9 5 2" xfId="31554" xr:uid="{845A85C4-514C-4218-A991-E09EC9E35A2C}"/>
    <cellStyle name="Normal 7 2 9 6" xfId="28276" xr:uid="{8861A374-A34F-41DA-8F45-E71023200226}"/>
    <cellStyle name="Normal 7 2 9 7" xfId="21831" xr:uid="{D424A0C4-CB1E-497F-A5E5-6B051ED0078B}"/>
    <cellStyle name="Normal 7 20" xfId="12388" xr:uid="{A03AB4FC-6824-4D78-A395-AECBE85BDC7F}"/>
    <cellStyle name="Normal 7 20 2" xfId="12389" xr:uid="{76DBA439-083D-4C33-B31A-58EC1D642AFA}"/>
    <cellStyle name="Normal 7 21" xfId="12390" xr:uid="{F04C05CA-3D6D-4961-988F-8A21FC8B892D}"/>
    <cellStyle name="Normal 7 21 2" xfId="12391" xr:uid="{81457054-B066-4FC0-8704-2B610722D546}"/>
    <cellStyle name="Normal 7 22" xfId="12392" xr:uid="{24D8686F-A475-4AC9-8337-C7CD866707ED}"/>
    <cellStyle name="Normal 7 23" xfId="12393" xr:uid="{78DB2470-66F2-424E-970D-0197A861C7AE}"/>
    <cellStyle name="Normal 7 24" xfId="12394" xr:uid="{F2282221-6F7C-4DBD-BAEE-E081B39A403D}"/>
    <cellStyle name="Normal 7 25" xfId="12395" xr:uid="{4189DB48-FE79-4E44-986F-409CBA7851FB}"/>
    <cellStyle name="Normal 7 26" xfId="12396" xr:uid="{6A6A0910-FB1A-4586-A0A2-F0331030158D}"/>
    <cellStyle name="Normal 7 27" xfId="19819" xr:uid="{85FE2918-0420-4E4D-BCFE-FAAE6B86814E}"/>
    <cellStyle name="Normal 7 28" xfId="18896" xr:uid="{D5E18F81-DAB3-4A92-A228-4595E7008EBB}"/>
    <cellStyle name="Normal 7 29" xfId="12311" xr:uid="{4EB1AD5A-CF5A-41EF-B413-E455D49B579A}"/>
    <cellStyle name="Normal 7 3" xfId="317" xr:uid="{6202E663-158C-46C5-8CD4-F96165AA46FD}"/>
    <cellStyle name="Normal 7 3 10" xfId="12397" xr:uid="{42889008-3DB5-4AF6-92CB-EFE85A8CA7F5}"/>
    <cellStyle name="Normal 7 3 10 2" xfId="23914" xr:uid="{36CCED44-D56F-465F-A7DB-E3955AF867CB}"/>
    <cellStyle name="Normal 7 3 10 2 2" xfId="27188" xr:uid="{8F69612B-879C-4F6A-B686-2DAE81EED9DC}"/>
    <cellStyle name="Normal 7 3 10 2 2 2" xfId="33743" xr:uid="{3A17900F-31CE-4006-B95B-65D3F95EC665}"/>
    <cellStyle name="Normal 7 3 10 2 3" xfId="30465" xr:uid="{4433BE8E-E1C9-4B1A-9709-5C93E3980D1F}"/>
    <cellStyle name="Normal 7 3 10 3" xfId="25352" xr:uid="{5D147581-87A9-4EBE-9BA0-F22C2DC367D0}"/>
    <cellStyle name="Normal 7 3 10 3 2" xfId="31907" xr:uid="{6CF4AAB2-CF6B-47D4-B3A5-F419C7E54B3D}"/>
    <cellStyle name="Normal 7 3 10 4" xfId="28629" xr:uid="{770DDD78-1D34-4A91-AFE0-22CC38DC4F55}"/>
    <cellStyle name="Normal 7 3 10 5" xfId="22126" xr:uid="{17CF1051-8108-45A5-93F8-455CED38838C}"/>
    <cellStyle name="Normal 7 3 11" xfId="22811" xr:uid="{C0D8E716-5632-47C8-9474-7B1D4AED785B}"/>
    <cellStyle name="Normal 7 3 11 2" xfId="24602" xr:uid="{122A0936-5AEB-41A2-84FB-7F848C870A8E}"/>
    <cellStyle name="Normal 7 3 11 2 2" xfId="27876" xr:uid="{4A9D6DEB-6ADB-4398-BF6E-6D6A6B5F07C8}"/>
    <cellStyle name="Normal 7 3 11 2 2 2" xfId="34431" xr:uid="{74F03416-0707-4255-9C4E-D8BC12EAF7D7}"/>
    <cellStyle name="Normal 7 3 11 2 3" xfId="31153" xr:uid="{B34C36BE-BB9C-494A-B1D3-6E57EC3130DC}"/>
    <cellStyle name="Normal 7 3 11 3" xfId="26040" xr:uid="{FBAC9567-95EF-4CE3-8736-1865BA985959}"/>
    <cellStyle name="Normal 7 3 11 3 2" xfId="32595" xr:uid="{FB3C5DA5-81E9-4731-9753-A3E0B7A390E0}"/>
    <cellStyle name="Normal 7 3 11 4" xfId="29317" xr:uid="{1A7A856C-CD80-420D-B567-911F7E574EAC}"/>
    <cellStyle name="Normal 7 3 12" xfId="22868" xr:uid="{E2D36201-E0AA-459E-9D86-2326595A9D60}"/>
    <cellStyle name="Normal 7 3 12 2" xfId="26096" xr:uid="{54926F6B-5D9E-476E-A51B-6317C73C5518}"/>
    <cellStyle name="Normal 7 3 12 2 2" xfId="32651" xr:uid="{6A61F42A-4B33-4556-A407-721B682C2892}"/>
    <cellStyle name="Normal 7 3 12 3" xfId="29373" xr:uid="{606CEF82-7286-4825-BDB7-E5AF0EA9AC1C}"/>
    <cellStyle name="Normal 7 3 13" xfId="23255" xr:uid="{ADC6BDE2-BD4E-4F7E-8B2A-C0BFD5B706AC}"/>
    <cellStyle name="Normal 7 3 13 2" xfId="26497" xr:uid="{F2A6815A-1066-4FD9-9405-5ED946A13E3D}"/>
    <cellStyle name="Normal 7 3 13 2 2" xfId="33052" xr:uid="{75BA881D-A9CD-4DD7-A703-C185F12AB3F3}"/>
    <cellStyle name="Normal 7 3 13 3" xfId="29774" xr:uid="{BB519044-EC46-4E0D-A362-EB63449FBFE4}"/>
    <cellStyle name="Normal 7 3 14" xfId="24667" xr:uid="{63272E19-F9A6-447B-829E-4BCD045DEB2D}"/>
    <cellStyle name="Normal 7 3 14 2" xfId="31216" xr:uid="{45D5854D-9FDF-482D-AC40-2319F913B459}"/>
    <cellStyle name="Normal 7 3 15" xfId="27939" xr:uid="{8E394965-1372-46F5-A479-50F649F72784}"/>
    <cellStyle name="Normal 7 3 2" xfId="318" xr:uid="{5BCD54F5-0EA1-4FF9-924C-36F1CF7B8613}"/>
    <cellStyle name="Normal 7 3 2 10" xfId="22912" xr:uid="{C9514C56-BCAF-438B-9E7B-6453E4878389}"/>
    <cellStyle name="Normal 7 3 2 10 2" xfId="26154" xr:uid="{D1FF5513-BD9A-4E43-B0F6-5D02F4183C39}"/>
    <cellStyle name="Normal 7 3 2 10 2 2" xfId="32709" xr:uid="{312282FD-A9BE-483C-808A-1B2921DC2296}"/>
    <cellStyle name="Normal 7 3 2 10 3" xfId="29431" xr:uid="{5FEE899D-B502-491A-92FC-87BC88A0EFF4}"/>
    <cellStyle name="Normal 7 3 2 11" xfId="23301" xr:uid="{A2D66582-C9D0-44BA-A2C3-E3E27C47DEDC}"/>
    <cellStyle name="Normal 7 3 2 11 2" xfId="26555" xr:uid="{7D6C9C01-272E-4BD6-9EAA-06888F06D7F4}"/>
    <cellStyle name="Normal 7 3 2 11 2 2" xfId="33110" xr:uid="{24DAED62-C7BD-4BAC-B64F-7BE8C812A31C}"/>
    <cellStyle name="Normal 7 3 2 11 3" xfId="29832" xr:uid="{F3870696-538F-4972-A4C7-E1994CE9680B}"/>
    <cellStyle name="Normal 7 3 2 12" xfId="24723" xr:uid="{45ADA9F9-40D9-423D-8F4A-D3E362A5AF8A}"/>
    <cellStyle name="Normal 7 3 2 12 2" xfId="31274" xr:uid="{31F2F669-2570-40B7-8A98-4B80812A8CA4}"/>
    <cellStyle name="Normal 7 3 2 13" xfId="27996" xr:uid="{07F72B35-DE8C-4FE8-A939-0FF1FE50B3BA}"/>
    <cellStyle name="Normal 7 3 2 2" xfId="319" xr:uid="{457B5C8B-2BB8-4EC7-B9AD-B5EE6E9CFB6A}"/>
    <cellStyle name="Normal 7 3 2 2 2" xfId="12400" xr:uid="{4FC87A93-276B-498F-93CA-6634EA21D06D}"/>
    <cellStyle name="Normal 7 3 2 2 2 2" xfId="22699" xr:uid="{BB682072-E253-4C67-AFDF-2E2B52DAA9F8}"/>
    <cellStyle name="Normal 7 3 2 2 2 2 2" xfId="24490" xr:uid="{F2C3A82C-D040-43D3-BFAE-71E9FDBC2E54}"/>
    <cellStyle name="Normal 7 3 2 2 2 2 2 2" xfId="27764" xr:uid="{4E8EE4F0-5696-492F-BB7D-DAC1572685C9}"/>
    <cellStyle name="Normal 7 3 2 2 2 2 2 2 2" xfId="34319" xr:uid="{473DA52B-640D-43EF-BA65-04DEF3957BE9}"/>
    <cellStyle name="Normal 7 3 2 2 2 2 2 3" xfId="31041" xr:uid="{4A9BDA27-3304-40D7-9F7D-1123026C5AD8}"/>
    <cellStyle name="Normal 7 3 2 2 2 2 3" xfId="25928" xr:uid="{F371B88A-15AE-4A7A-BAFA-733A85C8E7CE}"/>
    <cellStyle name="Normal 7 3 2 2 2 2 3 2" xfId="32483" xr:uid="{372C03DC-C7BD-4B7B-9381-F9C3B1CDAFC5}"/>
    <cellStyle name="Normal 7 3 2 2 2 2 4" xfId="29205" xr:uid="{50371ED9-55BB-41F6-8338-1D207B3309D3}"/>
    <cellStyle name="Normal 7 3 2 2 2 3" xfId="23797" xr:uid="{46B2B4AB-2E6C-4E6A-9320-6AA4F3391501}"/>
    <cellStyle name="Normal 7 3 2 2 2 3 2" xfId="27073" xr:uid="{D09DE141-67F6-4EF5-82AE-D066B76F91EA}"/>
    <cellStyle name="Normal 7 3 2 2 2 3 2 2" xfId="33628" xr:uid="{64BECB85-208D-4100-95ED-C44349E578BF}"/>
    <cellStyle name="Normal 7 3 2 2 2 3 3" xfId="30350" xr:uid="{FCD9D96D-32B5-4F58-A199-B6C69DEDB5BF}"/>
    <cellStyle name="Normal 7 3 2 2 2 4" xfId="25237" xr:uid="{60978062-449A-4D08-8C92-4AFE89561156}"/>
    <cellStyle name="Normal 7 3 2 2 2 4 2" xfId="31792" xr:uid="{3AB3E8F8-E524-492B-BD18-9ACC418EAD3D}"/>
    <cellStyle name="Normal 7 3 2 2 2 5" xfId="28514" xr:uid="{CF1B3ED9-5DD9-4D79-8B42-265CD7D7EB12}"/>
    <cellStyle name="Normal 7 3 2 2 2 6" xfId="21992" xr:uid="{9947557E-10F9-4E3E-B721-D9DC512EC312}"/>
    <cellStyle name="Normal 7 3 2 2 3" xfId="12401" xr:uid="{D6A3A77F-B6A2-4618-8722-C6BDA80C3194}"/>
    <cellStyle name="Normal 7 3 2 2 3 2" xfId="24089" xr:uid="{4E25CFED-CD11-46FE-9E87-E817789E0DE2}"/>
    <cellStyle name="Normal 7 3 2 2 3 2 2" xfId="27363" xr:uid="{5232E4D6-8409-46C3-BE92-54B05D1EFDCE}"/>
    <cellStyle name="Normal 7 3 2 2 3 2 2 2" xfId="33918" xr:uid="{0FEA9714-6F64-4ED5-8A8F-5B1EADD179D3}"/>
    <cellStyle name="Normal 7 3 2 2 3 2 3" xfId="30640" xr:uid="{F546FD3C-DE94-42F7-BAAE-EAD88DE53EDB}"/>
    <cellStyle name="Normal 7 3 2 2 3 3" xfId="25527" xr:uid="{3B31B5F2-E387-4A76-A4F8-77E4E4CF3B10}"/>
    <cellStyle name="Normal 7 3 2 2 3 3 2" xfId="32082" xr:uid="{699B11A7-762A-48F2-9A7E-B1B664FBABF3}"/>
    <cellStyle name="Normal 7 3 2 2 3 4" xfId="28804" xr:uid="{C9A836DA-B4B5-487E-8A0D-707CEA1C1CE2}"/>
    <cellStyle name="Normal 7 3 2 2 3 5" xfId="22299" xr:uid="{CC0B1996-EDEE-4A9C-9D30-7CAC6AC37804}"/>
    <cellStyle name="Normal 7 3 2 2 4" xfId="19834" xr:uid="{BF2281AB-8F3C-45F8-9CD3-7C42763F8D96}"/>
    <cellStyle name="Normal 7 3 2 2 4 2" xfId="26271" xr:uid="{568C5D36-D0C6-4F75-8E56-C496F7063C1E}"/>
    <cellStyle name="Normal 7 3 2 2 4 2 2" xfId="32826" xr:uid="{5AF975B2-796F-467A-AF32-AA8BCDB60A45}"/>
    <cellStyle name="Normal 7 3 2 2 4 3" xfId="29548" xr:uid="{CB54D27E-CE86-42B6-A011-0D6B0676CDCF}"/>
    <cellStyle name="Normal 7 3 2 2 4 4" xfId="23029" xr:uid="{BF69F481-5933-47D5-9758-917FBEB6D49B}"/>
    <cellStyle name="Normal 7 3 2 2 5" xfId="18907" xr:uid="{4D426DD2-63E0-4CA8-B3E7-BB0D6CF95547}"/>
    <cellStyle name="Normal 7 3 2 2 5 2" xfId="26672" xr:uid="{81DACCAF-1621-4634-ACFB-862570BCFCAC}"/>
    <cellStyle name="Normal 7 3 2 2 5 2 2" xfId="33227" xr:uid="{6F32AE25-402E-4B67-88E4-70C9A4A59280}"/>
    <cellStyle name="Normal 7 3 2 2 5 3" xfId="29949" xr:uid="{3542FD0C-F677-4BD3-8786-0B3415D5B3DA}"/>
    <cellStyle name="Normal 7 3 2 2 6" xfId="12399" xr:uid="{39820E66-4C24-48D6-A8B5-B766B9CF867F}"/>
    <cellStyle name="Normal 7 3 2 2 6 2" xfId="31391" xr:uid="{38B47400-94FB-4A56-A77C-E06588478E16}"/>
    <cellStyle name="Normal 7 3 2 2 6 3" xfId="24837" xr:uid="{6D6C49BD-6C92-4EE4-9B7F-DADE52771E44}"/>
    <cellStyle name="Normal 7 3 2 2 7" xfId="28113" xr:uid="{07869161-2160-4805-B994-C81BFB9862EF}"/>
    <cellStyle name="Normal 7 3 2 3" xfId="767" xr:uid="{2F09D516-A759-4FCB-B6F7-ADCE4EC200A4}"/>
    <cellStyle name="Normal 7 3 2 3 2" xfId="12403" xr:uid="{338F911D-9C16-44A9-BC14-0D06DBD8CC5F}"/>
    <cellStyle name="Normal 7 3 2 3 2 2" xfId="12404" xr:uid="{4E734B47-525E-4469-80F3-DC054115399C}"/>
    <cellStyle name="Normal 7 3 2 3 2 2 2" xfId="24431" xr:uid="{4EEAE66F-2BA6-434C-855E-3075A1193352}"/>
    <cellStyle name="Normal 7 3 2 3 2 2 2 2" xfId="27705" xr:uid="{C8C9BB98-EEDB-4B2C-97EA-24309B990AE3}"/>
    <cellStyle name="Normal 7 3 2 3 2 2 2 2 2" xfId="34260" xr:uid="{CA3E7062-1508-41B7-A37C-04C951DA053D}"/>
    <cellStyle name="Normal 7 3 2 3 2 2 2 3" xfId="30982" xr:uid="{662EAC01-06BC-4CB7-9918-B16DE537E737}"/>
    <cellStyle name="Normal 7 3 2 3 2 2 3" xfId="25869" xr:uid="{01C24FBF-1760-45E9-B24C-565BE1A87CC6}"/>
    <cellStyle name="Normal 7 3 2 3 2 2 3 2" xfId="32424" xr:uid="{B3AD5A9D-D6FE-4F0F-94D5-FCBF0A440D03}"/>
    <cellStyle name="Normal 7 3 2 3 2 2 4" xfId="29146" xr:uid="{45CCA25C-8B05-4189-A721-C0CF537A2139}"/>
    <cellStyle name="Normal 7 3 2 3 2 2 5" xfId="22641" xr:uid="{9BB6A3D6-4103-428D-8181-C711141B417B}"/>
    <cellStyle name="Normal 7 3 2 3 2 3" xfId="12405" xr:uid="{C69E2E0B-D97E-42BA-8358-E2D3E81753D4}"/>
    <cellStyle name="Normal 7 3 2 3 2 3 2" xfId="27014" xr:uid="{FD1C0464-1DCD-4FA7-BE2D-D7EABAA20E49}"/>
    <cellStyle name="Normal 7 3 2 3 2 3 2 2" xfId="33569" xr:uid="{F59614FE-602F-4DF4-A757-B1BCB2F64682}"/>
    <cellStyle name="Normal 7 3 2 3 2 3 3" xfId="30291" xr:uid="{9DE35AAB-28B7-4763-8036-F1299F2F7DCA}"/>
    <cellStyle name="Normal 7 3 2 3 2 3 4" xfId="23738" xr:uid="{0B6C694A-EC7D-4500-9328-EE9AFF44A155}"/>
    <cellStyle name="Normal 7 3 2 3 2 4" xfId="25178" xr:uid="{3F77E572-2A43-41E3-9320-67AFA951DE3A}"/>
    <cellStyle name="Normal 7 3 2 3 2 4 2" xfId="31733" xr:uid="{9B255DDF-C962-49EA-B204-91901ACD6AD2}"/>
    <cellStyle name="Normal 7 3 2 3 2 5" xfId="28455" xr:uid="{E25B01C4-4E30-408F-A714-C6E2B56487A8}"/>
    <cellStyle name="Normal 7 3 2 3 2 6" xfId="21955" xr:uid="{EA691A60-A3F9-496D-BC14-9868F8334ED0}"/>
    <cellStyle name="Normal 7 3 2 3 3" xfId="12406" xr:uid="{7F71433B-C183-42DC-81F9-45C1362D25D9}"/>
    <cellStyle name="Normal 7 3 2 3 3 2" xfId="24030" xr:uid="{D7E4AA17-58CE-490E-9F44-F70806E995D7}"/>
    <cellStyle name="Normal 7 3 2 3 3 2 2" xfId="27304" xr:uid="{271BB0FD-6887-40C6-A863-668B831B52B8}"/>
    <cellStyle name="Normal 7 3 2 3 3 2 2 2" xfId="33859" xr:uid="{592AFCE8-89DC-4A1B-8B74-C63C1F2C222B}"/>
    <cellStyle name="Normal 7 3 2 3 3 2 3" xfId="30581" xr:uid="{3CDA315F-F1CB-4E68-A6B7-2C0E3AB92923}"/>
    <cellStyle name="Normal 7 3 2 3 3 3" xfId="25468" xr:uid="{29D8F13E-76C5-4129-86FF-E1688288EEA5}"/>
    <cellStyle name="Normal 7 3 2 3 3 3 2" xfId="32023" xr:uid="{18A5AEE9-3608-4E3A-BF48-100724D579F1}"/>
    <cellStyle name="Normal 7 3 2 3 3 4" xfId="28745" xr:uid="{17C65FAB-D0EC-4A1F-802B-A2322034FDD1}"/>
    <cellStyle name="Normal 7 3 2 3 3 5" xfId="22240" xr:uid="{AC69EAA8-2094-4520-921A-E43EB7513392}"/>
    <cellStyle name="Normal 7 3 2 3 4" xfId="19835" xr:uid="{772EE2E2-34B0-4240-BEDA-D3880400CB3C}"/>
    <cellStyle name="Normal 7 3 2 3 4 2" xfId="26212" xr:uid="{1239359D-0F7C-496A-9DE3-1D1FCA59B0F9}"/>
    <cellStyle name="Normal 7 3 2 3 4 2 2" xfId="32767" xr:uid="{FFEBC497-DD8E-4CA9-A168-2BB6230EC6BD}"/>
    <cellStyle name="Normal 7 3 2 3 4 3" xfId="29489" xr:uid="{88370715-52F6-4634-8A8A-F385324D8BBD}"/>
    <cellStyle name="Normal 7 3 2 3 4 4" xfId="22970" xr:uid="{CE5C0431-4E90-4A37-9E13-C31FB011B57D}"/>
    <cellStyle name="Normal 7 3 2 3 5" xfId="19304" xr:uid="{1007A134-53F2-4061-98E6-1ABE44EC53F9}"/>
    <cellStyle name="Normal 7 3 2 3 5 2" xfId="21614" xr:uid="{56097169-69B6-4C17-9C84-03344008B00A}"/>
    <cellStyle name="Normal 7 3 2 3 5 2 2" xfId="33168" xr:uid="{C12D6642-AEB6-4D2B-B696-680388076407}"/>
    <cellStyle name="Normal 7 3 2 3 5 2 3" xfId="26613" xr:uid="{45B8DDD9-4E8B-4179-AA7F-BA4B27EED193}"/>
    <cellStyle name="Normal 7 3 2 3 5 3" xfId="29890" xr:uid="{CC65D3E7-471E-42B4-A5E3-1323F6F74077}"/>
    <cellStyle name="Normal 7 3 2 3 5 4" xfId="23359" xr:uid="{3ACC617C-21A6-4CD8-9AF4-BF0E4AAF6E6A}"/>
    <cellStyle name="Normal 7 3 2 3 6" xfId="12402" xr:uid="{27A8C78D-454A-4D7E-A19A-A1457D86221D}"/>
    <cellStyle name="Normal 7 3 2 3 6 2" xfId="31332" xr:uid="{1A037196-FFAA-4086-AED7-C8BBA355B918}"/>
    <cellStyle name="Normal 7 3 2 3 6 3" xfId="24781" xr:uid="{23CA5783-85E9-4293-A5E0-BD96E241E1CD}"/>
    <cellStyle name="Normal 7 3 2 3 7" xfId="28054" xr:uid="{A1829958-2E29-4D5C-B28C-619615760551}"/>
    <cellStyle name="Normal 7 3 2 3 8" xfId="21688" xr:uid="{FD4CFA06-9D1E-4043-8552-B9CD5A33D110}"/>
    <cellStyle name="Normal 7 3 2 4" xfId="12407" xr:uid="{6BB48FD2-2A3D-4EC1-B8A2-D5704490FD5D}"/>
    <cellStyle name="Normal 7 3 2 4 2" xfId="12408" xr:uid="{E3355917-8E84-4E28-A751-F887659B6429}"/>
    <cellStyle name="Normal 7 3 2 4 2 2" xfId="22755" xr:uid="{52098F0B-4583-43F8-9B0C-49F0367CB95E}"/>
    <cellStyle name="Normal 7 3 2 4 2 2 2" xfId="24546" xr:uid="{7FEABD2E-7739-449A-9769-C95D2DC640B6}"/>
    <cellStyle name="Normal 7 3 2 4 2 2 2 2" xfId="27820" xr:uid="{A353ECAA-227A-47C2-8A1F-0C5503E8FC7C}"/>
    <cellStyle name="Normal 7 3 2 4 2 2 2 2 2" xfId="34375" xr:uid="{CE512D89-FFB3-440B-A8BC-63661CC07952}"/>
    <cellStyle name="Normal 7 3 2 4 2 2 2 3" xfId="31097" xr:uid="{9BB315F5-C0E3-443A-931F-0E90BE1F762E}"/>
    <cellStyle name="Normal 7 3 2 4 2 2 3" xfId="25984" xr:uid="{5D06B16B-5F87-471E-BBA3-CB76D1797E21}"/>
    <cellStyle name="Normal 7 3 2 4 2 2 3 2" xfId="32539" xr:uid="{89E1321F-173D-49DA-A480-4DD66D012939}"/>
    <cellStyle name="Normal 7 3 2 4 2 2 4" xfId="29261" xr:uid="{87B2C503-6D64-4DD1-BC99-799A2B3DB234}"/>
    <cellStyle name="Normal 7 3 2 4 2 3" xfId="23853" xr:uid="{D95E92F3-A321-4563-8FB2-AA798A2BE0D6}"/>
    <cellStyle name="Normal 7 3 2 4 2 3 2" xfId="27129" xr:uid="{F0241A63-E6AE-49BB-BBA9-ADF92E15DC04}"/>
    <cellStyle name="Normal 7 3 2 4 2 3 2 2" xfId="33684" xr:uid="{40477F5E-F809-49C5-A1BD-5ADEFEDD880D}"/>
    <cellStyle name="Normal 7 3 2 4 2 3 3" xfId="30406" xr:uid="{BC425C1E-A840-4297-88ED-422C3694F646}"/>
    <cellStyle name="Normal 7 3 2 4 2 4" xfId="25293" xr:uid="{A1D5D00E-453B-4679-94D7-90A3D8843DC9}"/>
    <cellStyle name="Normal 7 3 2 4 2 4 2" xfId="31848" xr:uid="{16251061-1799-426A-BAD4-95C38B8E5636}"/>
    <cellStyle name="Normal 7 3 2 4 2 5" xfId="28570" xr:uid="{6CC3842E-E6DA-414D-96BC-D5AE420557D9}"/>
    <cellStyle name="Normal 7 3 2 4 2 6" xfId="22034" xr:uid="{93FE0EDE-7882-486A-BE0D-44EFCDD62652}"/>
    <cellStyle name="Normal 7 3 2 4 3" xfId="12409" xr:uid="{D40FE072-44B1-4299-8661-F66209174A64}"/>
    <cellStyle name="Normal 7 3 2 4 3 2" xfId="24145" xr:uid="{7C70975B-A6D5-424F-8381-22B0E10026ED}"/>
    <cellStyle name="Normal 7 3 2 4 3 2 2" xfId="27419" xr:uid="{87447103-63FA-4D47-881E-543531E925A9}"/>
    <cellStyle name="Normal 7 3 2 4 3 2 2 2" xfId="33974" xr:uid="{6B9832D6-701B-431D-B334-577E460D86DC}"/>
    <cellStyle name="Normal 7 3 2 4 3 2 3" xfId="30696" xr:uid="{49623A76-EB15-4955-95C1-8312CB9CE12B}"/>
    <cellStyle name="Normal 7 3 2 4 3 3" xfId="25583" xr:uid="{41B39543-922D-4EF9-96E8-F44BDC3D3CC9}"/>
    <cellStyle name="Normal 7 3 2 4 3 3 2" xfId="32138" xr:uid="{3760169E-645F-4943-B1EC-8E847012357A}"/>
    <cellStyle name="Normal 7 3 2 4 3 4" xfId="28860" xr:uid="{F31945CE-57D6-4802-9E8B-797950D710ED}"/>
    <cellStyle name="Normal 7 3 2 4 3 5" xfId="22355" xr:uid="{EAF23646-36DB-47C8-B8E6-F194528361D4}"/>
    <cellStyle name="Normal 7 3 2 4 4" xfId="23085" xr:uid="{A35DCE7F-3287-4EEB-80D5-4C59CE539DBE}"/>
    <cellStyle name="Normal 7 3 2 4 4 2" xfId="26327" xr:uid="{337F259C-5001-417B-BC24-B5E58354223B}"/>
    <cellStyle name="Normal 7 3 2 4 4 2 2" xfId="32882" xr:uid="{A08CD0FD-4BD2-46EA-AC32-24DC7ECD727A}"/>
    <cellStyle name="Normal 7 3 2 4 4 3" xfId="29604" xr:uid="{EA84FAEC-CC54-4F8F-9F5C-93B4BCAAC86F}"/>
    <cellStyle name="Normal 7 3 2 4 5" xfId="23452" xr:uid="{25A19BD4-2A0D-4783-BCE6-918652336C19}"/>
    <cellStyle name="Normal 7 3 2 4 5 2" xfId="26728" xr:uid="{E94EB632-A04C-4091-BC86-1EBB42623847}"/>
    <cellStyle name="Normal 7 3 2 4 5 2 2" xfId="33283" xr:uid="{07BC316E-0C81-45EA-9442-4526642AB69A}"/>
    <cellStyle name="Normal 7 3 2 4 5 3" xfId="30005" xr:uid="{FCE762CB-655F-458D-A56C-C59BBC511213}"/>
    <cellStyle name="Normal 7 3 2 4 6" xfId="24892" xr:uid="{43EC2D87-DD11-4735-B6EF-985E5858E4B7}"/>
    <cellStyle name="Normal 7 3 2 4 6 2" xfId="31447" xr:uid="{DDE06DD6-DFF8-42AB-8888-C5E9788EF30A}"/>
    <cellStyle name="Normal 7 3 2 4 7" xfId="28169" xr:uid="{B71DDA91-A5D3-4936-A061-41331EF73B19}"/>
    <cellStyle name="Normal 7 3 2 4 8" xfId="21738" xr:uid="{9D7B499D-8F1D-45D4-8C5D-BF7637222E0F}"/>
    <cellStyle name="Normal 7 3 2 5" xfId="12410" xr:uid="{B4A5EA12-0D58-440A-BFCA-8BF29D7CBFA9}"/>
    <cellStyle name="Normal 7 3 2 5 2" xfId="22439" xr:uid="{B07CE7D2-F64F-4FFA-95AE-4F0EAD1EC1EA}"/>
    <cellStyle name="Normal 7 3 2 5 2 2" xfId="24229" xr:uid="{A0D9EC8B-EC9D-469A-BBA0-A6BCA3ED6FBB}"/>
    <cellStyle name="Normal 7 3 2 5 2 2 2" xfId="27503" xr:uid="{74AAFF71-4E46-4BC0-9BF1-DC07FBDDE157}"/>
    <cellStyle name="Normal 7 3 2 5 2 2 2 2" xfId="34058" xr:uid="{4FFA2569-103A-4883-8BD3-24C89A18A7ED}"/>
    <cellStyle name="Normal 7 3 2 5 2 2 3" xfId="30780" xr:uid="{D8249A42-DFB5-4744-9D22-3478BC6EDEF1}"/>
    <cellStyle name="Normal 7 3 2 5 2 3" xfId="25667" xr:uid="{BFC812E9-B92B-4124-9A44-767B34BCD5E4}"/>
    <cellStyle name="Normal 7 3 2 5 2 3 2" xfId="32222" xr:uid="{3B959053-AB02-45CD-8ECE-57CCA7822B8A}"/>
    <cellStyle name="Normal 7 3 2 5 2 4" xfId="28944" xr:uid="{CDDD32A3-1231-4255-9113-1758131F4CB0}"/>
    <cellStyle name="Normal 7 3 2 5 3" xfId="23169" xr:uid="{B4CF46DC-01BB-4311-8AD3-90ED94274A02}"/>
    <cellStyle name="Normal 7 3 2 5 3 2" xfId="26411" xr:uid="{16392C78-602B-4903-B2B4-6B2A7E9B46CF}"/>
    <cellStyle name="Normal 7 3 2 5 3 2 2" xfId="32966" xr:uid="{E21C9582-9BC3-4385-92BE-453B4CBDB5FC}"/>
    <cellStyle name="Normal 7 3 2 5 3 3" xfId="29688" xr:uid="{0B44FFE8-821A-44F2-9D62-6127B7773D2D}"/>
    <cellStyle name="Normal 7 3 2 5 4" xfId="23536" xr:uid="{40BE6E08-4E4B-4EEB-B200-D25C83FBE65B}"/>
    <cellStyle name="Normal 7 3 2 5 4 2" xfId="26812" xr:uid="{85112E34-3090-409A-9186-F08BFAA26673}"/>
    <cellStyle name="Normal 7 3 2 5 4 2 2" xfId="33367" xr:uid="{5E72E1A7-6405-40A5-B953-96EBB4A2F321}"/>
    <cellStyle name="Normal 7 3 2 5 4 3" xfId="30089" xr:uid="{9BE987B5-4B3B-48B9-AA2D-EF76126453DB}"/>
    <cellStyle name="Normal 7 3 2 5 5" xfId="24976" xr:uid="{0325F3AA-7AE6-41C8-A3A3-93F7EF034FCD}"/>
    <cellStyle name="Normal 7 3 2 5 5 2" xfId="31531" xr:uid="{8409265D-4D13-466A-83FA-E61ADB4D89E8}"/>
    <cellStyle name="Normal 7 3 2 5 6" xfId="28253" xr:uid="{CB39F5BF-4182-4069-AAB3-7A47A7DDF5CE}"/>
    <cellStyle name="Normal 7 3 2 5 7" xfId="21809" xr:uid="{D8E8E3E6-9232-4F5D-9E30-03605C485354}"/>
    <cellStyle name="Normal 7 3 2 6" xfId="12411" xr:uid="{FDCC202E-F895-47C1-934C-5906F5AFF22B}"/>
    <cellStyle name="Normal 7 3 2 6 2" xfId="22497" xr:uid="{2042C536-3FF4-4198-92DF-9A214542B8B7}"/>
    <cellStyle name="Normal 7 3 2 6 2 2" xfId="24287" xr:uid="{C1418695-7843-4B34-B012-86422FCEE9A9}"/>
    <cellStyle name="Normal 7 3 2 6 2 2 2" xfId="27561" xr:uid="{38C5011B-3971-4E25-9FE5-9DB9490F5D8C}"/>
    <cellStyle name="Normal 7 3 2 6 2 2 2 2" xfId="34116" xr:uid="{0948E74A-0393-4493-8942-9A59B7B2019B}"/>
    <cellStyle name="Normal 7 3 2 6 2 2 3" xfId="30838" xr:uid="{627BCAEF-89BE-4D3E-8052-6F8434DB1EA8}"/>
    <cellStyle name="Normal 7 3 2 6 2 3" xfId="25725" xr:uid="{F44AC66E-89F7-480F-B32D-62675C709BEE}"/>
    <cellStyle name="Normal 7 3 2 6 2 3 2" xfId="32280" xr:uid="{F0CFA3E2-AF73-4210-A6D6-8E43DFA5F5E0}"/>
    <cellStyle name="Normal 7 3 2 6 2 4" xfId="29002" xr:uid="{60A4CAF0-A20F-4511-9D2D-D0FD2ED25B1F}"/>
    <cellStyle name="Normal 7 3 2 6 3" xfId="23227" xr:uid="{09384783-DBB2-44C4-BF2B-9C5F59F429B6}"/>
    <cellStyle name="Normal 7 3 2 6 3 2" xfId="26469" xr:uid="{BEAAAC20-CC00-4032-9B13-D8B882FACF23}"/>
    <cellStyle name="Normal 7 3 2 6 3 2 2" xfId="33024" xr:uid="{7BBFB05D-C3A9-49B0-A0F1-ACB0F9906216}"/>
    <cellStyle name="Normal 7 3 2 6 3 3" xfId="29746" xr:uid="{152AE3EC-DC80-4569-A56C-E8979A58A3CF}"/>
    <cellStyle name="Normal 7 3 2 6 4" xfId="23594" xr:uid="{94EEE963-8705-4D18-A8AE-515283B4E773}"/>
    <cellStyle name="Normal 7 3 2 6 4 2" xfId="26870" xr:uid="{46C5739C-410E-45C8-8181-551EBC1CA0AF}"/>
    <cellStyle name="Normal 7 3 2 6 4 2 2" xfId="33425" xr:uid="{8B3BE268-9C06-4E39-854E-B826B08A52CF}"/>
    <cellStyle name="Normal 7 3 2 6 4 3" xfId="30147" xr:uid="{CC5E85A8-81B7-4C34-A18F-CA6D9705F9DC}"/>
    <cellStyle name="Normal 7 3 2 6 5" xfId="25034" xr:uid="{2C269754-6340-47B3-B1FC-641CA1B3A303}"/>
    <cellStyle name="Normal 7 3 2 6 5 2" xfId="31589" xr:uid="{F1CE9A1F-D26C-4019-8A89-06FD7B5F9029}"/>
    <cellStyle name="Normal 7 3 2 6 6" xfId="28311" xr:uid="{8CCC2F6B-6291-4594-9847-837CD9D83807}"/>
    <cellStyle name="Normal 7 3 2 6 7" xfId="21846" xr:uid="{5F8B0FC2-8142-4E58-B519-A3E055DFA11A}"/>
    <cellStyle name="Normal 7 3 2 7" xfId="19833" xr:uid="{4DB6A95C-B22D-41FD-AC53-9CD40F22E225}"/>
    <cellStyle name="Normal 7 3 2 7 2" xfId="22583" xr:uid="{A89DBC8B-13F4-4092-AB1F-171FF60B41FA}"/>
    <cellStyle name="Normal 7 3 2 7 2 2" xfId="24373" xr:uid="{62CF95D9-C760-482A-9456-6C982AD548CB}"/>
    <cellStyle name="Normal 7 3 2 7 2 2 2" xfId="27647" xr:uid="{F165F278-5E85-4A4E-8D54-268656EEA009}"/>
    <cellStyle name="Normal 7 3 2 7 2 2 2 2" xfId="34202" xr:uid="{54B84D9B-F02C-46D0-9E6F-43CEDB4F2E5A}"/>
    <cellStyle name="Normal 7 3 2 7 2 2 3" xfId="30924" xr:uid="{461335B8-4475-417F-A55C-6D750B6A6BD0}"/>
    <cellStyle name="Normal 7 3 2 7 2 3" xfId="25811" xr:uid="{202E535B-B5D6-49D8-ADFD-86DBB9DECFC0}"/>
    <cellStyle name="Normal 7 3 2 7 2 3 2" xfId="32366" xr:uid="{4D8D05A3-68F0-4618-8B0C-806905891819}"/>
    <cellStyle name="Normal 7 3 2 7 2 4" xfId="29088" xr:uid="{78AF607E-35C6-4142-8E1C-887ABD5F6D15}"/>
    <cellStyle name="Normal 7 3 2 7 3" xfId="23680" xr:uid="{ACF7B958-76A5-40E6-B685-FC48BCD0CC91}"/>
    <cellStyle name="Normal 7 3 2 7 3 2" xfId="26956" xr:uid="{FCCF96B6-40E0-48DC-9CFF-267304733B06}"/>
    <cellStyle name="Normal 7 3 2 7 3 2 2" xfId="33511" xr:uid="{A5DE9F06-5305-4F89-B432-56223D687A97}"/>
    <cellStyle name="Normal 7 3 2 7 3 3" xfId="30233" xr:uid="{46BECE94-421D-4830-816F-47689C28E05A}"/>
    <cellStyle name="Normal 7 3 2 7 4" xfId="25120" xr:uid="{9A8E2C94-25EA-462B-B29E-60E33CE5B1E6}"/>
    <cellStyle name="Normal 7 3 2 7 4 2" xfId="31675" xr:uid="{80BA0D46-8511-4BF1-95A0-E09D1C152F1F}"/>
    <cellStyle name="Normal 7 3 2 7 5" xfId="28397" xr:uid="{E46DD2FD-E7FB-48F4-BEB2-F3AE34EE58BC}"/>
    <cellStyle name="Normal 7 3 2 7 6" xfId="21915" xr:uid="{CD68EBDC-7E52-47EF-948B-471AF1884E37}"/>
    <cellStyle name="Normal 7 3 2 8" xfId="18906" xr:uid="{2D2792D6-BACD-4316-BDB3-5BBD57BB8884}"/>
    <cellStyle name="Normal 7 3 2 8 2" xfId="23972" xr:uid="{B25C72A3-5993-4E30-830A-983A8F9F8FBD}"/>
    <cellStyle name="Normal 7 3 2 8 2 2" xfId="27246" xr:uid="{B2798E07-FF9A-4A46-82DD-6E2D0F9B41EC}"/>
    <cellStyle name="Normal 7 3 2 8 2 2 2" xfId="33801" xr:uid="{5E8DBBF1-FF95-4B08-9C3B-48406667BA6E}"/>
    <cellStyle name="Normal 7 3 2 8 2 3" xfId="30523" xr:uid="{2FC9F00E-B986-433E-9B1F-CF58A0EDA587}"/>
    <cellStyle name="Normal 7 3 2 8 3" xfId="25410" xr:uid="{A016E278-8F04-41D5-99BD-F1E8B246BCD4}"/>
    <cellStyle name="Normal 7 3 2 8 3 2" xfId="31965" xr:uid="{389CB5E8-78A1-433D-8C0A-44C61A361285}"/>
    <cellStyle name="Normal 7 3 2 8 4" xfId="28687" xr:uid="{F27C5A0D-0B5E-41ED-BCA5-CD2855190280}"/>
    <cellStyle name="Normal 7 3 2 9" xfId="12398" xr:uid="{6C3CB22E-2165-4FE5-8D70-F5B7C3C1ECCF}"/>
    <cellStyle name="Normal 7 3 2 9 2" xfId="24630" xr:uid="{2EF72067-6D98-4719-B331-922893B7CB47}"/>
    <cellStyle name="Normal 7 3 2 9 2 2" xfId="27904" xr:uid="{88F3F794-0693-4D12-BC30-605390C9E080}"/>
    <cellStyle name="Normal 7 3 2 9 2 2 2" xfId="34459" xr:uid="{0C3A236F-A213-4954-B6A2-BEB354743EAD}"/>
    <cellStyle name="Normal 7 3 2 9 2 3" xfId="31181" xr:uid="{899D3C79-56E9-494B-9C17-58ED2C14993D}"/>
    <cellStyle name="Normal 7 3 2 9 3" xfId="26068" xr:uid="{A2580B4D-1A30-4B73-A06C-037670CBABEE}"/>
    <cellStyle name="Normal 7 3 2 9 3 2" xfId="32623" xr:uid="{47C1285F-B81A-4CCD-8A7C-6300B656BF6E}"/>
    <cellStyle name="Normal 7 3 2 9 4" xfId="29345" xr:uid="{5BEAABBF-A57E-4935-BC3D-4047A44D731A}"/>
    <cellStyle name="Normal 7 3 2 9 5" xfId="22839" xr:uid="{8FBF58C7-3131-4592-B50B-94471E6D5E82}"/>
    <cellStyle name="Normal 7 3 3" xfId="320" xr:uid="{A346F824-7033-4D0F-810D-EBEC689B4879}"/>
    <cellStyle name="Normal 7 3 3 2" xfId="12413" xr:uid="{400D2880-1694-473E-9982-FB494A739C25}"/>
    <cellStyle name="Normal 7 3 3 2 2" xfId="12414" xr:uid="{FE78CCAA-CE32-404E-BD9E-8627FFB9FB41}"/>
    <cellStyle name="Normal 7 3 3 2 2 2" xfId="22669" xr:uid="{BB8B3F70-4015-43A8-A756-903EEC5DFB49}"/>
    <cellStyle name="Normal 7 3 3 2 2 2 2" xfId="24460" xr:uid="{093E4689-A0A0-4520-9339-0AA7E1EC06D2}"/>
    <cellStyle name="Normal 7 3 3 2 2 2 2 2" xfId="27734" xr:uid="{513D5D4B-043F-4A18-8760-193AE0A7FF32}"/>
    <cellStyle name="Normal 7 3 3 2 2 2 2 2 2" xfId="34289" xr:uid="{F9758782-90B6-4302-9346-084A8D432C1B}"/>
    <cellStyle name="Normal 7 3 3 2 2 2 2 3" xfId="31011" xr:uid="{7A2783AB-060F-44EB-8567-3033C3957700}"/>
    <cellStyle name="Normal 7 3 3 2 2 2 3" xfId="25898" xr:uid="{27E58F50-F6D2-4B10-96D5-688A194F542A}"/>
    <cellStyle name="Normal 7 3 3 2 2 2 3 2" xfId="32453" xr:uid="{6C085099-94DA-4210-B6EA-015A696E9D2F}"/>
    <cellStyle name="Normal 7 3 3 2 2 2 4" xfId="29175" xr:uid="{07878472-C98D-4D86-A520-ED0B8F8F13BB}"/>
    <cellStyle name="Normal 7 3 3 2 2 3" xfId="23767" xr:uid="{4BA2AA8F-3142-476C-8F76-0492AC42828C}"/>
    <cellStyle name="Normal 7 3 3 2 2 3 2" xfId="27043" xr:uid="{3BAF1226-7BFB-40D2-A273-AF7E4BB97F1A}"/>
    <cellStyle name="Normal 7 3 3 2 2 3 2 2" xfId="33598" xr:uid="{FCB364BA-11FF-4857-9A10-509F4CAF5386}"/>
    <cellStyle name="Normal 7 3 3 2 2 3 3" xfId="30320" xr:uid="{DAAF88F9-6735-48A7-BDCA-4A79D73F6F0C}"/>
    <cellStyle name="Normal 7 3 3 2 2 4" xfId="25207" xr:uid="{0752C345-1D45-4274-98CE-BA6CCF1EDA83}"/>
    <cellStyle name="Normal 7 3 3 2 2 4 2" xfId="31762" xr:uid="{5733C620-AD06-4CB5-B892-D0C8F283C35C}"/>
    <cellStyle name="Normal 7 3 3 2 2 5" xfId="28484" xr:uid="{E05BB94D-2A7D-4740-895D-C982B61C59D0}"/>
    <cellStyle name="Normal 7 3 3 2 2 6" xfId="21971" xr:uid="{14831CAA-6452-474D-A3CC-E666161AE8A5}"/>
    <cellStyle name="Normal 7 3 3 2 3" xfId="12415" xr:uid="{F00D2290-ED4E-4F74-AF9E-6FA28052C383}"/>
    <cellStyle name="Normal 7 3 3 2 3 2" xfId="24059" xr:uid="{A76223DF-7009-433A-BB6F-CB4DBA36BC90}"/>
    <cellStyle name="Normal 7 3 3 2 3 2 2" xfId="27333" xr:uid="{53621748-E091-42DF-B8CB-78DBB53FDDF0}"/>
    <cellStyle name="Normal 7 3 3 2 3 2 2 2" xfId="33888" xr:uid="{7A90263E-ABA4-4BC9-8BDE-27C053FFDA40}"/>
    <cellStyle name="Normal 7 3 3 2 3 2 3" xfId="30610" xr:uid="{89493577-1426-41AE-B829-9A59EFFE271A}"/>
    <cellStyle name="Normal 7 3 3 2 3 3" xfId="25497" xr:uid="{C91CB745-F497-4006-A5B1-5555E204C6EC}"/>
    <cellStyle name="Normal 7 3 3 2 3 3 2" xfId="32052" xr:uid="{6E73BEE0-1A02-46FD-848C-D1D59A75C3C7}"/>
    <cellStyle name="Normal 7 3 3 2 3 4" xfId="28774" xr:uid="{84D0BBF8-2B02-4C83-A17A-19628C5FCDE2}"/>
    <cellStyle name="Normal 7 3 3 2 3 5" xfId="22269" xr:uid="{B4ABC321-11C5-488D-AB6F-CD390DE887C9}"/>
    <cellStyle name="Normal 7 3 3 2 4" xfId="22999" xr:uid="{8DBCB19C-864A-4A21-821E-6F51F8C32938}"/>
    <cellStyle name="Normal 7 3 3 2 4 2" xfId="26241" xr:uid="{AF5C5C6A-7512-4227-B8AF-98B7D4F1C476}"/>
    <cellStyle name="Normal 7 3 3 2 4 2 2" xfId="32796" xr:uid="{5FE82689-AE9A-436D-8EC1-A621EF0019FC}"/>
    <cellStyle name="Normal 7 3 3 2 4 3" xfId="29518" xr:uid="{6E3022BC-021F-4AA5-96FA-67248AD929BB}"/>
    <cellStyle name="Normal 7 3 3 2 5" xfId="23388" xr:uid="{58A01FA3-0549-4508-85DC-A7BCF30019B5}"/>
    <cellStyle name="Normal 7 3 3 2 5 2" xfId="26642" xr:uid="{B7F3BEFE-9257-482E-82AC-160DB3148EDD}"/>
    <cellStyle name="Normal 7 3 3 2 5 2 2" xfId="33197" xr:uid="{EC481761-53D8-436D-A928-D3507D0E8AE2}"/>
    <cellStyle name="Normal 7 3 3 2 5 3" xfId="29919" xr:uid="{F9C25631-231D-4AC7-939F-0325662680C2}"/>
    <cellStyle name="Normal 7 3 3 2 6" xfId="24810" xr:uid="{66346079-A805-4015-A90D-34AF61CBA613}"/>
    <cellStyle name="Normal 7 3 3 2 6 2" xfId="31361" xr:uid="{EFF87792-5CC2-49CD-B919-BB26EA50575E}"/>
    <cellStyle name="Normal 7 3 3 2 7" xfId="28083" xr:uid="{51972636-E1E6-4435-AB29-1EAAAAF0ED0E}"/>
    <cellStyle name="Normal 7 3 3 2 8" xfId="21704" xr:uid="{F0D369CD-8107-4484-A259-724FC7100014}"/>
    <cellStyle name="Normal 7 3 3 3" xfId="12416" xr:uid="{D8F5F197-660D-4812-B225-BC8AD72084B4}"/>
    <cellStyle name="Normal 7 3 3 3 2" xfId="22553" xr:uid="{6BBE9A37-3C88-42AC-96DE-D679EFE70579}"/>
    <cellStyle name="Normal 7 3 3 3 2 2" xfId="24343" xr:uid="{59DC14E7-13C0-45B5-8A0F-5D9BC24DAA0D}"/>
    <cellStyle name="Normal 7 3 3 3 2 2 2" xfId="27617" xr:uid="{CA8811AD-5943-48BC-B533-83A4F9EA192F}"/>
    <cellStyle name="Normal 7 3 3 3 2 2 2 2" xfId="34172" xr:uid="{EFB7B175-D609-48FE-812A-6A2C4C2C23CF}"/>
    <cellStyle name="Normal 7 3 3 3 2 2 3" xfId="30894" xr:uid="{A04BAC3C-A4D0-4849-B5E4-56A8DEA292B0}"/>
    <cellStyle name="Normal 7 3 3 3 2 3" xfId="25781" xr:uid="{22141C23-C9A4-4A66-85D3-03A0C9C1D24E}"/>
    <cellStyle name="Normal 7 3 3 3 2 3 2" xfId="32336" xr:uid="{F0EB32DE-D508-4092-8C5E-72A89DD1F32F}"/>
    <cellStyle name="Normal 7 3 3 3 2 4" xfId="29058" xr:uid="{D2BDEE33-337D-4FC4-830A-03DDB5B5B6D2}"/>
    <cellStyle name="Normal 7 3 3 3 3" xfId="23650" xr:uid="{0C8AE7F0-08DB-4F2B-8BF1-913798BE67D8}"/>
    <cellStyle name="Normal 7 3 3 3 3 2" xfId="26926" xr:uid="{61D86931-20B7-45D7-B70B-D5F854FED021}"/>
    <cellStyle name="Normal 7 3 3 3 3 2 2" xfId="33481" xr:uid="{98C21E4A-E412-4718-AB59-B894BC0F49EA}"/>
    <cellStyle name="Normal 7 3 3 3 3 3" xfId="30203" xr:uid="{E35F244A-FE93-44E6-A234-7F93174FE418}"/>
    <cellStyle name="Normal 7 3 3 3 4" xfId="25090" xr:uid="{CDC88C9B-0637-4A90-8842-2D76296DFE81}"/>
    <cellStyle name="Normal 7 3 3 3 4 2" xfId="31645" xr:uid="{417E7B56-4B42-4CE7-8643-381E288F5E68}"/>
    <cellStyle name="Normal 7 3 3 3 5" xfId="28367" xr:uid="{44A60B2D-96CB-436F-AA27-DCA7D71C0C9E}"/>
    <cellStyle name="Normal 7 3 3 3 6" xfId="21889" xr:uid="{7C13F291-5FC8-40C8-BAB5-EEBC4D38192A}"/>
    <cellStyle name="Normal 7 3 3 4" xfId="12417" xr:uid="{D55850AD-6263-4D18-9FA2-1A1E215EACAE}"/>
    <cellStyle name="Normal 7 3 3 4 2" xfId="23942" xr:uid="{F538CF14-AE22-495F-A4C2-69667F62AE36}"/>
    <cellStyle name="Normal 7 3 3 4 2 2" xfId="27216" xr:uid="{0B6EA9AE-299A-4BA8-BEBF-3BED165E51EC}"/>
    <cellStyle name="Normal 7 3 3 4 2 2 2" xfId="33771" xr:uid="{407597F8-79AF-45C8-BA90-CB483E05D49B}"/>
    <cellStyle name="Normal 7 3 3 4 2 3" xfId="30493" xr:uid="{D46CA846-820F-4472-8240-C4EC25A3252C}"/>
    <cellStyle name="Normal 7 3 3 4 3" xfId="25380" xr:uid="{21D74D11-9B6F-4233-86A0-25CB8B1768E1}"/>
    <cellStyle name="Normal 7 3 3 4 3 2" xfId="31935" xr:uid="{7EFB62DF-7CA4-4037-BF61-32A545FCBBC0}"/>
    <cellStyle name="Normal 7 3 3 4 4" xfId="28657" xr:uid="{D8F3B3DC-A49A-47FB-B7C7-9C77C84A2CE5}"/>
    <cellStyle name="Normal 7 3 3 4 5" xfId="22154" xr:uid="{C6F85687-4231-4095-BD8D-367AB93F74AF}"/>
    <cellStyle name="Normal 7 3 3 5" xfId="19836" xr:uid="{AE949FAF-BA40-49EC-B6F3-5703E60B5A1E}"/>
    <cellStyle name="Normal 7 3 3 5 2" xfId="26124" xr:uid="{A99E9888-35A5-42AA-8FFE-C504E9E3F55F}"/>
    <cellStyle name="Normal 7 3 3 5 2 2" xfId="32679" xr:uid="{080521C0-B7E1-4E69-B9A8-865550ED0EA5}"/>
    <cellStyle name="Normal 7 3 3 5 3" xfId="29401" xr:uid="{71EC3AC9-770E-4735-AABB-CF04DE50B5FD}"/>
    <cellStyle name="Normal 7 3 3 5 4" xfId="22889" xr:uid="{D5C1822B-645A-4B31-A9AA-09EF8E6CBD42}"/>
    <cellStyle name="Normal 7 3 3 6" xfId="18908" xr:uid="{DD7BD17E-73BC-4F44-B52B-D9840F978787}"/>
    <cellStyle name="Normal 7 3 3 6 2" xfId="26525" xr:uid="{DA83C26E-08DA-45F3-91AE-62344CB01034}"/>
    <cellStyle name="Normal 7 3 3 6 2 2" xfId="33080" xr:uid="{10B054C4-8458-427F-B616-01FABA0E3C3F}"/>
    <cellStyle name="Normal 7 3 3 6 3" xfId="29802" xr:uid="{DBF471C3-E5AA-4069-BAE9-7A0D0ADCAC3D}"/>
    <cellStyle name="Normal 7 3 3 7" xfId="12412" xr:uid="{774F69B5-1FA8-46B1-8249-F46B5D856F67}"/>
    <cellStyle name="Normal 7 3 3 7 2" xfId="31244" xr:uid="{0B11CB17-1D7C-4E9F-AA13-8F1B3591A13B}"/>
    <cellStyle name="Normal 7 3 3 7 3" xfId="24693" xr:uid="{7507EA88-BA0E-40F9-83A8-ED5DCB1DD699}"/>
    <cellStyle name="Normal 7 3 3 8" xfId="27967" xr:uid="{9AA1401F-3B36-49C2-9F43-CA0DEE2201A6}"/>
    <cellStyle name="Normal 7 3 4" xfId="593" xr:uid="{71CCDF9F-619E-4D32-908A-70635F307871}"/>
    <cellStyle name="Normal 7 3 4 2" xfId="12419" xr:uid="{A69B2A05-C2DC-48A8-8B41-AEA18F66CA12}"/>
    <cellStyle name="Normal 7 3 4 2 2" xfId="12420" xr:uid="{8C474000-AFD0-49AA-BD6C-15283B2FF484}"/>
    <cellStyle name="Normal 7 3 4 2 2 2" xfId="24401" xr:uid="{50F4DAD4-4B7A-43FC-97BD-F608911B8117}"/>
    <cellStyle name="Normal 7 3 4 2 2 2 2" xfId="27675" xr:uid="{ABB398D0-0513-468D-A35D-681922D76967}"/>
    <cellStyle name="Normal 7 3 4 2 2 2 2 2" xfId="34230" xr:uid="{B3F8C605-854D-4BF2-BEF3-D7E0DACA190D}"/>
    <cellStyle name="Normal 7 3 4 2 2 2 3" xfId="30952" xr:uid="{D16A8F3F-358D-4F6A-BCB4-3FFCD406FD1B}"/>
    <cellStyle name="Normal 7 3 4 2 2 3" xfId="25839" xr:uid="{7AC9CBCE-5545-4999-B795-CF5698514C73}"/>
    <cellStyle name="Normal 7 3 4 2 2 3 2" xfId="32394" xr:uid="{A779CF85-6A39-4398-AC81-C75591A549E4}"/>
    <cellStyle name="Normal 7 3 4 2 2 4" xfId="29116" xr:uid="{BAAD8C4D-7617-4E43-AD7A-959B1E5BF5BA}"/>
    <cellStyle name="Normal 7 3 4 2 2 5" xfId="22611" xr:uid="{2475E3CB-4560-48E4-AD74-60768CBA8727}"/>
    <cellStyle name="Normal 7 3 4 2 3" xfId="12421" xr:uid="{3BF680B9-62A4-4174-9D8B-49973CCB5CC4}"/>
    <cellStyle name="Normal 7 3 4 2 3 2" xfId="26984" xr:uid="{41345025-8197-401D-BACD-8C8DB9C7EECA}"/>
    <cellStyle name="Normal 7 3 4 2 3 2 2" xfId="33539" xr:uid="{D4EDAFC0-1B12-4E2A-8E06-48DEBDB93950}"/>
    <cellStyle name="Normal 7 3 4 2 3 3" xfId="30261" xr:uid="{F8177AC5-C47A-4E78-A9E2-9A28C2C5F935}"/>
    <cellStyle name="Normal 7 3 4 2 3 4" xfId="23708" xr:uid="{BC3C309C-2C22-4E2E-8CE6-11B5CA906679}"/>
    <cellStyle name="Normal 7 3 4 2 4" xfId="25148" xr:uid="{026CFF77-694E-4C23-86D8-7D023E8E46A3}"/>
    <cellStyle name="Normal 7 3 4 2 4 2" xfId="31703" xr:uid="{18C2AF7A-21E7-44F8-B6A1-4E9289DF2F53}"/>
    <cellStyle name="Normal 7 3 4 2 5" xfId="28425" xr:uid="{6EAAEE55-00A1-4988-B9E3-ECF35642BC2A}"/>
    <cellStyle name="Normal 7 3 4 2 6" xfId="21938" xr:uid="{D653C929-B9B3-4FD2-A3B3-5B37B6C0A68E}"/>
    <cellStyle name="Normal 7 3 4 3" xfId="12422" xr:uid="{2A3F1A7C-0F9C-4CA4-9A8B-1AD97B7E4F58}"/>
    <cellStyle name="Normal 7 3 4 3 2" xfId="24000" xr:uid="{EBDBBC47-28FE-41D9-8F99-9AC489C6992B}"/>
    <cellStyle name="Normal 7 3 4 3 2 2" xfId="27274" xr:uid="{00F75E62-B6D3-42B6-92CF-1779AF269D8C}"/>
    <cellStyle name="Normal 7 3 4 3 2 2 2" xfId="33829" xr:uid="{D9059D97-2EB8-427F-9468-E3DC8B30A843}"/>
    <cellStyle name="Normal 7 3 4 3 2 3" xfId="30551" xr:uid="{8A84C463-FA52-4D7F-BC84-D98ACEC0143D}"/>
    <cellStyle name="Normal 7 3 4 3 3" xfId="25438" xr:uid="{27758CAC-6FD8-4F04-869A-FBFBFB0D04B7}"/>
    <cellStyle name="Normal 7 3 4 3 3 2" xfId="31993" xr:uid="{722EA4A0-4E2D-45D2-ADFB-C36809361F3F}"/>
    <cellStyle name="Normal 7 3 4 3 4" xfId="28715" xr:uid="{3F632AA0-3C83-4108-B6B1-C2FE31091442}"/>
    <cellStyle name="Normal 7 3 4 3 5" xfId="22210" xr:uid="{4FAADEB4-921F-4C3D-9C72-FB6E20137533}"/>
    <cellStyle name="Normal 7 3 4 4" xfId="19837" xr:uid="{DDA884E5-8B48-4B64-AA86-333A03AB8201}"/>
    <cellStyle name="Normal 7 3 4 4 2" xfId="26182" xr:uid="{9C950C76-AB4F-4387-BB07-FCC90ED06C25}"/>
    <cellStyle name="Normal 7 3 4 4 2 2" xfId="32737" xr:uid="{A2A08690-C361-408F-BDCD-B31EDDF9C03F}"/>
    <cellStyle name="Normal 7 3 4 4 3" xfId="29459" xr:uid="{3943385B-0262-4462-9603-C93697FC8488}"/>
    <cellStyle name="Normal 7 3 4 4 4" xfId="22940" xr:uid="{8C29B6BE-2227-4642-B4A3-F48A3F5CC6AC}"/>
    <cellStyle name="Normal 7 3 4 5" xfId="19133" xr:uid="{FD2313CA-E58B-4140-9145-6A544599B949}"/>
    <cellStyle name="Normal 7 3 4 5 2" xfId="21469" xr:uid="{6D98E3C5-7473-4276-8F3C-C9F9E1A47DFE}"/>
    <cellStyle name="Normal 7 3 4 5 2 2" xfId="33138" xr:uid="{EF5B594B-24B7-4598-A39E-23F2645D9CB4}"/>
    <cellStyle name="Normal 7 3 4 5 2 3" xfId="26583" xr:uid="{EAD9974D-0DB8-4B4A-8667-5D4472838FEA}"/>
    <cellStyle name="Normal 7 3 4 5 3" xfId="29860" xr:uid="{40700F06-4566-44BB-A39D-FAA49C5DED7C}"/>
    <cellStyle name="Normal 7 3 4 5 4" xfId="23329" xr:uid="{2E1784AB-4DF3-4682-95FF-43D892D67C97}"/>
    <cellStyle name="Normal 7 3 4 6" xfId="12418" xr:uid="{4FD3AB31-C8F3-4841-A162-DC02EDEAE835}"/>
    <cellStyle name="Normal 7 3 4 6 2" xfId="31302" xr:uid="{A0025DB7-FEFD-4C35-8FE4-FC0E75FFA680}"/>
    <cellStyle name="Normal 7 3 4 6 3" xfId="24751" xr:uid="{80FFDB6E-D7DB-4A87-A266-CD90A7F9ADB6}"/>
    <cellStyle name="Normal 7 3 4 7" xfId="28024" xr:uid="{7A2022E1-6504-4782-90B0-139F435A27D1}"/>
    <cellStyle name="Normal 7 3 4 8" xfId="21670" xr:uid="{061035CD-761D-43B9-BC93-29B5DE2B66BD}"/>
    <cellStyle name="Normal 7 3 5" xfId="12423" xr:uid="{6A2E3BC1-AAFF-42A7-B079-9CD0F18A0223}"/>
    <cellStyle name="Normal 7 3 5 2" xfId="12424" xr:uid="{AB71AADE-C67D-461A-A9E9-C5B0F0DD85FB}"/>
    <cellStyle name="Normal 7 3 5 2 2" xfId="22727" xr:uid="{580FC488-9F0B-4991-B0A4-EFD13BEEFE9F}"/>
    <cellStyle name="Normal 7 3 5 2 2 2" xfId="24518" xr:uid="{900A2B0C-B396-4E89-A664-D5792BF86D35}"/>
    <cellStyle name="Normal 7 3 5 2 2 2 2" xfId="27792" xr:uid="{36B5BD18-69B3-4929-A24A-128B08459F37}"/>
    <cellStyle name="Normal 7 3 5 2 2 2 2 2" xfId="34347" xr:uid="{24AE4121-1E5E-4060-8D1F-56EB94DF1922}"/>
    <cellStyle name="Normal 7 3 5 2 2 2 3" xfId="31069" xr:uid="{1EEDB9E1-504A-4B62-A5B5-E4F2E2F75C81}"/>
    <cellStyle name="Normal 7 3 5 2 2 3" xfId="25956" xr:uid="{252BC042-F38E-48C6-A2FB-F51375BFBEAA}"/>
    <cellStyle name="Normal 7 3 5 2 2 3 2" xfId="32511" xr:uid="{44856DE2-0B6D-4921-A4D5-AAB8AB0E6A84}"/>
    <cellStyle name="Normal 7 3 5 2 2 4" xfId="29233" xr:uid="{8FB3646B-0BD7-4A72-9D9F-12DEAC7F9B8A}"/>
    <cellStyle name="Normal 7 3 5 2 3" xfId="23825" xr:uid="{3CB00342-17E9-409A-A618-47D55DD3074B}"/>
    <cellStyle name="Normal 7 3 5 2 3 2" xfId="27101" xr:uid="{0AAA1059-2BD7-487D-9FD1-98164E79986C}"/>
    <cellStyle name="Normal 7 3 5 2 3 2 2" xfId="33656" xr:uid="{168A4336-A650-484C-BAA2-D5E093895EB7}"/>
    <cellStyle name="Normal 7 3 5 2 3 3" xfId="30378" xr:uid="{6C376681-D47F-4689-B768-7CB5076631BD}"/>
    <cellStyle name="Normal 7 3 5 2 4" xfId="25265" xr:uid="{4B7D26E7-40A3-4678-84FE-A8C448F4C7CC}"/>
    <cellStyle name="Normal 7 3 5 2 4 2" xfId="31820" xr:uid="{FF09035B-7BE5-4154-9317-556BE6D1DAE2}"/>
    <cellStyle name="Normal 7 3 5 2 5" xfId="28542" xr:uid="{D4906DAD-AED9-496F-9232-B90CB799A890}"/>
    <cellStyle name="Normal 7 3 5 2 6" xfId="22014" xr:uid="{B0D3205B-3311-4A92-9B9D-C3043704B3CA}"/>
    <cellStyle name="Normal 7 3 5 3" xfId="12425" xr:uid="{A9A78A13-2363-4A9E-809C-FA6274D0258E}"/>
    <cellStyle name="Normal 7 3 5 3 2" xfId="24117" xr:uid="{DF21F119-68F7-4D44-AB36-911CC9C70750}"/>
    <cellStyle name="Normal 7 3 5 3 2 2" xfId="27391" xr:uid="{2A6EA003-657D-41FF-A950-87E44E9C7626}"/>
    <cellStyle name="Normal 7 3 5 3 2 2 2" xfId="33946" xr:uid="{A1898472-2596-458F-A799-7BFD8A5DFD31}"/>
    <cellStyle name="Normal 7 3 5 3 2 3" xfId="30668" xr:uid="{6E1F4DC6-0D24-4D91-97F6-F875F797D61E}"/>
    <cellStyle name="Normal 7 3 5 3 3" xfId="25555" xr:uid="{228643B6-BE25-46EC-B396-ABD9E33246BB}"/>
    <cellStyle name="Normal 7 3 5 3 3 2" xfId="32110" xr:uid="{A32446E2-A3F0-473C-B10D-C9724EEA781E}"/>
    <cellStyle name="Normal 7 3 5 3 4" xfId="28832" xr:uid="{05905B7A-62CC-4A39-9DCA-17C551C91DE0}"/>
    <cellStyle name="Normal 7 3 5 3 5" xfId="22327" xr:uid="{F6F9A98C-4D2B-4DA1-A460-F888D4EA4F57}"/>
    <cellStyle name="Normal 7 3 5 4" xfId="23057" xr:uid="{D0A00482-1862-4C44-9850-00E94A17D865}"/>
    <cellStyle name="Normal 7 3 5 4 2" xfId="26299" xr:uid="{61925C7A-1540-4A2F-B7AE-2DF9A14F1B54}"/>
    <cellStyle name="Normal 7 3 5 4 2 2" xfId="32854" xr:uid="{E6B9FF25-D3D1-4B07-B20C-FCEFC1A72A4C}"/>
    <cellStyle name="Normal 7 3 5 4 3" xfId="29576" xr:uid="{81E72FE6-4482-471A-8784-8C97A9C835E2}"/>
    <cellStyle name="Normal 7 3 5 5" xfId="23424" xr:uid="{D4EB96FF-F424-4BC0-83F1-493E35D3BCEE}"/>
    <cellStyle name="Normal 7 3 5 5 2" xfId="26700" xr:uid="{BF0197E9-5F3F-4516-B297-3983C78AD1B8}"/>
    <cellStyle name="Normal 7 3 5 5 2 2" xfId="33255" xr:uid="{3C70B502-167D-4DA2-B53D-0CA5451F03E9}"/>
    <cellStyle name="Normal 7 3 5 5 3" xfId="29977" xr:uid="{6AF9FA89-E067-4063-B940-17721AAF19AD}"/>
    <cellStyle name="Normal 7 3 5 6" xfId="24864" xr:uid="{E476BC20-6D63-4FA4-9894-3EB1ADFD6D2F}"/>
    <cellStyle name="Normal 7 3 5 6 2" xfId="31419" xr:uid="{9BEE5FA3-9E01-4E8D-A542-0FCA956FE7DE}"/>
    <cellStyle name="Normal 7 3 5 7" xfId="28141" xr:uid="{CFA40860-EAB6-47C3-87EA-1E28FA0C812B}"/>
    <cellStyle name="Normal 7 3 5 8" xfId="21718" xr:uid="{0317D044-A982-4A6F-9FB9-03DB7BDA0112}"/>
    <cellStyle name="Normal 7 3 6" xfId="12426" xr:uid="{F454DF23-6E25-49C9-AC41-8916A97F5C80}"/>
    <cellStyle name="Normal 7 3 6 2" xfId="20038" xr:uid="{3CDBBB56-1E21-4449-86FB-95EAE62167BB}"/>
    <cellStyle name="Normal 7 3 6 2 2" xfId="22783" xr:uid="{AAE226C9-32F7-4819-BA03-24CAA99343D1}"/>
    <cellStyle name="Normal 7 3 6 2 2 2" xfId="24574" xr:uid="{0790E375-C2C5-499E-81E1-823C2E58A28E}"/>
    <cellStyle name="Normal 7 3 6 2 2 2 2" xfId="27848" xr:uid="{3A1F7DCF-D97F-46A7-9E58-3103A9C4D958}"/>
    <cellStyle name="Normal 7 3 6 2 2 2 2 2" xfId="34403" xr:uid="{D16D2B1E-A5DC-447C-8B7F-EACDF81E79AA}"/>
    <cellStyle name="Normal 7 3 6 2 2 2 3" xfId="31125" xr:uid="{B96DEB43-8F9B-476B-A438-F440803BAE37}"/>
    <cellStyle name="Normal 7 3 6 2 2 3" xfId="26012" xr:uid="{177E24AC-8F7F-48F0-90F4-077D315E63E8}"/>
    <cellStyle name="Normal 7 3 6 2 2 3 2" xfId="32567" xr:uid="{3408AC68-FBC7-40DE-9CD3-457E0D0AF6EC}"/>
    <cellStyle name="Normal 7 3 6 2 2 4" xfId="29289" xr:uid="{FCE364DA-8426-48D9-A0CE-409F2429CBEB}"/>
    <cellStyle name="Normal 7 3 6 2 3" xfId="23881" xr:uid="{17B8C67F-6410-484E-89EE-9FFAF3632171}"/>
    <cellStyle name="Normal 7 3 6 2 3 2" xfId="27157" xr:uid="{50D9EE1D-E54E-42B5-8E50-B5D98AFEE5CE}"/>
    <cellStyle name="Normal 7 3 6 2 3 2 2" xfId="33712" xr:uid="{E025AE5D-79C1-4813-BFFE-D51A7BDC6A5F}"/>
    <cellStyle name="Normal 7 3 6 2 3 3" xfId="30434" xr:uid="{C56159A0-1F36-47FA-91B0-C802BCFBE49C}"/>
    <cellStyle name="Normal 7 3 6 2 4" xfId="25321" xr:uid="{A620B65D-9E40-46ED-A7D6-335434B03874}"/>
    <cellStyle name="Normal 7 3 6 2 4 2" xfId="31876" xr:uid="{58BAA1D0-2D30-4EB3-94C4-17E52123E22C}"/>
    <cellStyle name="Normal 7 3 6 2 5" xfId="28598" xr:uid="{1BCB3D23-D580-488E-9B64-D39395FAE553}"/>
    <cellStyle name="Normal 7 3 6 3" xfId="22383" xr:uid="{D6C4781D-A367-46D1-8C19-2BA864741187}"/>
    <cellStyle name="Normal 7 3 6 3 2" xfId="24173" xr:uid="{DC45412E-D093-459E-8831-38F244883D1E}"/>
    <cellStyle name="Normal 7 3 6 3 2 2" xfId="27447" xr:uid="{C8916358-457C-4200-B9D9-DDB3B4665960}"/>
    <cellStyle name="Normal 7 3 6 3 2 2 2" xfId="34002" xr:uid="{0958CAC3-DDBD-4945-B2F5-E609038B74BA}"/>
    <cellStyle name="Normal 7 3 6 3 2 3" xfId="30724" xr:uid="{B9978C13-2BD0-4C8F-AA32-94E561F2D91E}"/>
    <cellStyle name="Normal 7 3 6 3 3" xfId="25611" xr:uid="{3E40678A-9700-44A0-BFBD-400D595CCA05}"/>
    <cellStyle name="Normal 7 3 6 3 3 2" xfId="32166" xr:uid="{6471D407-D678-473C-B6D4-83689CBFA32F}"/>
    <cellStyle name="Normal 7 3 6 3 4" xfId="28888" xr:uid="{230D4294-37B2-491F-BD8B-EEF94C37B012}"/>
    <cellStyle name="Normal 7 3 6 4" xfId="23113" xr:uid="{8C1E8038-ACD5-42D3-A5E0-0163D63D3496}"/>
    <cellStyle name="Normal 7 3 6 4 2" xfId="26355" xr:uid="{A8B49971-F062-4AB6-820E-EB758D5E43C6}"/>
    <cellStyle name="Normal 7 3 6 4 2 2" xfId="32910" xr:uid="{F58B1C95-3D87-4726-BD3A-1E1855C679C9}"/>
    <cellStyle name="Normal 7 3 6 4 3" xfId="29632" xr:uid="{2E5A4905-E5D4-4936-8A72-39C3A1C29230}"/>
    <cellStyle name="Normal 7 3 6 5" xfId="23480" xr:uid="{64F78006-13E6-4A9D-BECC-C69BC78F43AA}"/>
    <cellStyle name="Normal 7 3 6 5 2" xfId="26756" xr:uid="{B592968C-A133-4A8F-9E1F-8CA926CA3B5A}"/>
    <cellStyle name="Normal 7 3 6 5 2 2" xfId="33311" xr:uid="{1638CCF4-33E4-47BE-BB36-16309E4052CB}"/>
    <cellStyle name="Normal 7 3 6 5 3" xfId="30033" xr:uid="{FD57B77B-AE09-4D64-8C56-FE07AEC3ABAD}"/>
    <cellStyle name="Normal 7 3 6 6" xfId="24920" xr:uid="{BD2CA5B4-1D78-4381-9387-6D984F704874}"/>
    <cellStyle name="Normal 7 3 6 6 2" xfId="31475" xr:uid="{0AB8B0E0-3787-4539-AECD-843A7BDF8822}"/>
    <cellStyle name="Normal 7 3 6 7" xfId="28197" xr:uid="{81B6D344-941D-409D-B0BE-77A46A6B1897}"/>
    <cellStyle name="Normal 7 3 7" xfId="12427" xr:uid="{C28EBD4F-EC64-4C61-8E1F-FFC36BC354C4}"/>
    <cellStyle name="Normal 7 3 7 2" xfId="22411" xr:uid="{EB5179C4-9319-4400-93CC-88472E33B60E}"/>
    <cellStyle name="Normal 7 3 7 2 2" xfId="24201" xr:uid="{D08CA59B-BD66-47F4-A5F6-8319D7B84B79}"/>
    <cellStyle name="Normal 7 3 7 2 2 2" xfId="27475" xr:uid="{F32573F2-9063-48D4-B5C2-84B2622EAD50}"/>
    <cellStyle name="Normal 7 3 7 2 2 2 2" xfId="34030" xr:uid="{F8B1216E-65EE-403D-8B89-320958EFC85B}"/>
    <cellStyle name="Normal 7 3 7 2 2 3" xfId="30752" xr:uid="{E5FB899B-75A9-4EB6-979F-5062A82C3C36}"/>
    <cellStyle name="Normal 7 3 7 2 3" xfId="25639" xr:uid="{ECFB9E85-F036-4C9C-B473-6978C834D6F4}"/>
    <cellStyle name="Normal 7 3 7 2 3 2" xfId="32194" xr:uid="{B7AAF84F-2B68-4C50-A207-3897B8CE719A}"/>
    <cellStyle name="Normal 7 3 7 2 4" xfId="28916" xr:uid="{C8DB49D0-5C87-44C4-BE8E-4322DCBD3711}"/>
    <cellStyle name="Normal 7 3 7 3" xfId="23141" xr:uid="{AA686C54-7C7A-4614-8F11-953D1544F457}"/>
    <cellStyle name="Normal 7 3 7 3 2" xfId="26383" xr:uid="{C3192C11-820E-4E5F-AA61-D2B375711956}"/>
    <cellStyle name="Normal 7 3 7 3 2 2" xfId="32938" xr:uid="{322B1D5A-5522-464B-9061-1B6D578C5226}"/>
    <cellStyle name="Normal 7 3 7 3 3" xfId="29660" xr:uid="{BB08DE41-93F8-48DD-BA89-CDA0D65B5D54}"/>
    <cellStyle name="Normal 7 3 7 4" xfId="23508" xr:uid="{934EDB9E-09AA-480A-84C2-C93E1CEDD3F8}"/>
    <cellStyle name="Normal 7 3 7 4 2" xfId="26784" xr:uid="{391A91DF-F2E9-4CDA-8358-459F3D2488BE}"/>
    <cellStyle name="Normal 7 3 7 4 2 2" xfId="33339" xr:uid="{247428D3-E833-40D8-9E80-FDEAC91ED822}"/>
    <cellStyle name="Normal 7 3 7 4 3" xfId="30061" xr:uid="{2CFE1971-5D9D-4385-8752-0B39969EB1B0}"/>
    <cellStyle name="Normal 7 3 7 5" xfId="24948" xr:uid="{526A8F82-4839-443C-9D30-044AEA1ABA96}"/>
    <cellStyle name="Normal 7 3 7 5 2" xfId="31503" xr:uid="{1CA7ED02-4A49-43B7-941F-4BE46836ACE5}"/>
    <cellStyle name="Normal 7 3 7 6" xfId="28225" xr:uid="{FD65E270-F1C9-4ED5-A704-B8CDA80F3182}"/>
    <cellStyle name="Normal 7 3 7 7" xfId="21781" xr:uid="{BF2CF14F-1641-40D2-BD78-FD74CDCEE6E7}"/>
    <cellStyle name="Normal 7 3 8" xfId="19832" xr:uid="{F6AF3610-C6C2-49C3-B4DF-4E0FB74C48B4}"/>
    <cellStyle name="Normal 7 3 8 2" xfId="22469" xr:uid="{4C74D87D-B659-4234-ABA8-0BDCB02356E7}"/>
    <cellStyle name="Normal 7 3 8 2 2" xfId="24259" xr:uid="{B6FB0C3F-A8AD-4A3E-868F-4A8439E98C93}"/>
    <cellStyle name="Normal 7 3 8 2 2 2" xfId="27533" xr:uid="{1F14F50D-516E-4DA6-904A-718B348ADF5C}"/>
    <cellStyle name="Normal 7 3 8 2 2 2 2" xfId="34088" xr:uid="{A858BE19-E62C-4A99-A89C-C902849BBF9D}"/>
    <cellStyle name="Normal 7 3 8 2 2 3" xfId="30810" xr:uid="{5FF3C5B5-6A5F-4D48-8094-F35D4B5D4A33}"/>
    <cellStyle name="Normal 7 3 8 2 3" xfId="25697" xr:uid="{209A790E-71AE-48C2-858F-875F66100328}"/>
    <cellStyle name="Normal 7 3 8 2 3 2" xfId="32252" xr:uid="{99D34981-010F-4A54-A49E-9A7697A32752}"/>
    <cellStyle name="Normal 7 3 8 2 4" xfId="28974" xr:uid="{9A71F83C-84A1-482B-A2AA-F7EAA61AE6F3}"/>
    <cellStyle name="Normal 7 3 8 3" xfId="23199" xr:uid="{B5A84A91-75B5-42AD-9ED5-3CF826F6A8DB}"/>
    <cellStyle name="Normal 7 3 8 3 2" xfId="26441" xr:uid="{B53A960F-06ED-4410-803D-E45C2641B1BF}"/>
    <cellStyle name="Normal 7 3 8 3 2 2" xfId="32996" xr:uid="{A71F8018-6C9D-4727-A02B-EB3C2EE81056}"/>
    <cellStyle name="Normal 7 3 8 3 3" xfId="29718" xr:uid="{C0008C04-6BB7-4FBE-AF49-98E30C6EEAFD}"/>
    <cellStyle name="Normal 7 3 8 4" xfId="23566" xr:uid="{26E8115F-2413-449D-9BF7-F2DB8DEADF3B}"/>
    <cellStyle name="Normal 7 3 8 4 2" xfId="26842" xr:uid="{4F0CF1BD-9528-4F00-B768-56B86E5BE328}"/>
    <cellStyle name="Normal 7 3 8 4 2 2" xfId="33397" xr:uid="{E6781662-C9C3-4FD5-9544-D00A6BA343C2}"/>
    <cellStyle name="Normal 7 3 8 4 3" xfId="30119" xr:uid="{56538AC6-1A5E-454A-84A7-4E89EBC5FB0D}"/>
    <cellStyle name="Normal 7 3 8 5" xfId="25006" xr:uid="{53799684-C10D-46D5-9B18-7612475FC05E}"/>
    <cellStyle name="Normal 7 3 8 5 2" xfId="31561" xr:uid="{9A8078A8-467D-4372-98E2-D4C1826BA74A}"/>
    <cellStyle name="Normal 7 3 8 6" xfId="28283" xr:uid="{D64783E2-CDA9-4EE5-9400-8E54EBD0AA23}"/>
    <cellStyle name="Normal 7 3 8 7" xfId="21834" xr:uid="{A65DF412-9071-4F00-8799-340529DC6752}"/>
    <cellStyle name="Normal 7 3 9" xfId="18905" xr:uid="{4AA63078-FC50-4ED1-8096-A621200B5F58}"/>
    <cellStyle name="Normal 7 3 9 2" xfId="22525" xr:uid="{EFD29D76-5D64-4F05-90F3-1BCDF83B3826}"/>
    <cellStyle name="Normal 7 3 9 2 2" xfId="24315" xr:uid="{DB3E7BA3-CC8F-4311-8159-C1FCFD118B0D}"/>
    <cellStyle name="Normal 7 3 9 2 2 2" xfId="27589" xr:uid="{B30E2993-F698-41B5-B647-C2C7E3D7B478}"/>
    <cellStyle name="Normal 7 3 9 2 2 2 2" xfId="34144" xr:uid="{C204020D-EF0E-49E4-BEC9-3E98C3012B0B}"/>
    <cellStyle name="Normal 7 3 9 2 2 3" xfId="30866" xr:uid="{126B8B8D-BC21-4007-B802-6F1EA41F4C90}"/>
    <cellStyle name="Normal 7 3 9 2 3" xfId="25753" xr:uid="{C9B6A6E6-4DEA-442B-8A32-2146468E73F2}"/>
    <cellStyle name="Normal 7 3 9 2 3 2" xfId="32308" xr:uid="{366421A2-68E7-4ED7-9A10-1E78C151F259}"/>
    <cellStyle name="Normal 7 3 9 2 4" xfId="29030" xr:uid="{5F6954ED-21E8-4831-A94B-13E623F3F6E3}"/>
    <cellStyle name="Normal 7 3 9 3" xfId="23622" xr:uid="{5C98875B-8F1A-435C-A70E-5511BEC764DE}"/>
    <cellStyle name="Normal 7 3 9 3 2" xfId="26898" xr:uid="{34D395A9-5CB1-4AF1-B55F-B2326A7470DB}"/>
    <cellStyle name="Normal 7 3 9 3 2 2" xfId="33453" xr:uid="{B18FFA74-F162-412A-9752-56EE48B989F5}"/>
    <cellStyle name="Normal 7 3 9 3 3" xfId="30175" xr:uid="{7699CB46-7865-456B-A122-F51F5805F16D}"/>
    <cellStyle name="Normal 7 3 9 4" xfId="25062" xr:uid="{DA5C2916-D088-49AB-831B-5BF0B5BA3364}"/>
    <cellStyle name="Normal 7 3 9 4 2" xfId="31617" xr:uid="{5B2921FC-B8A7-4E81-89D7-99F1E063DE25}"/>
    <cellStyle name="Normal 7 3 9 5" xfId="28339" xr:uid="{4F2D0E9A-A9FC-44BF-9041-5B3F18C58FD1}"/>
    <cellStyle name="Normal 7 4" xfId="321" xr:uid="{42349830-1496-4DBB-A9A8-E0D5BC03D891}"/>
    <cellStyle name="Normal 7 4 10" xfId="18909" xr:uid="{0F38C652-8A70-437B-B292-B8FC9850D2B9}"/>
    <cellStyle name="Normal 7 4 10 2" xfId="26139" xr:uid="{F60353E1-8AD0-450E-8C20-DBA976CF21F8}"/>
    <cellStyle name="Normal 7 4 10 2 2" xfId="32694" xr:uid="{F5D83F39-133F-44BB-B4C7-956B201B8277}"/>
    <cellStyle name="Normal 7 4 10 3" xfId="29416" xr:uid="{CBE95F29-6C3D-4E6A-9D83-65A458F23589}"/>
    <cellStyle name="Normal 7 4 11" xfId="12428" xr:uid="{94BC4FDD-FF97-4936-8811-6F8AA68C465D}"/>
    <cellStyle name="Normal 7 4 11 2" xfId="26540" xr:uid="{28DA2338-D325-49E7-A324-D60E81C1C857}"/>
    <cellStyle name="Normal 7 4 11 2 2" xfId="33095" xr:uid="{6509E316-5CD0-46D7-9508-714B6E9D8980}"/>
    <cellStyle name="Normal 7 4 11 3" xfId="29817" xr:uid="{B0DEEE14-10F3-49CA-8931-493610232881}"/>
    <cellStyle name="Normal 7 4 11 4" xfId="23286" xr:uid="{AE6DB0E0-71F6-4F44-9C23-B41D7D6B49D8}"/>
    <cellStyle name="Normal 7 4 12" xfId="24708" xr:uid="{B15AD25B-078D-44E7-B52A-84096B151A5A}"/>
    <cellStyle name="Normal 7 4 12 2" xfId="31259" xr:uid="{99FEA4B9-5526-43F6-A81C-29E81B9D311B}"/>
    <cellStyle name="Normal 7 4 13" xfId="27981" xr:uid="{551376DC-E056-47AB-B73E-465A88AC256C}"/>
    <cellStyle name="Normal 7 4 2" xfId="322" xr:uid="{37FD2A8A-E066-47BC-B786-7B460F7FF626}"/>
    <cellStyle name="Normal 7 4 2 2" xfId="769" xr:uid="{BE152A1B-6D61-4A76-A9FE-CECA3C4D339A}"/>
    <cellStyle name="Normal 7 4 2 2 2" xfId="12431" xr:uid="{59805A2D-C6D1-4BF9-8BEB-C3F9B306BFC6}"/>
    <cellStyle name="Normal 7 4 2 2 2 2" xfId="24475" xr:uid="{F02161B9-57E4-4932-8B4C-5F765D384483}"/>
    <cellStyle name="Normal 7 4 2 2 2 2 2" xfId="27749" xr:uid="{D2A91228-5626-4B63-96B4-2E4D589170B3}"/>
    <cellStyle name="Normal 7 4 2 2 2 2 2 2" xfId="34304" xr:uid="{649A6033-184F-4E8F-B45A-9F3F0B6200FE}"/>
    <cellStyle name="Normal 7 4 2 2 2 2 3" xfId="31026" xr:uid="{6FE01B6E-AB16-4D93-AECF-A37F6618B898}"/>
    <cellStyle name="Normal 7 4 2 2 2 3" xfId="25913" xr:uid="{DA0F8FBA-469F-472B-B6F8-1D95AD2AB897}"/>
    <cellStyle name="Normal 7 4 2 2 2 3 2" xfId="32468" xr:uid="{E6AAF860-0A25-4DE8-A06F-8F48B80315C8}"/>
    <cellStyle name="Normal 7 4 2 2 2 4" xfId="29190" xr:uid="{8BEDDA95-94FF-4571-A963-C24202A1D77D}"/>
    <cellStyle name="Normal 7 4 2 2 2 5" xfId="22684" xr:uid="{A7EDB965-7637-4646-9111-E58823D86AD0}"/>
    <cellStyle name="Normal 7 4 2 2 3" xfId="12432" xr:uid="{C5829B28-86BF-41DF-92DF-40E1510E381B}"/>
    <cellStyle name="Normal 7 4 2 2 3 2" xfId="27058" xr:uid="{D3083EBE-0AE3-40C1-BB4C-F50087D07A66}"/>
    <cellStyle name="Normal 7 4 2 2 3 2 2" xfId="33613" xr:uid="{BCAACB49-DECB-4AEE-9F2C-82A6C6D8F5E1}"/>
    <cellStyle name="Normal 7 4 2 2 3 3" xfId="30335" xr:uid="{233869A5-99E0-4C95-AF1A-0911E914CEBC}"/>
    <cellStyle name="Normal 7 4 2 2 3 4" xfId="23782" xr:uid="{4152D61D-DC44-4BC3-8187-81FEAAD1C7F4}"/>
    <cellStyle name="Normal 7 4 2 2 4" xfId="19840" xr:uid="{B45CCAE6-0BF1-4A51-BD20-C63841559702}"/>
    <cellStyle name="Normal 7 4 2 2 4 2" xfId="31777" xr:uid="{47074951-43CD-43F1-8142-5CEAF9D02458}"/>
    <cellStyle name="Normal 7 4 2 2 4 3" xfId="25222" xr:uid="{02135020-E4EC-453E-ABDC-F4CE51C35CB5}"/>
    <cellStyle name="Normal 7 4 2 2 5" xfId="19306" xr:uid="{F5B2B87B-61D3-4DEF-A51A-E9EF6951404A}"/>
    <cellStyle name="Normal 7 4 2 2 5 2" xfId="21616" xr:uid="{C2BB137D-04C9-40B7-87F1-19EA59E8CC49}"/>
    <cellStyle name="Normal 7 4 2 2 5 3" xfId="28499" xr:uid="{D0731656-E69B-41FD-9007-F95A27CB2BFD}"/>
    <cellStyle name="Normal 7 4 2 2 6" xfId="12430" xr:uid="{0B7BC5A0-9DAC-46BB-9101-C1B28EE9D00E}"/>
    <cellStyle name="Normal 7 4 2 2 7" xfId="21978" xr:uid="{9167DE9C-284C-42BA-ACE9-CEEB0FED133A}"/>
    <cellStyle name="Normal 7 4 2 3" xfId="595" xr:uid="{054516D8-1911-44D7-B938-5FB3C37FC262}"/>
    <cellStyle name="Normal 7 4 2 3 2" xfId="12434" xr:uid="{D48899DD-9DA6-41B7-BA1D-03CE2546907C}"/>
    <cellStyle name="Normal 7 4 2 3 2 2" xfId="27348" xr:uid="{52137D7E-2C79-4D62-8499-DC15C3280C82}"/>
    <cellStyle name="Normal 7 4 2 3 2 2 2" xfId="33903" xr:uid="{409ADA13-CC58-4E6B-803A-7DB6DAFEF034}"/>
    <cellStyle name="Normal 7 4 2 3 2 3" xfId="30625" xr:uid="{C142EBAC-3559-494E-9F7B-CB16A5B3E580}"/>
    <cellStyle name="Normal 7 4 2 3 2 4" xfId="24074" xr:uid="{7704AA21-445D-4517-93DD-F5584FB39E12}"/>
    <cellStyle name="Normal 7 4 2 3 3" xfId="12435" xr:uid="{0AA57E7F-9AE7-419E-A3A8-2F0922332C80}"/>
    <cellStyle name="Normal 7 4 2 3 3 2" xfId="32067" xr:uid="{525893EA-4BE5-428E-9AE6-654F2281F5AF}"/>
    <cellStyle name="Normal 7 4 2 3 3 3" xfId="25512" xr:uid="{00689B35-F741-4AB9-B9AC-F2919A15733C}"/>
    <cellStyle name="Normal 7 4 2 3 4" xfId="19841" xr:uid="{E2709245-F9C4-426F-A50C-350A08ED556A}"/>
    <cellStyle name="Normal 7 4 2 3 4 2" xfId="28789" xr:uid="{229EB86A-090E-4F4B-B6D0-931FA013B321}"/>
    <cellStyle name="Normal 7 4 2 3 5" xfId="19135" xr:uid="{13CFEAD7-0294-44A3-B788-29039F5C7D70}"/>
    <cellStyle name="Normal 7 4 2 3 5 2" xfId="21471" xr:uid="{2C29C212-298C-4BAC-98DB-0D10158B38AD}"/>
    <cellStyle name="Normal 7 4 2 3 6" xfId="12433" xr:uid="{F87656FA-282C-4033-A646-50A43235D6C7}"/>
    <cellStyle name="Normal 7 4 2 3 7" xfId="22284" xr:uid="{A411806F-FA69-4FF1-A80D-6FB36877D376}"/>
    <cellStyle name="Normal 7 4 2 4" xfId="12436" xr:uid="{D9C20E5C-0765-4140-BA76-246E51D700AD}"/>
    <cellStyle name="Normal 7 4 2 4 2" xfId="26256" xr:uid="{6761EFAC-885E-44CA-8F3B-25DFEAF15EF2}"/>
    <cellStyle name="Normal 7 4 2 4 2 2" xfId="32811" xr:uid="{BF89963B-BCDB-4840-9679-111AE3D6AA43}"/>
    <cellStyle name="Normal 7 4 2 4 3" xfId="29533" xr:uid="{1956D8D3-152A-4709-9EC3-01FF006896FC}"/>
    <cellStyle name="Normal 7 4 2 4 4" xfId="23014" xr:uid="{900C6E5D-B6D9-44C9-9708-04EA0AED790B}"/>
    <cellStyle name="Normal 7 4 2 5" xfId="12437" xr:uid="{9290F99F-D787-4825-AA1E-79D838CE0FDE}"/>
    <cellStyle name="Normal 7 4 2 5 2" xfId="26657" xr:uid="{46D6272B-0176-402A-862F-8FC1D5568FD5}"/>
    <cellStyle name="Normal 7 4 2 5 2 2" xfId="33212" xr:uid="{1B72F834-47CF-4394-BAF3-C5EA3B81008D}"/>
    <cellStyle name="Normal 7 4 2 5 3" xfId="29934" xr:uid="{6FF46255-938D-4512-A30E-39AA544F0067}"/>
    <cellStyle name="Normal 7 4 2 5 4" xfId="23400" xr:uid="{80626A76-A465-43F3-B98D-A44C3642E31C}"/>
    <cellStyle name="Normal 7 4 2 6" xfId="12438" xr:uid="{F72E95E7-177B-452D-AA9C-080F13243009}"/>
    <cellStyle name="Normal 7 4 2 6 2" xfId="31376" xr:uid="{A835B646-A41D-4428-9166-521B2E1855A5}"/>
    <cellStyle name="Normal 7 4 2 6 3" xfId="24824" xr:uid="{4F8E37E7-38E6-4F10-9224-BAAEE65B50F9}"/>
    <cellStyle name="Normal 7 4 2 7" xfId="19839" xr:uid="{AE1DBFE7-4E03-4893-B817-3468223EC112}"/>
    <cellStyle name="Normal 7 4 2 7 2" xfId="28098" xr:uid="{A3355124-4656-440F-B53D-062ABD4DEA62}"/>
    <cellStyle name="Normal 7 4 2 8" xfId="18910" xr:uid="{BEA84173-0C00-4903-AE0E-8F555A252D01}"/>
    <cellStyle name="Normal 7 4 2 9" xfId="12429" xr:uid="{E5611F83-FFAB-4749-8A6C-2906EF07015B}"/>
    <cellStyle name="Normal 7 4 3" xfId="596" xr:uid="{4DA07E89-7C72-4655-BD7B-84BD92686C77}"/>
    <cellStyle name="Normal 7 4 3 2" xfId="770" xr:uid="{E3C137E6-C077-49CA-A7E5-6742B0E3C85E}"/>
    <cellStyle name="Normal 7 4 3 2 2" xfId="12441" xr:uid="{88AB7160-4EA1-4F91-B7E7-B960F5702E51}"/>
    <cellStyle name="Normal 7 4 3 2 2 2" xfId="24416" xr:uid="{6AF7AAAC-392C-4ED5-ACF0-7E52EB12D942}"/>
    <cellStyle name="Normal 7 4 3 2 2 2 2" xfId="27690" xr:uid="{A0F173E9-CD87-4301-BAA4-9DB568EC412D}"/>
    <cellStyle name="Normal 7 4 3 2 2 2 2 2" xfId="34245" xr:uid="{B5963219-DB68-488A-A8AC-06631D7CE2BD}"/>
    <cellStyle name="Normal 7 4 3 2 2 2 3" xfId="30967" xr:uid="{04969456-028B-42B6-A6AC-3E2AF05B1896}"/>
    <cellStyle name="Normal 7 4 3 2 2 3" xfId="25854" xr:uid="{56FD6F60-FAA6-4A55-97F1-D49E57AC9E2C}"/>
    <cellStyle name="Normal 7 4 3 2 2 3 2" xfId="32409" xr:uid="{786FB8DC-2C97-4AFA-9261-DC3DA8C9C567}"/>
    <cellStyle name="Normal 7 4 3 2 2 4" xfId="29131" xr:uid="{34740F5C-26FF-48CE-B49B-F16C355A3AF7}"/>
    <cellStyle name="Normal 7 4 3 2 2 5" xfId="22626" xr:uid="{9482F300-C2B1-4118-B2D6-BCE8D70D020C}"/>
    <cellStyle name="Normal 7 4 3 2 3" xfId="12442" xr:uid="{33C4F82A-302F-4B8B-B745-B3B37E98C1A9}"/>
    <cellStyle name="Normal 7 4 3 2 3 2" xfId="26999" xr:uid="{931FF206-44A8-4096-A828-6ABEFAC3EF0E}"/>
    <cellStyle name="Normal 7 4 3 2 3 2 2" xfId="33554" xr:uid="{9B20E9ED-13EB-4736-91B3-7BE798523425}"/>
    <cellStyle name="Normal 7 4 3 2 3 3" xfId="30276" xr:uid="{E0D77A34-6FB0-456D-8A7A-DD7485BE437D}"/>
    <cellStyle name="Normal 7 4 3 2 3 4" xfId="23723" xr:uid="{2FD07D32-3FCF-4BD5-86C1-4939EB31AC8D}"/>
    <cellStyle name="Normal 7 4 3 2 4" xfId="19843" xr:uid="{1E5C1B4C-6453-4481-B455-9FBD980B5797}"/>
    <cellStyle name="Normal 7 4 3 2 4 2" xfId="31718" xr:uid="{1D250923-D448-4323-9926-C79D273D35C3}"/>
    <cellStyle name="Normal 7 4 3 2 4 3" xfId="25163" xr:uid="{61018472-BA86-4401-B202-BBE5DBC1DE80}"/>
    <cellStyle name="Normal 7 4 3 2 5" xfId="19307" xr:uid="{E12AC8DF-02C9-4399-8B30-F3C92050A576}"/>
    <cellStyle name="Normal 7 4 3 2 5 2" xfId="21617" xr:uid="{0B42699C-A5A2-4F79-8AD2-7BB8D984EBBE}"/>
    <cellStyle name="Normal 7 4 3 2 5 3" xfId="28440" xr:uid="{FBDE76C7-7A6C-4152-B694-60AE006ECC3C}"/>
    <cellStyle name="Normal 7 4 3 2 6" xfId="12440" xr:uid="{FFE3952B-DB07-4B4B-A2AE-ACAA19A683F7}"/>
    <cellStyle name="Normal 7 4 3 2 7" xfId="21949" xr:uid="{31A190FF-A381-4606-85CA-DE47E1022D55}"/>
    <cellStyle name="Normal 7 4 3 3" xfId="12443" xr:uid="{440DB0A4-6811-4D59-A9B7-11AB6E24B6E8}"/>
    <cellStyle name="Normal 7 4 3 3 2" xfId="12444" xr:uid="{E69BCECA-108F-45D4-964B-B5A126B012B0}"/>
    <cellStyle name="Normal 7 4 3 3 2 2" xfId="27289" xr:uid="{82EB644C-F250-4DBA-8B49-8FE5A0BC4E64}"/>
    <cellStyle name="Normal 7 4 3 3 2 2 2" xfId="33844" xr:uid="{43FB1ED4-AB38-43A7-9ACF-1A3AB67AB357}"/>
    <cellStyle name="Normal 7 4 3 3 2 3" xfId="30566" xr:uid="{265CD558-F12A-4C07-9954-FAABAC5B3DC5}"/>
    <cellStyle name="Normal 7 4 3 3 2 4" xfId="24015" xr:uid="{E62CEAF2-24E7-42F0-8A34-EF8B6CC89955}"/>
    <cellStyle name="Normal 7 4 3 3 3" xfId="12445" xr:uid="{FF086200-5230-4463-868D-FFD00E3C91D4}"/>
    <cellStyle name="Normal 7 4 3 3 3 2" xfId="32008" xr:uid="{8FB1EA9F-0C0C-4D7D-B149-527434E6A373}"/>
    <cellStyle name="Normal 7 4 3 3 3 3" xfId="25453" xr:uid="{72420D43-4BB3-43D6-9396-9399F60E6313}"/>
    <cellStyle name="Normal 7 4 3 3 4" xfId="28730" xr:uid="{2B423919-B639-426A-805A-4FAFD0C82DDE}"/>
    <cellStyle name="Normal 7 4 3 3 5" xfId="22225" xr:uid="{873C78FD-91DE-41DC-9001-B30501505418}"/>
    <cellStyle name="Normal 7 4 3 4" xfId="12446" xr:uid="{49163041-DA72-477E-AF82-3C5C6CCA39A4}"/>
    <cellStyle name="Normal 7 4 3 4 2" xfId="26197" xr:uid="{60ECF2FC-B0F7-4FF5-A813-B9A89C1D2272}"/>
    <cellStyle name="Normal 7 4 3 4 2 2" xfId="32752" xr:uid="{F5E929E3-B909-40C1-A8A1-D9FE12D25E3E}"/>
    <cellStyle name="Normal 7 4 3 4 3" xfId="29474" xr:uid="{D3E45E84-9FDF-4352-AD03-B46E8FB25539}"/>
    <cellStyle name="Normal 7 4 3 4 4" xfId="22955" xr:uid="{C087758A-B98D-4FFD-9931-231428E74950}"/>
    <cellStyle name="Normal 7 4 3 5" xfId="19842" xr:uid="{607AF5E2-D505-4AFF-AEB9-515AF92D3844}"/>
    <cellStyle name="Normal 7 4 3 5 2" xfId="26598" xr:uid="{4F485151-8D4F-4F23-974B-CCE036492CE9}"/>
    <cellStyle name="Normal 7 4 3 5 2 2" xfId="33153" xr:uid="{A5AEF264-38A1-46C6-A578-03E57C190196}"/>
    <cellStyle name="Normal 7 4 3 5 3" xfId="29875" xr:uid="{875E3FF8-9B36-40AF-A5EA-9EB856DD78E9}"/>
    <cellStyle name="Normal 7 4 3 5 4" xfId="23344" xr:uid="{AEE2A0EA-1E01-4803-9DBE-1037A625799B}"/>
    <cellStyle name="Normal 7 4 3 6" xfId="19136" xr:uid="{73988A7D-0D4A-42BE-9805-7CCBA9842DBE}"/>
    <cellStyle name="Normal 7 4 3 6 2" xfId="21472" xr:uid="{6BD5CC77-C03A-446E-A79B-CA5885790145}"/>
    <cellStyle name="Normal 7 4 3 6 2 2" xfId="31317" xr:uid="{59175319-682A-484F-B2DB-012D5046987D}"/>
    <cellStyle name="Normal 7 4 3 6 3" xfId="24766" xr:uid="{4BFC478A-CCA8-4D67-AC6C-AAF4A1E557BE}"/>
    <cellStyle name="Normal 7 4 3 7" xfId="12439" xr:uid="{64DA768F-7BEE-45FE-8827-9B67F12AB21F}"/>
    <cellStyle name="Normal 7 4 3 7 2" xfId="28039" xr:uid="{622B8C87-9D85-4912-8E1A-C8EE3813AFBB}"/>
    <cellStyle name="Normal 7 4 3 8" xfId="21682" xr:uid="{D74609E4-CEAB-41EF-8C5B-89CFC1EEB14A}"/>
    <cellStyle name="Normal 7 4 4" xfId="768" xr:uid="{C20C0F4C-F181-4154-8400-B04DA763BCB0}"/>
    <cellStyle name="Normal 7 4 4 2" xfId="12448" xr:uid="{F6C94ED7-690A-4182-97C3-76F6C9D059D5}"/>
    <cellStyle name="Normal 7 4 4 2 2" xfId="12449" xr:uid="{FF38BEF5-F0E0-43F7-9D5D-A94BC0B0504F}"/>
    <cellStyle name="Normal 7 4 4 2 2 2" xfId="24532" xr:uid="{0302C04F-04B1-4486-B68B-3C80FCB63BA2}"/>
    <cellStyle name="Normal 7 4 4 2 2 2 2" xfId="27806" xr:uid="{7995ACD7-B477-4238-A697-3EDD638E632B}"/>
    <cellStyle name="Normal 7 4 4 2 2 2 2 2" xfId="34361" xr:uid="{4BABFBA6-44E2-466C-8054-1AE6FF93310C}"/>
    <cellStyle name="Normal 7 4 4 2 2 2 3" xfId="31083" xr:uid="{4B75A2A6-F7CC-4D88-B2DB-7C9637D84308}"/>
    <cellStyle name="Normal 7 4 4 2 2 3" xfId="25970" xr:uid="{8B397B72-C85D-4130-ABD9-6029BDBA662B}"/>
    <cellStyle name="Normal 7 4 4 2 2 3 2" xfId="32525" xr:uid="{D9B70699-1430-4793-88D7-E85B74493D0B}"/>
    <cellStyle name="Normal 7 4 4 2 2 4" xfId="29247" xr:uid="{1E1EFEDD-04C8-4A71-8DCB-950E08658848}"/>
    <cellStyle name="Normal 7 4 4 2 2 5" xfId="22741" xr:uid="{A0BE10BB-4945-441E-AD8E-33374FF3ECDB}"/>
    <cellStyle name="Normal 7 4 4 2 3" xfId="12450" xr:uid="{8251BCF6-B9A5-4F26-A472-2F17978A1D5F}"/>
    <cellStyle name="Normal 7 4 4 2 3 2" xfId="27115" xr:uid="{9F0372AD-7318-40EC-8F0C-D1E5B621D990}"/>
    <cellStyle name="Normal 7 4 4 2 3 2 2" xfId="33670" xr:uid="{ED794987-A6F6-4B91-B5E6-63FF52DC4230}"/>
    <cellStyle name="Normal 7 4 4 2 3 3" xfId="30392" xr:uid="{326050E9-BBF8-468E-A997-7DA803A1C3F1}"/>
    <cellStyle name="Normal 7 4 4 2 3 4" xfId="23839" xr:uid="{E0BDB83E-CC82-4E42-8B66-515CCE96A60C}"/>
    <cellStyle name="Normal 7 4 4 2 4" xfId="25279" xr:uid="{DC1216EC-043E-422B-8B4F-F02A14281872}"/>
    <cellStyle name="Normal 7 4 4 2 4 2" xfId="31834" xr:uid="{4895F4D5-9BD0-446F-8A40-E9BD71C2DD53}"/>
    <cellStyle name="Normal 7 4 4 2 5" xfId="28556" xr:uid="{C91DC1D4-4B64-40FF-BFAA-C6BD1EFAE11F}"/>
    <cellStyle name="Normal 7 4 4 2 6" xfId="22022" xr:uid="{C6F3A6CA-FC70-4E87-92AE-845239EC0E73}"/>
    <cellStyle name="Normal 7 4 4 3" xfId="12451" xr:uid="{E6882263-A1A6-4E07-B3EB-34E6B2FDF0C1}"/>
    <cellStyle name="Normal 7 4 4 3 2" xfId="24131" xr:uid="{63DE5BF5-13A7-4477-A3C6-0F2AA89709E1}"/>
    <cellStyle name="Normal 7 4 4 3 2 2" xfId="27405" xr:uid="{408F1173-E728-4D01-9234-487A9AA280C0}"/>
    <cellStyle name="Normal 7 4 4 3 2 2 2" xfId="33960" xr:uid="{D9D9B6C5-52EB-4BC8-9670-FE4F3298F5C2}"/>
    <cellStyle name="Normal 7 4 4 3 2 3" xfId="30682" xr:uid="{AF219E31-56DF-4DF7-8E50-8025C40C079C}"/>
    <cellStyle name="Normal 7 4 4 3 3" xfId="25569" xr:uid="{175F0997-DD7B-4D41-8ADB-0EE705278078}"/>
    <cellStyle name="Normal 7 4 4 3 3 2" xfId="32124" xr:uid="{71DF0B79-86C2-4E2E-89C2-047FDAD529C9}"/>
    <cellStyle name="Normal 7 4 4 3 4" xfId="28846" xr:uid="{791B5B4A-D41A-46C8-8803-2DF3999B2F74}"/>
    <cellStyle name="Normal 7 4 4 3 5" xfId="22341" xr:uid="{0F6F71CD-FAB9-4BE7-B6FD-B554FE4CF443}"/>
    <cellStyle name="Normal 7 4 4 4" xfId="19844" xr:uid="{E2E0D5D2-5533-437D-8560-103B1D0034A6}"/>
    <cellStyle name="Normal 7 4 4 4 2" xfId="26313" xr:uid="{B2FF5A67-66EB-43DC-8EA3-267F0AC98EE2}"/>
    <cellStyle name="Normal 7 4 4 4 2 2" xfId="32868" xr:uid="{6C26B469-BA95-4568-9353-7A6AEDC3C0C0}"/>
    <cellStyle name="Normal 7 4 4 4 3" xfId="29590" xr:uid="{5F487364-F060-4359-827C-D00548C31373}"/>
    <cellStyle name="Normal 7 4 4 4 4" xfId="23071" xr:uid="{8DBC4C22-6272-4EF9-9533-A53D98AA71D6}"/>
    <cellStyle name="Normal 7 4 4 5" xfId="19305" xr:uid="{BABEAE3E-5334-4392-944D-2D82FC439527}"/>
    <cellStyle name="Normal 7 4 4 5 2" xfId="21615" xr:uid="{07325BBB-78F2-4FD7-A1B1-77551A147081}"/>
    <cellStyle name="Normal 7 4 4 5 2 2" xfId="33269" xr:uid="{74BAA8DC-0CB3-4FD6-8344-C0C0286AC13A}"/>
    <cellStyle name="Normal 7 4 4 5 2 3" xfId="26714" xr:uid="{70CAB445-7DAA-43C3-8AB2-368447E6F178}"/>
    <cellStyle name="Normal 7 4 4 5 3" xfId="29991" xr:uid="{DF4DB16F-0154-420B-BC19-7428C4CF92CC}"/>
    <cellStyle name="Normal 7 4 4 5 4" xfId="23438" xr:uid="{3E54195F-C407-4F5A-B1FB-9D95895F9A5D}"/>
    <cellStyle name="Normal 7 4 4 6" xfId="12447" xr:uid="{26223FDC-DCDF-48FD-9CB9-9AC53B7A22CE}"/>
    <cellStyle name="Normal 7 4 4 6 2" xfId="31433" xr:uid="{186D8316-B815-4367-8CD8-F100FFC87B28}"/>
    <cellStyle name="Normal 7 4 4 6 3" xfId="24878" xr:uid="{6FC9C004-FCE8-4B6B-8BA5-A07121B16CEE}"/>
    <cellStyle name="Normal 7 4 4 7" xfId="28155" xr:uid="{B4928C0F-0F92-4CE4-9895-784043A393AB}"/>
    <cellStyle name="Normal 7 4 4 8" xfId="21726" xr:uid="{0C487BDD-7D95-4CD5-8466-AA625D814B9D}"/>
    <cellStyle name="Normal 7 4 5" xfId="594" xr:uid="{D0E199F4-5847-4DED-BF2B-59E79E11E56C}"/>
    <cellStyle name="Normal 7 4 5 2" xfId="12453" xr:uid="{8035D3CC-9126-4688-903B-0BDAA730D881}"/>
    <cellStyle name="Normal 7 4 5 2 2" xfId="24215" xr:uid="{D7F90D6A-CF4D-4BFD-999A-06362B485A9C}"/>
    <cellStyle name="Normal 7 4 5 2 2 2" xfId="27489" xr:uid="{6D988AEF-4934-4E7A-95D2-D8E32732C86F}"/>
    <cellStyle name="Normal 7 4 5 2 2 2 2" xfId="34044" xr:uid="{3DBF4C85-FEBA-4030-B3A5-50D9874CF284}"/>
    <cellStyle name="Normal 7 4 5 2 2 3" xfId="30766" xr:uid="{3EB00C6E-42AA-408F-A07E-7B826CDE71B8}"/>
    <cellStyle name="Normal 7 4 5 2 3" xfId="25653" xr:uid="{4B4D2CE4-2BB3-4A44-B0F4-76243E99F4F2}"/>
    <cellStyle name="Normal 7 4 5 2 3 2" xfId="32208" xr:uid="{89C82134-60D6-4714-A128-D063F62949B5}"/>
    <cellStyle name="Normal 7 4 5 2 4" xfId="28930" xr:uid="{25A371AE-4ECD-4D82-B001-500751C94373}"/>
    <cellStyle name="Normal 7 4 5 2 5" xfId="22425" xr:uid="{1E1DCB77-6E34-4BC7-874D-D136200DC3EB}"/>
    <cellStyle name="Normal 7 4 5 3" xfId="12454" xr:uid="{C7CE9999-C2B9-4C41-982B-5FD3591B618C}"/>
    <cellStyle name="Normal 7 4 5 3 2" xfId="26397" xr:uid="{1B52D2CF-3E4A-426D-8048-BD0259FAD2F6}"/>
    <cellStyle name="Normal 7 4 5 3 2 2" xfId="32952" xr:uid="{4B3CCF3E-1EBD-41E0-9D78-BA1F1C64AB3D}"/>
    <cellStyle name="Normal 7 4 5 3 3" xfId="29674" xr:uid="{0957EEDD-64CB-4EF0-AA42-E34DC1E0D61E}"/>
    <cellStyle name="Normal 7 4 5 3 4" xfId="23155" xr:uid="{17714EF1-774F-4D54-AE53-87B8622FC825}"/>
    <cellStyle name="Normal 7 4 5 4" xfId="19845" xr:uid="{70E1889F-F8B3-404E-9432-FAB617C79924}"/>
    <cellStyle name="Normal 7 4 5 4 2" xfId="26798" xr:uid="{3E01FA94-48A8-41A9-8EF1-AD1727813E64}"/>
    <cellStyle name="Normal 7 4 5 4 2 2" xfId="33353" xr:uid="{625D14F4-2A8C-4655-A6C4-364F5C90D449}"/>
    <cellStyle name="Normal 7 4 5 4 3" xfId="30075" xr:uid="{FBFBFD58-48CD-4CBC-99CB-BD32F75AC8E7}"/>
    <cellStyle name="Normal 7 4 5 4 4" xfId="23522" xr:uid="{65B53463-43D6-444A-865A-0E508FA172CE}"/>
    <cellStyle name="Normal 7 4 5 5" xfId="19134" xr:uid="{0031A94D-E2C2-4C2C-A34E-E3478F9E0AC3}"/>
    <cellStyle name="Normal 7 4 5 5 2" xfId="21470" xr:uid="{70304717-B1A1-44B3-8E90-36F858EDA73D}"/>
    <cellStyle name="Normal 7 4 5 5 2 2" xfId="31517" xr:uid="{A70B122F-19CD-41CF-B8C0-7D3E27963DF8}"/>
    <cellStyle name="Normal 7 4 5 5 3" xfId="24962" xr:uid="{D64433BE-F298-42DC-93AE-5334D310F05F}"/>
    <cellStyle name="Normal 7 4 5 6" xfId="12452" xr:uid="{C9909E85-6F34-4531-9A7A-132FA29680E4}"/>
    <cellStyle name="Normal 7 4 5 6 2" xfId="28239" xr:uid="{837827D8-38D5-45DC-A443-1796AC02D9DE}"/>
    <cellStyle name="Normal 7 4 5 7" xfId="21795" xr:uid="{41EB0CE9-C2A9-4951-9AFD-88B80BF0C923}"/>
    <cellStyle name="Normal 7 4 6" xfId="12455" xr:uid="{1874A8E8-915D-48EE-8D56-AD578EB83C82}"/>
    <cellStyle name="Normal 7 4 6 2" xfId="22483" xr:uid="{6DA2F374-9504-4E2F-A4C9-DF008696B316}"/>
    <cellStyle name="Normal 7 4 6 2 2" xfId="24273" xr:uid="{17269693-DA81-4596-A262-97361384E363}"/>
    <cellStyle name="Normal 7 4 6 2 2 2" xfId="27547" xr:uid="{3D6BAAAD-F7C2-4156-B482-E7CAF893C7AA}"/>
    <cellStyle name="Normal 7 4 6 2 2 2 2" xfId="34102" xr:uid="{4D0C71FD-3D4A-45EF-A4FB-B3DFCFD809F1}"/>
    <cellStyle name="Normal 7 4 6 2 2 3" xfId="30824" xr:uid="{0227D075-F300-46F6-83AC-7ECA5FE3CED0}"/>
    <cellStyle name="Normal 7 4 6 2 3" xfId="25711" xr:uid="{11D71AC5-A919-4A48-ADC8-6F41B34DF6AB}"/>
    <cellStyle name="Normal 7 4 6 2 3 2" xfId="32266" xr:uid="{74EA8449-A3F5-4BB1-98C3-793CBAB2ABC8}"/>
    <cellStyle name="Normal 7 4 6 2 4" xfId="28988" xr:uid="{B4450C20-CDC3-438E-8735-6C81353AA0C4}"/>
    <cellStyle name="Normal 7 4 6 3" xfId="23213" xr:uid="{83A18450-51B6-40CD-A7F7-87183C79257F}"/>
    <cellStyle name="Normal 7 4 6 3 2" xfId="26455" xr:uid="{0BA77511-E7F7-492E-8843-CA562A9D11B3}"/>
    <cellStyle name="Normal 7 4 6 3 2 2" xfId="33010" xr:uid="{A6685EBC-5E7C-4C2F-835E-1726450985D8}"/>
    <cellStyle name="Normal 7 4 6 3 3" xfId="29732" xr:uid="{3A18AB71-F244-4F2F-AB1B-0E4AC5AD019B}"/>
    <cellStyle name="Normal 7 4 6 4" xfId="23580" xr:uid="{5388B318-BC9C-47FC-8C8A-FC503D2965D4}"/>
    <cellStyle name="Normal 7 4 6 4 2" xfId="26856" xr:uid="{6F5B8622-1F9F-49AB-969D-C27B73FC5E8B}"/>
    <cellStyle name="Normal 7 4 6 4 2 2" xfId="33411" xr:uid="{FA0FE8BF-7862-4F28-A2BB-2C754672FDA7}"/>
    <cellStyle name="Normal 7 4 6 4 3" xfId="30133" xr:uid="{6B02E987-E8CA-4D22-A45A-CAFAEB1C6FAB}"/>
    <cellStyle name="Normal 7 4 6 5" xfId="25020" xr:uid="{032CE0CF-4375-47A5-A11A-860603CB0704}"/>
    <cellStyle name="Normal 7 4 6 5 2" xfId="31575" xr:uid="{2755D444-D9DE-4094-B60F-6035900CF18F}"/>
    <cellStyle name="Normal 7 4 6 6" xfId="28297" xr:uid="{45FF776C-77F3-4C0D-8810-E0CD4B61687B}"/>
    <cellStyle name="Normal 7 4 6 7" xfId="21841" xr:uid="{DA021925-2E17-4014-97FE-B56E21E1ECBC}"/>
    <cellStyle name="Normal 7 4 7" xfId="12456" xr:uid="{6BA61E98-1BC9-4C41-BA9B-8305E41F4E22}"/>
    <cellStyle name="Normal 7 4 7 2" xfId="22568" xr:uid="{DFD7BB85-7413-470B-BD8F-488B486FFE6F}"/>
    <cellStyle name="Normal 7 4 7 2 2" xfId="24358" xr:uid="{47ECBFB0-ACB7-4258-93EA-FBA2DE2FD166}"/>
    <cellStyle name="Normal 7 4 7 2 2 2" xfId="27632" xr:uid="{6A487CDE-7FD7-4E26-8251-794233A991AC}"/>
    <cellStyle name="Normal 7 4 7 2 2 2 2" xfId="34187" xr:uid="{4E4CEF9E-2146-40F7-9F8E-0188F373DDD9}"/>
    <cellStyle name="Normal 7 4 7 2 2 3" xfId="30909" xr:uid="{FB69BB3B-B83E-4B97-9D28-9A6EF4B31B16}"/>
    <cellStyle name="Normal 7 4 7 2 3" xfId="25796" xr:uid="{B512AFDD-EC0A-4B78-B2AB-6B683675A512}"/>
    <cellStyle name="Normal 7 4 7 2 3 2" xfId="32351" xr:uid="{A787CDE1-519F-475E-8FA3-CD864B2D0C5D}"/>
    <cellStyle name="Normal 7 4 7 2 4" xfId="29073" xr:uid="{69AB5FAF-5DA0-44BE-B988-51891C506D93}"/>
    <cellStyle name="Normal 7 4 7 3" xfId="23665" xr:uid="{4003F412-CBCF-4EA4-BE22-832A81D93611}"/>
    <cellStyle name="Normal 7 4 7 3 2" xfId="26941" xr:uid="{D9B7F759-5957-49E7-B267-F07863C654D1}"/>
    <cellStyle name="Normal 7 4 7 3 2 2" xfId="33496" xr:uid="{F82C34D3-F9B8-4811-82DA-6A3765E8A536}"/>
    <cellStyle name="Normal 7 4 7 3 3" xfId="30218" xr:uid="{89A4B679-DAB6-4E85-B85A-06B3EE56BCA4}"/>
    <cellStyle name="Normal 7 4 7 4" xfId="25105" xr:uid="{3FFC8FD6-9A0A-4F54-92E0-771049B51524}"/>
    <cellStyle name="Normal 7 4 7 4 2" xfId="31660" xr:uid="{7959C088-3B92-48F4-B753-4E73F2F05306}"/>
    <cellStyle name="Normal 7 4 7 5" xfId="28382" xr:uid="{504E5C23-0496-4E1E-9306-EC48EBBB8843}"/>
    <cellStyle name="Normal 7 4 7 6" xfId="21901" xr:uid="{8E862EF6-3788-490D-A7B4-8AABA63D7EE3}"/>
    <cellStyle name="Normal 7 4 8" xfId="12457" xr:uid="{0B277339-5738-44FE-A177-C8EF0955D444}"/>
    <cellStyle name="Normal 7 4 8 2" xfId="23957" xr:uid="{6CDA1898-C18F-40A3-853E-ECE7A93E473E}"/>
    <cellStyle name="Normal 7 4 8 2 2" xfId="27231" xr:uid="{92F2A831-E9DB-4CE1-9E2A-716EB15C17C6}"/>
    <cellStyle name="Normal 7 4 8 2 2 2" xfId="33786" xr:uid="{514729D6-57C3-416F-83CC-6CEF687E1B83}"/>
    <cellStyle name="Normal 7 4 8 2 3" xfId="30508" xr:uid="{F7A3BFE0-0477-4789-81E1-52644A6ABA91}"/>
    <cellStyle name="Normal 7 4 8 3" xfId="25395" xr:uid="{3988F31D-DCA8-4C9A-8091-4A6C707E6A82}"/>
    <cellStyle name="Normal 7 4 8 3 2" xfId="31950" xr:uid="{52838410-93D2-4BB5-BC19-7C7357338009}"/>
    <cellStyle name="Normal 7 4 8 4" xfId="28672" xr:uid="{9F2A79A1-9A85-4AA3-B350-0054C0E3408E}"/>
    <cellStyle name="Normal 7 4 8 5" xfId="22170" xr:uid="{0752898C-D8BA-41B8-A684-BD180C6ABEF9}"/>
    <cellStyle name="Normal 7 4 9" xfId="19838" xr:uid="{7280FF64-F459-4169-A005-2E740D353B62}"/>
    <cellStyle name="Normal 7 4 9 2" xfId="24616" xr:uid="{077021FD-04FA-476F-BFC6-741D8C1B26C8}"/>
    <cellStyle name="Normal 7 4 9 2 2" xfId="27890" xr:uid="{BEC4A8B6-5AA5-447E-A203-022472543AC4}"/>
    <cellStyle name="Normal 7 4 9 2 2 2" xfId="34445" xr:uid="{C277127B-CA49-4236-99C9-D0B3BB928B2B}"/>
    <cellStyle name="Normal 7 4 9 2 3" xfId="31167" xr:uid="{8710801C-8967-4B79-B652-F90AFABC019A}"/>
    <cellStyle name="Normal 7 4 9 3" xfId="26054" xr:uid="{988C9855-26B8-4CD1-86E4-173C2865471D}"/>
    <cellStyle name="Normal 7 4 9 3 2" xfId="32609" xr:uid="{D32F0B93-EFD4-4B82-9D2E-A87AAA775759}"/>
    <cellStyle name="Normal 7 4 9 4" xfId="29331" xr:uid="{D7D8FC75-CAD3-4888-B9A9-B5072E40197A}"/>
    <cellStyle name="Normal 7 4 9 5" xfId="22825" xr:uid="{331A4D1F-C26B-4AA8-ADDB-7C7566B554A9}"/>
    <cellStyle name="Normal 7 5" xfId="323" xr:uid="{6C7F28D1-FCAE-484D-BEAB-C404762BFEE7}"/>
    <cellStyle name="Normal 7 5 2" xfId="764" xr:uid="{20FABEF4-27D2-44E6-941E-CDC536FD8BCB}"/>
    <cellStyle name="Normal 7 5 2 2" xfId="12460" xr:uid="{A1126C05-176F-42C7-B331-063CC0E3EB9C}"/>
    <cellStyle name="Normal 7 5 2 2 2" xfId="12461" xr:uid="{A070FB71-A4F3-4ADE-AE7B-C1DC57F44EBD}"/>
    <cellStyle name="Normal 7 5 2 2 2 2" xfId="24446" xr:uid="{E204552E-0620-4DF8-BE35-792518BC56B7}"/>
    <cellStyle name="Normal 7 5 2 2 2 2 2" xfId="27720" xr:uid="{F16CE44A-1C61-4A0C-898A-E8E7705E1101}"/>
    <cellStyle name="Normal 7 5 2 2 2 2 2 2" xfId="34275" xr:uid="{6F47BF11-E111-4BA6-9057-7AECD13164C9}"/>
    <cellStyle name="Normal 7 5 2 2 2 2 3" xfId="30997" xr:uid="{3E36FB86-A162-4D53-AB4B-E2B779CAE090}"/>
    <cellStyle name="Normal 7 5 2 2 2 3" xfId="25884" xr:uid="{76FADFE4-B8D9-4B3C-8B28-01D9B94BB6A7}"/>
    <cellStyle name="Normal 7 5 2 2 2 3 2" xfId="32439" xr:uid="{EF9B42DA-05DB-4E19-9FD5-89928DFDBD16}"/>
    <cellStyle name="Normal 7 5 2 2 2 4" xfId="29161" xr:uid="{B85BB1F8-6EC7-4036-9D5A-C689DBCC8BB1}"/>
    <cellStyle name="Normal 7 5 2 2 2 5" xfId="22655" xr:uid="{4641F0D4-7784-41E7-863B-8FD7EC8AFFCC}"/>
    <cellStyle name="Normal 7 5 2 2 3" xfId="12462" xr:uid="{5E0FE588-9AA0-48C1-9F14-4279035CF4E9}"/>
    <cellStyle name="Normal 7 5 2 2 3 2" xfId="27029" xr:uid="{60057860-ABD9-4621-9CED-F3DB7460B302}"/>
    <cellStyle name="Normal 7 5 2 2 3 2 2" xfId="33584" xr:uid="{22A75800-B88D-4F8B-BC78-9CBD8FEE6EF9}"/>
    <cellStyle name="Normal 7 5 2 2 3 3" xfId="30306" xr:uid="{77F25278-F023-4066-9344-C09DD9A9DEE6}"/>
    <cellStyle name="Normal 7 5 2 2 3 4" xfId="23753" xr:uid="{0C821828-6795-4AC8-AA13-7EE6238F530D}"/>
    <cellStyle name="Normal 7 5 2 2 4" xfId="25193" xr:uid="{43A356A1-530F-4FF8-90B4-8D4F352F94F8}"/>
    <cellStyle name="Normal 7 5 2 2 4 2" xfId="31748" xr:uid="{55BCDF6B-E715-4EA6-953A-6538F9BC6083}"/>
    <cellStyle name="Normal 7 5 2 2 5" xfId="28470" xr:uid="{F29080F2-BAA4-4B5E-B2D5-43995A928940}"/>
    <cellStyle name="Normal 7 5 2 2 6" xfId="21964" xr:uid="{612FDCF7-D88C-48D1-8238-DB815C9CF6F9}"/>
    <cellStyle name="Normal 7 5 2 3" xfId="12463" xr:uid="{EFA88F86-B56B-4BEA-B650-EB6A503AEEE6}"/>
    <cellStyle name="Normal 7 5 2 3 2" xfId="24045" xr:uid="{637DD7C5-4114-430B-8888-741567B9863B}"/>
    <cellStyle name="Normal 7 5 2 3 2 2" xfId="27319" xr:uid="{0CCFC740-23C8-49E1-92D5-0B0C3BE06570}"/>
    <cellStyle name="Normal 7 5 2 3 2 2 2" xfId="33874" xr:uid="{99268045-1550-4E61-B84F-DFD4F2810366}"/>
    <cellStyle name="Normal 7 5 2 3 2 3" xfId="30596" xr:uid="{E2577D85-6ADB-4953-88E2-F41B05F8BAFC}"/>
    <cellStyle name="Normal 7 5 2 3 3" xfId="25483" xr:uid="{80C9AF1A-93E8-4174-B362-5BD39B9D333F}"/>
    <cellStyle name="Normal 7 5 2 3 3 2" xfId="32038" xr:uid="{58B105E0-B222-4EFB-9DB1-7A0CB15D7DA1}"/>
    <cellStyle name="Normal 7 5 2 3 4" xfId="28760" xr:uid="{09D8A98C-60F6-40BD-A5BE-92503C665C64}"/>
    <cellStyle name="Normal 7 5 2 3 5" xfId="22255" xr:uid="{B21D41E8-FB92-4460-BB70-C8129F92500B}"/>
    <cellStyle name="Normal 7 5 2 4" xfId="19847" xr:uid="{B5F4C6A0-E792-4D56-BADA-7D6895DBA506}"/>
    <cellStyle name="Normal 7 5 2 4 2" xfId="26227" xr:uid="{BA45D84F-A236-4F5D-A327-8DBB5B863717}"/>
    <cellStyle name="Normal 7 5 2 4 2 2" xfId="32782" xr:uid="{B628496E-EE6D-41E9-96B1-176205600999}"/>
    <cellStyle name="Normal 7 5 2 4 3" xfId="29504" xr:uid="{6C624245-B9D2-49EA-9971-0EE325B68DA2}"/>
    <cellStyle name="Normal 7 5 2 4 4" xfId="22985" xr:uid="{72D79BF9-5E99-434F-8DBF-B0EFDF45816D}"/>
    <cellStyle name="Normal 7 5 2 5" xfId="19301" xr:uid="{9635C570-0C0F-4AD3-98D4-B196076F96A5}"/>
    <cellStyle name="Normal 7 5 2 5 2" xfId="21611" xr:uid="{4EBF53AC-FCAA-43C0-86AA-A1A2DD705266}"/>
    <cellStyle name="Normal 7 5 2 5 2 2" xfId="33183" xr:uid="{0EB6768C-B468-41B1-95D5-F25806BF5164}"/>
    <cellStyle name="Normal 7 5 2 5 2 3" xfId="26628" xr:uid="{60BDDE5E-46BE-47A6-B712-31CED259B228}"/>
    <cellStyle name="Normal 7 5 2 5 3" xfId="29905" xr:uid="{29B22194-9EFA-4230-A515-AD4CB4D8C2F0}"/>
    <cellStyle name="Normal 7 5 2 5 4" xfId="23374" xr:uid="{6381C2F5-CFB4-48EF-B88E-D1502798A838}"/>
    <cellStyle name="Normal 7 5 2 6" xfId="12459" xr:uid="{99EC5FCC-A645-427C-A637-F814FD8153B4}"/>
    <cellStyle name="Normal 7 5 2 6 2" xfId="31347" xr:uid="{FFE064C8-7737-44F9-868E-4213765CC459}"/>
    <cellStyle name="Normal 7 5 2 6 3" xfId="24796" xr:uid="{9CCAE185-9A3A-40A0-A047-B0C7BB4ED6C4}"/>
    <cellStyle name="Normal 7 5 2 7" xfId="28069" xr:uid="{FDEE0B32-4DE3-4BF1-8863-D3392E8C0041}"/>
    <cellStyle name="Normal 7 5 2 8" xfId="21697" xr:uid="{A003C58B-38DC-46C1-9163-C9B079EE27F7}"/>
    <cellStyle name="Normal 7 5 3" xfId="12464" xr:uid="{66953C54-A9A9-416E-9F30-0857102856CF}"/>
    <cellStyle name="Normal 7 5 3 2" xfId="22539" xr:uid="{A72FB7D9-F8BC-461A-B840-ACA5053DA2BD}"/>
    <cellStyle name="Normal 7 5 3 2 2" xfId="24329" xr:uid="{121024E6-DAC2-4E3C-8361-E7D552DBDDC3}"/>
    <cellStyle name="Normal 7 5 3 2 2 2" xfId="27603" xr:uid="{2E164F06-04C0-4BE0-9E80-C6F279A5E621}"/>
    <cellStyle name="Normal 7 5 3 2 2 2 2" xfId="34158" xr:uid="{6A15D525-081D-480A-8CA3-77B34FA4AF1E}"/>
    <cellStyle name="Normal 7 5 3 2 2 3" xfId="30880" xr:uid="{FFC1379C-E484-4FD9-BD58-5619EFD47F06}"/>
    <cellStyle name="Normal 7 5 3 2 3" xfId="25767" xr:uid="{3894A74E-B350-4785-92E6-39A8D7D81816}"/>
    <cellStyle name="Normal 7 5 3 2 3 2" xfId="32322" xr:uid="{7892CB36-0AAE-4076-9F99-4ED0723F0CCE}"/>
    <cellStyle name="Normal 7 5 3 2 4" xfId="29044" xr:uid="{D88BFC36-9063-4296-A393-B7D588A3F7A7}"/>
    <cellStyle name="Normal 7 5 3 3" xfId="23636" xr:uid="{35E915AB-C6EF-4A6A-8CCC-7E847CE6183F}"/>
    <cellStyle name="Normal 7 5 3 3 2" xfId="26912" xr:uid="{FFA50891-71B5-456E-A4CE-D9965D28B5FB}"/>
    <cellStyle name="Normal 7 5 3 3 2 2" xfId="33467" xr:uid="{F66A1CD0-271E-4F25-9AC9-7ED65F7CA284}"/>
    <cellStyle name="Normal 7 5 3 3 3" xfId="30189" xr:uid="{ACB99AC4-4BE6-4F9F-AEA9-60D1AFA2476D}"/>
    <cellStyle name="Normal 7 5 3 4" xfId="25076" xr:uid="{5079803C-F756-4AC7-9AA3-F0EF9360A7FE}"/>
    <cellStyle name="Normal 7 5 3 4 2" xfId="31631" xr:uid="{854ADFF7-D155-4DB9-A9A5-7833A8B54CB7}"/>
    <cellStyle name="Normal 7 5 3 5" xfId="28353" xr:uid="{8AC51ADD-899C-4F0D-8C69-10FCAFF6CF57}"/>
    <cellStyle name="Normal 7 5 3 6" xfId="21875" xr:uid="{6C6BD637-FF97-4AD4-9515-B97186914EA7}"/>
    <cellStyle name="Normal 7 5 4" xfId="12465" xr:uid="{63842C69-A8FE-41AF-AA5C-A978C407C452}"/>
    <cellStyle name="Normal 7 5 4 2" xfId="23928" xr:uid="{75908BB0-DACE-4C68-B959-019E925539F6}"/>
    <cellStyle name="Normal 7 5 4 2 2" xfId="27202" xr:uid="{43C18240-71A8-4B29-84E8-967D71F2B237}"/>
    <cellStyle name="Normal 7 5 4 2 2 2" xfId="33757" xr:uid="{C8D37C19-075A-40E6-8446-76693FFC9B4F}"/>
    <cellStyle name="Normal 7 5 4 2 3" xfId="30479" xr:uid="{C2365D4C-3EBE-44CF-8B77-A36001162684}"/>
    <cellStyle name="Normal 7 5 4 3" xfId="25366" xr:uid="{1EDDCEBB-0D08-4FB5-B245-5072AA7548B6}"/>
    <cellStyle name="Normal 7 5 4 3 2" xfId="31921" xr:uid="{54C7F863-3F8A-4104-8163-761866CC436E}"/>
    <cellStyle name="Normal 7 5 4 4" xfId="28643" xr:uid="{54A7F53A-4200-4E80-8B85-8BD7868B70FD}"/>
    <cellStyle name="Normal 7 5 4 5" xfId="22140" xr:uid="{E9771F0C-47A6-47C7-83F6-38B04F4B475D}"/>
    <cellStyle name="Normal 7 5 5" xfId="12466" xr:uid="{F7D3FBD4-6209-41DC-B524-83FA8ED995A7}"/>
    <cellStyle name="Normal 7 5 5 2" xfId="26110" xr:uid="{4A7A5690-F1B8-49AB-825C-D4C0AD1C89FA}"/>
    <cellStyle name="Normal 7 5 5 2 2" xfId="32665" xr:uid="{D9C8A0EB-F513-4901-BEB5-DCF5A022A1E4}"/>
    <cellStyle name="Normal 7 5 5 3" xfId="29387" xr:uid="{5162ACBB-C6F8-4367-84D6-292DB2CC00D7}"/>
    <cellStyle name="Normal 7 5 5 4" xfId="22882" xr:uid="{2F88DEB5-146F-45A5-A862-9440582B99DF}"/>
    <cellStyle name="Normal 7 5 6" xfId="19846" xr:uid="{434AE0FC-1BFD-4F88-A581-933A03608580}"/>
    <cellStyle name="Normal 7 5 6 2" xfId="26511" xr:uid="{1FD01A8A-BC57-4ED5-B4E9-757FDCEC53E6}"/>
    <cellStyle name="Normal 7 5 6 2 2" xfId="33066" xr:uid="{33B087CD-DFCD-4C38-A1E0-32461F4E3390}"/>
    <cellStyle name="Normal 7 5 6 3" xfId="29788" xr:uid="{F1B550C3-C178-40CB-8648-29131B5E4DFE}"/>
    <cellStyle name="Normal 7 5 6 4" xfId="23264" xr:uid="{7A4230FC-3064-4B0C-9D89-EFA423664AF8}"/>
    <cellStyle name="Normal 7 5 7" xfId="18911" xr:uid="{DF2515AF-53D8-4331-BFC6-30B7AB4FDD04}"/>
    <cellStyle name="Normal 7 5 7 2" xfId="31230" xr:uid="{DB00D431-0504-4DA5-9215-6DA4945EBB29}"/>
    <cellStyle name="Normal 7 5 8" xfId="12458" xr:uid="{BF0DA731-FAB8-469A-9CF6-B85CE81DBA29}"/>
    <cellStyle name="Normal 7 5 8 2" xfId="27953" xr:uid="{7BBCF8E8-6414-4972-8EC5-1BB81642E2E0}"/>
    <cellStyle name="Normal 7 6" xfId="590" xr:uid="{81D51A07-6DE5-45F2-95DC-013DED642A74}"/>
    <cellStyle name="Normal 7 6 10" xfId="12468" xr:uid="{627944F8-B099-47FF-BCBA-15F16F32D10B}"/>
    <cellStyle name="Normal 7 6 10 2" xfId="12469" xr:uid="{AA8D813B-DDF0-4E34-BAA1-22617E00D114}"/>
    <cellStyle name="Normal 7 6 11" xfId="12470" xr:uid="{D8D98095-F838-4F8D-9CBF-319BD1BE78F9}"/>
    <cellStyle name="Normal 7 6 11 2" xfId="12471" xr:uid="{7DC3F729-06B9-4B57-A2FD-4A88C6660949}"/>
    <cellStyle name="Normal 7 6 12" xfId="12472" xr:uid="{7869860E-841D-4E3A-BF00-541BA008FB47}"/>
    <cellStyle name="Normal 7 6 12 2" xfId="12473" xr:uid="{ACABF532-2426-4496-8EEE-8A6C44A035E4}"/>
    <cellStyle name="Normal 7 6 13" xfId="12474" xr:uid="{5D0E5EFF-8176-4C1A-B0FB-E89622F69443}"/>
    <cellStyle name="Normal 7 6 13 2" xfId="12475" xr:uid="{1B9065B2-B5C0-4B93-94C6-591EC1331431}"/>
    <cellStyle name="Normal 7 6 14" xfId="12476" xr:uid="{11BD485D-43D8-4405-A932-F4B7D12C96B5}"/>
    <cellStyle name="Normal 7 6 14 2" xfId="12477" xr:uid="{CA7FA4C0-9ABE-430C-98A2-AEC09AEE1E79}"/>
    <cellStyle name="Normal 7 6 15" xfId="12478" xr:uid="{81A8EE38-BEE4-4FE1-97C7-259BD3DF01B1}"/>
    <cellStyle name="Normal 7 6 15 2" xfId="12479" xr:uid="{1F7A62DD-15EF-49A2-9DAF-38C7ACDAC7F9}"/>
    <cellStyle name="Normal 7 6 16" xfId="12480" xr:uid="{D3EFCEBF-A700-4480-9ED8-2606E8AEEB35}"/>
    <cellStyle name="Normal 7 6 16 2" xfId="12481" xr:uid="{EC8D60A2-0345-48E5-AAF6-18525A7DF51F}"/>
    <cellStyle name="Normal 7 6 17" xfId="12482" xr:uid="{5DF74256-03A2-4F73-A024-B497CDEB1312}"/>
    <cellStyle name="Normal 7 6 18" xfId="12483" xr:uid="{EC6C1B00-8E53-4B96-B9AE-A8FA18A56B52}"/>
    <cellStyle name="Normal 7 6 19" xfId="12484" xr:uid="{EC40E161-6DC4-4AE4-86C5-88B8A6F55262}"/>
    <cellStyle name="Normal 7 6 2" xfId="12485" xr:uid="{DB69A871-8111-4BCA-842B-83BC923014C0}"/>
    <cellStyle name="Normal 7 6 2 2" xfId="12486" xr:uid="{9F317E41-DCB7-4F68-B80A-4ED58ADAA26E}"/>
    <cellStyle name="Normal 7 6 2 2 2" xfId="24387" xr:uid="{F064474C-60CD-4BD0-B5F3-06DB70AA2F6A}"/>
    <cellStyle name="Normal 7 6 2 2 2 2" xfId="27661" xr:uid="{5D45D088-10B1-4E6A-BAB4-56F8410FD281}"/>
    <cellStyle name="Normal 7 6 2 2 2 2 2" xfId="34216" xr:uid="{18727F0D-A9BF-489E-BF44-DB6E7F9BEE5F}"/>
    <cellStyle name="Normal 7 6 2 2 2 3" xfId="30938" xr:uid="{7E959AD9-A1C7-43EE-92DF-D8A4872C771C}"/>
    <cellStyle name="Normal 7 6 2 2 3" xfId="25825" xr:uid="{26CFEFC0-F4B0-4903-B14F-5E9C59FB6011}"/>
    <cellStyle name="Normal 7 6 2 2 3 2" xfId="32380" xr:uid="{F4E621B0-2F66-40A2-9644-34BBFAF3F1DD}"/>
    <cellStyle name="Normal 7 6 2 2 4" xfId="29102" xr:uid="{795561A2-5EBE-443D-BC4B-3E0E30546FD6}"/>
    <cellStyle name="Normal 7 6 2 2 5" xfId="22597" xr:uid="{97E15D51-1D45-432F-9F19-3D35EB33A92D}"/>
    <cellStyle name="Normal 7 6 2 3" xfId="12487" xr:uid="{F5A8F841-3786-403D-A40E-AB8677B6C632}"/>
    <cellStyle name="Normal 7 6 2 3 2" xfId="26970" xr:uid="{007F1267-F2B0-4917-83B9-91DB4513A79B}"/>
    <cellStyle name="Normal 7 6 2 3 2 2" xfId="33525" xr:uid="{28CDDAE8-88CC-45D3-BC2A-68B14B65ED6F}"/>
    <cellStyle name="Normal 7 6 2 3 3" xfId="30247" xr:uid="{9D19AFEA-E46D-4E91-9AA1-8CB055C559DE}"/>
    <cellStyle name="Normal 7 6 2 3 4" xfId="23694" xr:uid="{0AC7D6A9-63D3-492E-87B7-0DC051956E7F}"/>
    <cellStyle name="Normal 7 6 2 4" xfId="12488" xr:uid="{C64ABFC9-E752-4FBF-B415-3E8FAA5A15EE}"/>
    <cellStyle name="Normal 7 6 2 4 2" xfId="31689" xr:uid="{03C709CF-77F0-4322-875B-79895263E6DE}"/>
    <cellStyle name="Normal 7 6 2 4 3" xfId="25134" xr:uid="{BB430741-06A9-471E-A747-32BDDD119726}"/>
    <cellStyle name="Normal 7 6 2 5" xfId="28411" xr:uid="{B72E59A3-FAD2-4DDB-95C4-D4236FAB9A2E}"/>
    <cellStyle name="Normal 7 6 2 6" xfId="21926" xr:uid="{E7D5F7DE-1154-4278-8D0A-F9401350DDD3}"/>
    <cellStyle name="Normal 7 6 20" xfId="12489" xr:uid="{13FA747F-65C4-42D9-98FF-235081B8CCEA}"/>
    <cellStyle name="Normal 7 6 21" xfId="19848" xr:uid="{AD43EBF7-FABC-484D-8C8A-08A46BEA6683}"/>
    <cellStyle name="Normal 7 6 22" xfId="19130" xr:uid="{DDA0E850-B8FA-41C3-AAAD-E8ABE7E96582}"/>
    <cellStyle name="Normal 7 6 22 2" xfId="21466" xr:uid="{17DEBE80-2E6F-4BA4-B35A-0785DEEB444D}"/>
    <cellStyle name="Normal 7 6 23" xfId="12467" xr:uid="{8C5DFDB5-ED89-4DDE-B32E-E9C589EA5D42}"/>
    <cellStyle name="Normal 7 6 24" xfId="21658" xr:uid="{D62A0046-2D40-4F32-80AB-7FA9D5A9B99D}"/>
    <cellStyle name="Normal 7 6 3" xfId="12490" xr:uid="{5C3B2451-3EA9-45D4-9881-2BDE8606365D}"/>
    <cellStyle name="Normal 7 6 3 2" xfId="12491" xr:uid="{57D04905-6341-40CF-BDC2-F16DE3F8818C}"/>
    <cellStyle name="Normal 7 6 3 2 2" xfId="27260" xr:uid="{DC706564-6C95-480E-9618-F49F583C258E}"/>
    <cellStyle name="Normal 7 6 3 2 2 2" xfId="33815" xr:uid="{08DA33F8-72AA-4B3F-8DD2-31093059883E}"/>
    <cellStyle name="Normal 7 6 3 2 3" xfId="30537" xr:uid="{43B0F90A-431E-4A51-B7A3-1D2BDE7DD464}"/>
    <cellStyle name="Normal 7 6 3 2 4" xfId="23986" xr:uid="{88616F96-2A07-4E1C-AC46-5B1A9C8166A9}"/>
    <cellStyle name="Normal 7 6 3 3" xfId="25424" xr:uid="{A556E759-F4F8-4033-A13E-15C5E07DF5DA}"/>
    <cellStyle name="Normal 7 6 3 3 2" xfId="31979" xr:uid="{70205C2A-1D5F-419A-88FC-40D61EF474D9}"/>
    <cellStyle name="Normal 7 6 3 4" xfId="28701" xr:uid="{8A36106B-EC67-49C4-953E-825C09864DF3}"/>
    <cellStyle name="Normal 7 6 3 5" xfId="22196" xr:uid="{A5AD3B4E-B9EB-4C64-B575-2B32F08BB0E8}"/>
    <cellStyle name="Normal 7 6 4" xfId="12492" xr:uid="{F09B36F7-AADB-493E-B3AA-8E5FCD0EC28C}"/>
    <cellStyle name="Normal 7 6 4 2" xfId="12493" xr:uid="{1C7CCEDE-B6E1-4E9E-89DC-2933246C1F84}"/>
    <cellStyle name="Normal 7 6 4 2 2" xfId="32723" xr:uid="{F1014D69-B961-4FDA-B6A9-74821A7AAF57}"/>
    <cellStyle name="Normal 7 6 4 2 3" xfId="26168" xr:uid="{39883632-C1F1-4139-BEDA-B6EA648CFE40}"/>
    <cellStyle name="Normal 7 6 4 3" xfId="29445" xr:uid="{EC2E9E37-77CF-4774-AB0E-319D2BAE86CB}"/>
    <cellStyle name="Normal 7 6 4 4" xfId="22926" xr:uid="{8820B4EA-A971-46DA-915C-C22C9C0540D1}"/>
    <cellStyle name="Normal 7 6 5" xfId="12494" xr:uid="{6D444537-0127-4492-A957-5352BBE56251}"/>
    <cellStyle name="Normal 7 6 5 2" xfId="12495" xr:uid="{413636C5-3019-40E9-9D7C-7234AAD8B51B}"/>
    <cellStyle name="Normal 7 6 5 2 2" xfId="33124" xr:uid="{2555BAE6-C415-494F-A528-07F3B7C56F05}"/>
    <cellStyle name="Normal 7 6 5 2 3" xfId="26569" xr:uid="{058414E0-56A5-46D8-ACAD-CAA9BF361998}"/>
    <cellStyle name="Normal 7 6 5 3" xfId="29846" xr:uid="{43B7747B-E7F2-42E6-A2A8-CA66F17757F2}"/>
    <cellStyle name="Normal 7 6 5 4" xfId="23315" xr:uid="{5F2E09C6-338B-4261-ADBE-E33621EA5C17}"/>
    <cellStyle name="Normal 7 6 6" xfId="12496" xr:uid="{CAF0C4F1-F0CB-4A99-9D25-12BB959762A8}"/>
    <cellStyle name="Normal 7 6 6 2" xfId="12497" xr:uid="{C3DE8DDE-1D32-42B1-9915-7B0111E3AF06}"/>
    <cellStyle name="Normal 7 6 6 2 2" xfId="31288" xr:uid="{B7186696-71FE-4AC9-B006-80A49027478A}"/>
    <cellStyle name="Normal 7 6 6 3" xfId="24737" xr:uid="{5C4567B8-065E-4AD9-8614-6E017B32D1E7}"/>
    <cellStyle name="Normal 7 6 7" xfId="12498" xr:uid="{30CDA2B9-9AE8-4D0F-B058-160714A844CD}"/>
    <cellStyle name="Normal 7 6 7 2" xfId="12499" xr:uid="{70E03484-9769-4285-AFA5-CD7B6FAB0945}"/>
    <cellStyle name="Normal 7 6 7 3" xfId="28010" xr:uid="{A796E262-CAE6-4E09-98E6-A4FD75565B66}"/>
    <cellStyle name="Normal 7 6 8" xfId="12500" xr:uid="{012DE134-5315-429F-82B5-90A4CE077718}"/>
    <cellStyle name="Normal 7 6 8 2" xfId="12501" xr:uid="{750B5FFF-BF6D-408D-9675-DF0C0D6A9C62}"/>
    <cellStyle name="Normal 7 6 9" xfId="12502" xr:uid="{11A3F6DC-E019-4E5E-9BE0-C97E68CA9F34}"/>
    <cellStyle name="Normal 7 6 9 2" xfId="12503" xr:uid="{15775454-433A-4B9C-A1F3-F21745E6252B}"/>
    <cellStyle name="Normal 7 7" xfId="12504" xr:uid="{0417EF12-7F1E-4321-927F-4D2431EAAB8B}"/>
    <cellStyle name="Normal 7 7 2" xfId="12505" xr:uid="{4E4ABAE1-D0F7-4F68-9B84-55670C7046C6}"/>
    <cellStyle name="Normal 7 7 2 2" xfId="12506" xr:uid="{EC1992B9-F5AB-4696-8157-E28C35A0C520}"/>
    <cellStyle name="Normal 7 7 2 2 2" xfId="24504" xr:uid="{5DF2C598-C8D0-4C3C-AE52-24715A168296}"/>
    <cellStyle name="Normal 7 7 2 2 2 2" xfId="27778" xr:uid="{EE87B4D8-401C-423D-9866-3CBD06BA57DC}"/>
    <cellStyle name="Normal 7 7 2 2 2 2 2" xfId="34333" xr:uid="{764D9586-BDE9-4412-B1C9-13976BFC486E}"/>
    <cellStyle name="Normal 7 7 2 2 2 3" xfId="31055" xr:uid="{C3BAB555-8D58-44CE-ADAE-DE676BEC9645}"/>
    <cellStyle name="Normal 7 7 2 2 3" xfId="25942" xr:uid="{28B96DF7-C861-4814-B9C7-478531D33B41}"/>
    <cellStyle name="Normal 7 7 2 2 3 2" xfId="32497" xr:uid="{6D7B9B83-FF7A-402F-A3A8-EBA57A341A2E}"/>
    <cellStyle name="Normal 7 7 2 2 4" xfId="29219" xr:uid="{4C43FA21-8053-46A2-9F6B-4D1C80313441}"/>
    <cellStyle name="Normal 7 7 2 2 5" xfId="22713" xr:uid="{2AC8565D-4855-4D43-8D67-8BEA7C08A204}"/>
    <cellStyle name="Normal 7 7 2 3" xfId="12507" xr:uid="{22BCCFC6-AB15-49D0-94C2-C0CEEC5A24E6}"/>
    <cellStyle name="Normal 7 7 2 3 2" xfId="27087" xr:uid="{AA21EBC7-3298-4973-8773-77E6AE27DA42}"/>
    <cellStyle name="Normal 7 7 2 3 2 2" xfId="33642" xr:uid="{D312D700-7586-4B09-8246-00E763483D6A}"/>
    <cellStyle name="Normal 7 7 2 3 3" xfId="30364" xr:uid="{CB30294D-9321-42E3-B28A-EE9DBD2284EE}"/>
    <cellStyle name="Normal 7 7 2 3 4" xfId="23811" xr:uid="{76593B21-97A8-4B34-B73E-F7A6E52E2426}"/>
    <cellStyle name="Normal 7 7 2 4" xfId="25251" xr:uid="{52B1EA2B-A1CB-48CC-B5D5-A49D3734CC00}"/>
    <cellStyle name="Normal 7 7 2 4 2" xfId="31806" xr:uid="{53FDB5BB-389B-421A-B8B6-0AF5E7CAA38D}"/>
    <cellStyle name="Normal 7 7 2 5" xfId="28528" xr:uid="{92882533-A787-4396-8B59-973C2CA0E3D0}"/>
    <cellStyle name="Normal 7 7 2 6" xfId="22006" xr:uid="{66A82832-4F79-423C-BC3D-1B16455ECDA8}"/>
    <cellStyle name="Normal 7 7 3" xfId="12508" xr:uid="{5992FCA4-65A6-4065-BB82-340CB77F736A}"/>
    <cellStyle name="Normal 7 7 3 2" xfId="24103" xr:uid="{1D579101-5A74-4189-B675-11D0257847E0}"/>
    <cellStyle name="Normal 7 7 3 2 2" xfId="27377" xr:uid="{A05A35BD-D7D0-43DD-BB46-68EDE5C72F3B}"/>
    <cellStyle name="Normal 7 7 3 2 2 2" xfId="33932" xr:uid="{C0A9362A-535E-4E58-95CA-005F19537784}"/>
    <cellStyle name="Normal 7 7 3 2 3" xfId="30654" xr:uid="{6937DC38-000A-476D-B544-88BF7E8BF62E}"/>
    <cellStyle name="Normal 7 7 3 3" xfId="25541" xr:uid="{2DD8F561-577D-49E4-8B9E-E67F59BAECA1}"/>
    <cellStyle name="Normal 7 7 3 3 2" xfId="32096" xr:uid="{170E7F40-945B-4BA6-B985-B212094FBE9B}"/>
    <cellStyle name="Normal 7 7 3 4" xfId="28818" xr:uid="{8514D2F3-4388-4E6A-9D1C-B09A0ECB09C3}"/>
    <cellStyle name="Normal 7 7 3 5" xfId="22313" xr:uid="{90297092-A2A7-4A41-BEAF-B4D3C9439D91}"/>
    <cellStyle name="Normal 7 7 4" xfId="12509" xr:uid="{216CE7F3-5997-4FC4-901B-3C12EF0CF455}"/>
    <cellStyle name="Normal 7 7 4 2" xfId="26285" xr:uid="{5D7F3E5F-C4F1-4490-9DA1-8933F21DED7D}"/>
    <cellStyle name="Normal 7 7 4 2 2" xfId="32840" xr:uid="{05051AEF-0419-4A09-9DC5-2A926EDFC6E8}"/>
    <cellStyle name="Normal 7 7 4 3" xfId="29562" xr:uid="{F281F752-2FDA-4FB2-B80A-CAA9612EED2C}"/>
    <cellStyle name="Normal 7 7 4 4" xfId="23043" xr:uid="{162D901B-2654-4B48-8AF2-C268B2737E4A}"/>
    <cellStyle name="Normal 7 7 5" xfId="23410" xr:uid="{29C1A2DE-F1FD-4142-B7DF-0FB07CA02495}"/>
    <cellStyle name="Normal 7 7 5 2" xfId="26686" xr:uid="{76DFAECF-F9C6-4FAC-AAD6-366B5B1B9B37}"/>
    <cellStyle name="Normal 7 7 5 2 2" xfId="33241" xr:uid="{4CBE5A15-5F3B-4577-B96B-D4BFCDA6E0CB}"/>
    <cellStyle name="Normal 7 7 5 3" xfId="29963" xr:uid="{544140B8-9E96-46E2-856D-B2C3A9C2A909}"/>
    <cellStyle name="Normal 7 7 6" xfId="24850" xr:uid="{D2D29D13-EEE2-4DD5-B88E-5AEF53C347F8}"/>
    <cellStyle name="Normal 7 7 6 2" xfId="31405" xr:uid="{94F43F09-091B-44BA-9150-812D3B85798D}"/>
    <cellStyle name="Normal 7 7 7" xfId="28127" xr:uid="{5D57E7EB-C10F-4E08-9D04-E54F39BC4C14}"/>
    <cellStyle name="Normal 7 7 8" xfId="21710" xr:uid="{E03F5218-D31A-439C-A5DE-BA81A501E15A}"/>
    <cellStyle name="Normal 7 8" xfId="12510" xr:uid="{64A2668F-555F-41AB-A37D-046245676EA0}"/>
    <cellStyle name="Normal 7 8 2" xfId="12511" xr:uid="{22AF666B-BB9C-4F18-B145-4934666A1520}"/>
    <cellStyle name="Normal 7 8 2 2" xfId="22769" xr:uid="{8E4441CB-35A9-496C-8830-785F9B951CCA}"/>
    <cellStyle name="Normal 7 8 2 2 2" xfId="24560" xr:uid="{B90B8FD1-2717-4B2A-9A76-5017E9CB1F43}"/>
    <cellStyle name="Normal 7 8 2 2 2 2" xfId="27834" xr:uid="{8A9A674C-9DC0-4F82-B6EA-981E9272E574}"/>
    <cellStyle name="Normal 7 8 2 2 2 2 2" xfId="34389" xr:uid="{2CA3D235-2773-4C32-A95A-A4AD459E2AAC}"/>
    <cellStyle name="Normal 7 8 2 2 2 3" xfId="31111" xr:uid="{5B690BC1-B5C5-48F0-8C8D-729F3186809F}"/>
    <cellStyle name="Normal 7 8 2 2 3" xfId="25998" xr:uid="{CE804DA8-7F35-45C0-BCBE-F9B6A6B88C45}"/>
    <cellStyle name="Normal 7 8 2 2 3 2" xfId="32553" xr:uid="{BC337ED5-23A6-4912-A58C-3583055AB699}"/>
    <cellStyle name="Normal 7 8 2 2 4" xfId="29275" xr:uid="{3CD3B66A-C4CF-418F-8523-F04B1FF60B71}"/>
    <cellStyle name="Normal 7 8 2 3" xfId="23867" xr:uid="{3CC078D1-7BBB-405B-94E5-2CA7412270B0}"/>
    <cellStyle name="Normal 7 8 2 3 2" xfId="27143" xr:uid="{2CF46016-E3C9-46D6-81B2-E7D22D51762C}"/>
    <cellStyle name="Normal 7 8 2 3 2 2" xfId="33698" xr:uid="{41265A94-1249-4660-A3DA-062498E819EE}"/>
    <cellStyle name="Normal 7 8 2 3 3" xfId="30420" xr:uid="{A23DD4D0-B831-4DF3-ADAA-E0A88C3E6E61}"/>
    <cellStyle name="Normal 7 8 2 4" xfId="25307" xr:uid="{64492CBB-DB76-4D9D-AD4C-5433C54F4DF6}"/>
    <cellStyle name="Normal 7 8 2 4 2" xfId="31862" xr:uid="{E7F6BAC6-9574-4DFF-9813-3B7E648832B8}"/>
    <cellStyle name="Normal 7 8 2 5" xfId="28584" xr:uid="{DC7DFB2B-2ADA-4419-BDE6-C989FE6BE784}"/>
    <cellStyle name="Normal 7 8 2 6" xfId="22045" xr:uid="{0D477B29-EE9C-40BD-AB43-19311FDE7D2F}"/>
    <cellStyle name="Normal 7 8 3" xfId="12512" xr:uid="{4D0955CF-6CB4-48FB-BE42-8C6ED5CCE049}"/>
    <cellStyle name="Normal 7 8 3 2" xfId="24159" xr:uid="{495E67F0-050F-4D79-A271-E485E389BE3C}"/>
    <cellStyle name="Normal 7 8 3 2 2" xfId="27433" xr:uid="{09AE3E51-466C-4BD9-AA2D-52A5DC04E66E}"/>
    <cellStyle name="Normal 7 8 3 2 2 2" xfId="33988" xr:uid="{AF99CC3E-09BD-4257-BA45-4FCBEF4C92E3}"/>
    <cellStyle name="Normal 7 8 3 2 3" xfId="30710" xr:uid="{89719853-8EA4-4D5C-BDC0-1BC938A0747D}"/>
    <cellStyle name="Normal 7 8 3 3" xfId="25597" xr:uid="{0594E834-CCDF-4853-BA9A-5103DBFBB1D4}"/>
    <cellStyle name="Normal 7 8 3 3 2" xfId="32152" xr:uid="{8E4389FE-D03E-43B0-AA5B-FE96871D310A}"/>
    <cellStyle name="Normal 7 8 3 4" xfId="28874" xr:uid="{279E71AE-FDCB-4A9E-A55C-E7BC0DB8FD37}"/>
    <cellStyle name="Normal 7 8 3 5" xfId="22369" xr:uid="{EB7D28DE-3727-4648-A3D2-A0DC85D3C913}"/>
    <cellStyle name="Normal 7 8 4" xfId="23099" xr:uid="{E4B5AB07-8DDD-4357-A4BB-8BDBACD2DEBE}"/>
    <cellStyle name="Normal 7 8 4 2" xfId="26341" xr:uid="{CFEDE8B2-FB17-419E-9B84-673606CDCA1B}"/>
    <cellStyle name="Normal 7 8 4 2 2" xfId="32896" xr:uid="{9132FB13-6946-41CA-8010-8438C50B2EAC}"/>
    <cellStyle name="Normal 7 8 4 3" xfId="29618" xr:uid="{C02D2C78-4E38-44D6-911A-A5F0EC8C52D9}"/>
    <cellStyle name="Normal 7 8 5" xfId="23466" xr:uid="{24A31FC2-9B11-46C7-A8EA-11755E28D27D}"/>
    <cellStyle name="Normal 7 8 5 2" xfId="26742" xr:uid="{9351481C-F3C4-4DC0-B7D6-063209CF92B0}"/>
    <cellStyle name="Normal 7 8 5 2 2" xfId="33297" xr:uid="{A429428A-062E-4BCE-9191-30239120508D}"/>
    <cellStyle name="Normal 7 8 5 3" xfId="30019" xr:uid="{74AE3A3D-0A33-4C71-B633-449445E57036}"/>
    <cellStyle name="Normal 7 8 6" xfId="24906" xr:uid="{643A5BB7-5B4F-44F5-94BC-A2A2F4DD9436}"/>
    <cellStyle name="Normal 7 8 6 2" xfId="31461" xr:uid="{45D3CA6D-730A-4032-B959-3BC603265AE2}"/>
    <cellStyle name="Normal 7 8 7" xfId="28183" xr:uid="{182ED8BC-B0B6-4628-ADD5-3D305538E9A3}"/>
    <cellStyle name="Normal 7 8 8" xfId="21749" xr:uid="{A93F73C5-D391-4832-8226-2529FE033536}"/>
    <cellStyle name="Normal 7 9" xfId="12513" xr:uid="{2B8B8CEC-5499-41CD-90EF-2496358E79D4}"/>
    <cellStyle name="Normal 7 9 2" xfId="12514" xr:uid="{9D9610B6-02E2-41E7-835C-0DF5995E40E4}"/>
    <cellStyle name="Normal 7 9 2 2" xfId="24187" xr:uid="{7F4DD16D-87A2-4674-A7AE-893589E6AC02}"/>
    <cellStyle name="Normal 7 9 2 2 2" xfId="27461" xr:uid="{32AF0C55-9249-48F2-9914-C7E029D2227D}"/>
    <cellStyle name="Normal 7 9 2 2 2 2" xfId="34016" xr:uid="{2D9F93B9-8F19-442D-BC15-63C184E88470}"/>
    <cellStyle name="Normal 7 9 2 2 3" xfId="30738" xr:uid="{7EEC0846-1579-45DD-9BC8-7BDACE5C9E71}"/>
    <cellStyle name="Normal 7 9 2 3" xfId="25625" xr:uid="{1A746621-9E9E-4EDC-9A07-7C64962483CF}"/>
    <cellStyle name="Normal 7 9 2 3 2" xfId="32180" xr:uid="{7BCCAC36-B747-4F60-AD00-9596863A4856}"/>
    <cellStyle name="Normal 7 9 2 4" xfId="28902" xr:uid="{88BF9D54-3757-4209-B821-AEE35AFF36E8}"/>
    <cellStyle name="Normal 7 9 2 5" xfId="22397" xr:uid="{0F83EFFA-6C0D-4433-BAFB-566840EE0576}"/>
    <cellStyle name="Normal 7 9 3" xfId="23127" xr:uid="{19ECAD7D-F91A-4D4D-9659-5EBA782C34D9}"/>
    <cellStyle name="Normal 7 9 3 2" xfId="26369" xr:uid="{996E34D8-35D4-44C2-B444-8BF2B2762AB6}"/>
    <cellStyle name="Normal 7 9 3 2 2" xfId="32924" xr:uid="{FCAA61F6-D5EE-4B17-9C5C-5036076A275E}"/>
    <cellStyle name="Normal 7 9 3 3" xfId="29646" xr:uid="{B979F2FC-1D2C-4070-A060-47DA574E2D19}"/>
    <cellStyle name="Normal 7 9 4" xfId="23494" xr:uid="{9A0C94F3-35F0-40D3-A75E-57D51CBAC592}"/>
    <cellStyle name="Normal 7 9 4 2" xfId="26770" xr:uid="{D5F7050C-F74D-4E7E-93C8-E7036D415650}"/>
    <cellStyle name="Normal 7 9 4 2 2" xfId="33325" xr:uid="{22B5D85C-3408-4E81-9B6F-656FB5788BD8}"/>
    <cellStyle name="Normal 7 9 4 3" xfId="30047" xr:uid="{3ACB6584-4EC5-4DD0-B261-6C369398589F}"/>
    <cellStyle name="Normal 7 9 5" xfId="24934" xr:uid="{20D49CC5-5B7E-46A6-B19A-C39CDF5EF028}"/>
    <cellStyle name="Normal 7 9 5 2" xfId="31489" xr:uid="{4905F039-47C9-49FB-9E72-A0F2E477079F}"/>
    <cellStyle name="Normal 7 9 6" xfId="28211" xr:uid="{2E8824BC-573D-41D7-B9A4-D8F2988B008F}"/>
    <cellStyle name="Normal 7 9 7" xfId="21767" xr:uid="{3DE021D8-7442-473E-8F7A-4C129B5BAB35}"/>
    <cellStyle name="Normal 7_05_2011_FCST_Valencia_Template" xfId="12515" xr:uid="{64911DC5-6352-417D-BE6F-E165FA79AF30}"/>
    <cellStyle name="Normal 70" xfId="597" xr:uid="{E0E8668F-0465-4BE9-A943-621020029FDA}"/>
    <cellStyle name="Normal 70 2" xfId="771" xr:uid="{141BAD7E-3FF3-4374-AF68-3F6F1850C994}"/>
    <cellStyle name="Normal 70 2 2" xfId="12518" xr:uid="{E2AD1E5C-12E0-498A-B596-0F417F89274D}"/>
    <cellStyle name="Normal 70 2 3" xfId="12519" xr:uid="{0EFA6656-6EED-4027-873D-249400C34FF6}"/>
    <cellStyle name="Normal 70 2 4" xfId="19850" xr:uid="{109156D7-AC63-422D-B4A3-A6E3ED622698}"/>
    <cellStyle name="Normal 70 2 5" xfId="19308" xr:uid="{50BA2BE1-DABC-4523-B66F-5550AC297E42}"/>
    <cellStyle name="Normal 70 2 5 2" xfId="21618" xr:uid="{5EAA49AD-BEB6-4C46-9FE2-766F186B2B0D}"/>
    <cellStyle name="Normal 70 2 6" xfId="12517" xr:uid="{8F99B5B4-231C-459E-B6BE-F2430F497298}"/>
    <cellStyle name="Normal 70 3" xfId="12520" xr:uid="{19AC396F-A0A4-4FC8-98FD-A605BCAFE5EC}"/>
    <cellStyle name="Normal 70 4" xfId="12521" xr:uid="{E42CAD66-395C-4175-A55B-28D06127C249}"/>
    <cellStyle name="Normal 70 5" xfId="19849" xr:uid="{547246D5-B139-42FE-9CC9-E6B86349B953}"/>
    <cellStyle name="Normal 70 6" xfId="19137" xr:uid="{A03168F3-7B98-48FB-8D48-C34A876839EC}"/>
    <cellStyle name="Normal 70 6 2" xfId="21473" xr:uid="{D1A9C9FA-2D7B-4D03-810F-90B9FAC099FC}"/>
    <cellStyle name="Normal 70 7" xfId="12516" xr:uid="{8EA9CE45-8E2E-46FB-A2BD-B66ACC853319}"/>
    <cellStyle name="Normal 71" xfId="598" xr:uid="{9B676C02-B0DB-44E8-9728-1794E84BAFC8}"/>
    <cellStyle name="Normal 71 2" xfId="772" xr:uid="{C0CE9B7A-FA74-491E-8BF5-A2BF0977F6F6}"/>
    <cellStyle name="Normal 71 2 2" xfId="12524" xr:uid="{8BFBE2A1-B29E-447F-A57A-D0277AB8548D}"/>
    <cellStyle name="Normal 71 2 3" xfId="12525" xr:uid="{4D1D874D-7255-4672-BC6D-15FD33748A49}"/>
    <cellStyle name="Normal 71 2 4" xfId="12526" xr:uid="{8CD71791-CA8A-4D92-AFC6-9B826DD0BFC4}"/>
    <cellStyle name="Normal 71 2 5" xfId="19852" xr:uid="{1841F85F-169E-4C09-974D-3DA0EF6F5EBB}"/>
    <cellStyle name="Normal 71 2 6" xfId="19309" xr:uid="{371851E0-05EB-4ABF-A783-5D9782238943}"/>
    <cellStyle name="Normal 71 2 6 2" xfId="21619" xr:uid="{5964E3F6-6857-4E7B-8A8D-7AE438E9C10B}"/>
    <cellStyle name="Normal 71 2 7" xfId="12523" xr:uid="{366CDAC1-A47D-4644-A40A-D5688C76D202}"/>
    <cellStyle name="Normal 71 3" xfId="12527" xr:uid="{C81A8E97-3D83-4A24-98C1-FC941E98B89B}"/>
    <cellStyle name="Normal 71 4" xfId="12528" xr:uid="{0068ED66-CE8A-4382-BA63-15B24206CB8B}"/>
    <cellStyle name="Normal 71 5" xfId="12529" xr:uid="{95DDAC48-BFA9-4F29-9F11-ADBF343655D1}"/>
    <cellStyle name="Normal 71 6" xfId="19851" xr:uid="{0182F138-5D9C-4485-B4FD-5A53C8FA77CB}"/>
    <cellStyle name="Normal 71 7" xfId="19138" xr:uid="{31C00733-80EF-420C-9B5C-74375ADF9D1B}"/>
    <cellStyle name="Normal 71 7 2" xfId="21474" xr:uid="{20B40F1F-759B-4DE0-BF92-BC1A8B9B67BE}"/>
    <cellStyle name="Normal 71 8" xfId="12522" xr:uid="{DD9AC3D4-2643-46D8-A99A-E67BDFCB67C8}"/>
    <cellStyle name="Normal 72" xfId="599" xr:uid="{9DB9D6A4-461F-4FAF-843C-0715D310F622}"/>
    <cellStyle name="Normal 72 2" xfId="773" xr:uid="{A79B9DB6-3B2E-4613-95B4-6E4B1C22FF6A}"/>
    <cellStyle name="Normal 72 2 2" xfId="12532" xr:uid="{26ADAC6D-C67F-480F-8524-48E5706B60C2}"/>
    <cellStyle name="Normal 72 2 3" xfId="12533" xr:uid="{D3C61B7F-703A-411D-8ED3-AD1F374CB725}"/>
    <cellStyle name="Normal 72 2 4" xfId="19854" xr:uid="{06C863C8-3F0E-40D0-A23F-9CFC84884B9F}"/>
    <cellStyle name="Normal 72 2 5" xfId="19310" xr:uid="{A4087438-7C53-4B34-8ED4-1EE1DFF70747}"/>
    <cellStyle name="Normal 72 2 5 2" xfId="21620" xr:uid="{6B935CDA-7571-490C-ACBD-2803C1949DF1}"/>
    <cellStyle name="Normal 72 2 6" xfId="12531" xr:uid="{A14236F2-93FF-4E7A-A584-0B8FAFB4DC50}"/>
    <cellStyle name="Normal 72 3" xfId="12534" xr:uid="{284CDAA2-2DD2-458F-BCB7-8A6BB1B9787A}"/>
    <cellStyle name="Normal 72 4" xfId="12535" xr:uid="{45975C51-6D06-4565-B295-0C140F18B315}"/>
    <cellStyle name="Normal 72 5" xfId="19853" xr:uid="{EF461F81-BF47-4FE0-BCC6-15EFF01DB4F0}"/>
    <cellStyle name="Normal 72 6" xfId="19139" xr:uid="{66668A0E-988D-49B4-AF1B-0E3D0A243957}"/>
    <cellStyle name="Normal 72 6 2" xfId="21475" xr:uid="{16C41EE2-5134-498B-8215-74DEE109B242}"/>
    <cellStyle name="Normal 72 7" xfId="12530" xr:uid="{DB5F1878-E080-4EE9-A164-E07D5C226282}"/>
    <cellStyle name="Normal 73" xfId="600" xr:uid="{9ADED4C8-5AAA-4732-954F-2A037D3EA742}"/>
    <cellStyle name="Normal 73 2" xfId="774" xr:uid="{EB497430-E6FF-4442-B102-62C7F75D50A2}"/>
    <cellStyle name="Normal 73 2 2" xfId="12538" xr:uid="{FA455D24-B8F6-47BD-AC9B-69596BF231CA}"/>
    <cellStyle name="Normal 73 2 3" xfId="12539" xr:uid="{A00A2959-8F1E-43B1-9C53-7A1535493123}"/>
    <cellStyle name="Normal 73 2 4" xfId="19856" xr:uid="{1D262A54-2D6A-4641-B308-BF93A2E6119A}"/>
    <cellStyle name="Normal 73 2 5" xfId="19311" xr:uid="{477D223D-4AD3-4039-BB21-1C0E8EDF0499}"/>
    <cellStyle name="Normal 73 2 5 2" xfId="21621" xr:uid="{893235EB-EA65-46DB-8D7E-99FABC2C78F0}"/>
    <cellStyle name="Normal 73 2 6" xfId="12537" xr:uid="{AF280326-3332-4B69-82BD-C52C88687FE4}"/>
    <cellStyle name="Normal 73 3" xfId="12540" xr:uid="{2D903ED0-E4CE-4D52-ADF0-BFBAA6A91513}"/>
    <cellStyle name="Normal 73 4" xfId="12541" xr:uid="{6FCBEA75-EB49-4526-BFF8-D4B4B59D810E}"/>
    <cellStyle name="Normal 73 5" xfId="19855" xr:uid="{890CFB94-7E7F-4215-BA42-E9DF7C22F929}"/>
    <cellStyle name="Normal 73 6" xfId="19140" xr:uid="{EE216F1F-CA1B-491B-B64C-9D55104E73C1}"/>
    <cellStyle name="Normal 73 6 2" xfId="21476" xr:uid="{A6B9ADA0-34B6-4D56-B5C8-A93735089F45}"/>
    <cellStyle name="Normal 73 7" xfId="12536" xr:uid="{862634BB-2C89-4705-AC78-4641D8C6837A}"/>
    <cellStyle name="Normal 74" xfId="601" xr:uid="{24C31F6F-9806-4ED7-93AA-8664F3ABDF14}"/>
    <cellStyle name="Normal 74 2" xfId="775" xr:uid="{61ECCEE1-2F0E-47AA-B83E-EB3F4C08D0B7}"/>
    <cellStyle name="Normal 74 2 2" xfId="12544" xr:uid="{0A61B0A1-8676-4FEE-9C1A-767C32C3D69D}"/>
    <cellStyle name="Normal 74 2 3" xfId="12545" xr:uid="{DD157E96-0043-46BC-8CFC-39E36886B8B1}"/>
    <cellStyle name="Normal 74 2 4" xfId="19858" xr:uid="{0F5B8065-D27C-4CE3-8A14-110EDE6E2F28}"/>
    <cellStyle name="Normal 74 2 5" xfId="19312" xr:uid="{82A0BF36-5FF5-447B-B350-95B616C9DD0D}"/>
    <cellStyle name="Normal 74 2 5 2" xfId="21622" xr:uid="{1F69E1D4-0854-46CC-8F9C-7A8C1030F479}"/>
    <cellStyle name="Normal 74 2 6" xfId="12543" xr:uid="{F22B4506-E31E-4AD2-9C28-E43DE081770A}"/>
    <cellStyle name="Normal 74 3" xfId="12546" xr:uid="{B485A666-B941-4B20-9058-938226462F6D}"/>
    <cellStyle name="Normal 74 4" xfId="12547" xr:uid="{55DE2EB5-361C-47AA-891F-38E382728A88}"/>
    <cellStyle name="Normal 74 5" xfId="19857" xr:uid="{05D31865-BD23-4625-A545-2F1E8EA8FC64}"/>
    <cellStyle name="Normal 74 6" xfId="19141" xr:uid="{70D5257A-36D0-415B-8486-74EC7D09BCD4}"/>
    <cellStyle name="Normal 74 6 2" xfId="21477" xr:uid="{0D986DE7-9ADE-43CD-931D-F8D4FB2F39C2}"/>
    <cellStyle name="Normal 74 7" xfId="12542" xr:uid="{71DE7F86-3779-4822-B2AA-B9FCE2C07A3E}"/>
    <cellStyle name="Normal 75" xfId="368" xr:uid="{FDC69959-129E-46B1-BDA4-1CC26F0FD3E2}"/>
    <cellStyle name="Normal 75 2" xfId="649" xr:uid="{FB701D08-49F4-42D8-9869-7FAFF5425937}"/>
    <cellStyle name="Normal 75 2 2" xfId="792" xr:uid="{1E54C3C0-82F9-4EDD-815E-8465CAD14214}"/>
    <cellStyle name="Normal 75 2 2 2" xfId="12551" xr:uid="{C06C7143-0320-410F-84D0-01A71A25B768}"/>
    <cellStyle name="Normal 75 2 2 3" xfId="12552" xr:uid="{5D31E348-7EC9-4154-AC39-235DF6FB5674}"/>
    <cellStyle name="Normal 75 2 2 4" xfId="19861" xr:uid="{F2123454-C67C-48F0-9C91-1DFD44F8154E}"/>
    <cellStyle name="Normal 75 2 2 5" xfId="19329" xr:uid="{1383EB9D-95DC-406F-B86F-D0C650C926B1}"/>
    <cellStyle name="Normal 75 2 2 5 2" xfId="21639" xr:uid="{0D7A7944-2FB4-4D98-8FE4-4225D5558678}"/>
    <cellStyle name="Normal 75 2 2 6" xfId="12550" xr:uid="{DF69F73E-3776-4C0C-8E6D-D9A7BD3BAC16}"/>
    <cellStyle name="Normal 75 2 3" xfId="12553" xr:uid="{12968644-FE00-4885-95EB-DE6BD64AF834}"/>
    <cellStyle name="Normal 75 2 4" xfId="12554" xr:uid="{B5F31AF8-FF13-4340-B03F-A95356DE7C84}"/>
    <cellStyle name="Normal 75 2 5" xfId="19860" xr:uid="{4FE1F365-50D8-4D0F-8617-6A832BF09EF4}"/>
    <cellStyle name="Normal 75 2 6" xfId="19188" xr:uid="{51BF1AFA-6253-4A55-BB06-D5E79CFC2420}"/>
    <cellStyle name="Normal 75 2 6 2" xfId="21498" xr:uid="{4D0E14DA-B528-4432-BE01-C457BA891B0E}"/>
    <cellStyle name="Normal 75 2 7" xfId="12549" xr:uid="{2079FAD3-7010-497C-882C-7E9B30F12F73}"/>
    <cellStyle name="Normal 75 3" xfId="12555" xr:uid="{FCFCB314-C012-4437-BD79-51E70CD7BC58}"/>
    <cellStyle name="Normal 75 4" xfId="12556" xr:uid="{FB093E88-AC1A-4D65-8BA4-FBE7A68267C8}"/>
    <cellStyle name="Normal 75 5" xfId="19859" xr:uid="{F605AA7D-4F48-49DD-BE86-C9A5379B4B49}"/>
    <cellStyle name="Normal 75 6" xfId="18955" xr:uid="{2808D6ED-72B4-4EC6-9AD6-50831CFB7323}"/>
    <cellStyle name="Normal 75 6 2" xfId="21376" xr:uid="{25CD8E14-F66C-4F88-9A07-5DF8340E43E2}"/>
    <cellStyle name="Normal 75 7" xfId="12548" xr:uid="{12DB52DF-9177-4621-9B88-6BFBA8AAF5A8}"/>
    <cellStyle name="Normal 76" xfId="639" xr:uid="{2A2D7592-F438-4B47-8591-B5393D44D15C}"/>
    <cellStyle name="Normal 76 2" xfId="652" xr:uid="{F79CB4F4-DE05-4029-820F-F4E635891D7F}"/>
    <cellStyle name="Normal 76 2 2" xfId="795" xr:uid="{907960E0-CB1A-4895-9A3F-6FDD9C50821A}"/>
    <cellStyle name="Normal 76 2 2 2" xfId="12560" xr:uid="{B6D5B76A-2E22-442C-889A-DE61BFAA2556}"/>
    <cellStyle name="Normal 76 2 2 3" xfId="12561" xr:uid="{49D300E1-7A52-42A9-83DD-83A6DE4ED07C}"/>
    <cellStyle name="Normal 76 2 2 4" xfId="19864" xr:uid="{7673A0B0-25A3-4F19-AD0A-8A565D095734}"/>
    <cellStyle name="Normal 76 2 2 5" xfId="19332" xr:uid="{61BC4D7B-9ACA-4225-A8C4-7D237C74DB37}"/>
    <cellStyle name="Normal 76 2 2 5 2" xfId="21642" xr:uid="{25152735-4F2F-487C-9ADD-780C129A4214}"/>
    <cellStyle name="Normal 76 2 2 6" xfId="12559" xr:uid="{584A94FB-3AC6-4771-9904-6455A9DB2C32}"/>
    <cellStyle name="Normal 76 2 3" xfId="12562" xr:uid="{2C281555-C94E-41A5-ABF7-14BD6F98E79A}"/>
    <cellStyle name="Normal 76 2 4" xfId="12563" xr:uid="{5AFBB230-93E1-4A13-A5D2-408B620EDA8C}"/>
    <cellStyle name="Normal 76 2 5" xfId="19863" xr:uid="{076F0DB2-CFF5-4B82-A5FA-F261A78D386A}"/>
    <cellStyle name="Normal 76 2 6" xfId="19191" xr:uid="{C392791E-2D68-4D1B-9C02-725CD944A92A}"/>
    <cellStyle name="Normal 76 2 6 2" xfId="21501" xr:uid="{9074FB6F-0858-4D08-A534-35399E6E15CD}"/>
    <cellStyle name="Normal 76 2 7" xfId="12558" xr:uid="{DD7AEB88-A491-4B1F-AE56-290C2D953B9B}"/>
    <cellStyle name="Normal 76 3" xfId="12564" xr:uid="{8557A989-D3CD-4485-AD04-5840C14A3F14}"/>
    <cellStyle name="Normal 76 4" xfId="12565" xr:uid="{672F9B8A-9FE3-4EE4-9DC9-DC71D22F1CAC}"/>
    <cellStyle name="Normal 76 5" xfId="19862" xr:uid="{FCE12B6F-661F-464A-A1FE-0697AE8595C8}"/>
    <cellStyle name="Normal 76 6" xfId="19178" xr:uid="{5CAB3273-D852-4137-A222-26D1E76760E6}"/>
    <cellStyle name="Normal 76 6 2" xfId="21488" xr:uid="{08DCC076-E7BE-4F7E-890E-3C7B20B8AC56}"/>
    <cellStyle name="Normal 76 7" xfId="12557" xr:uid="{DC3C04A5-AD75-4361-8463-B63113256032}"/>
    <cellStyle name="Normal 77" xfId="641" xr:uid="{0966D078-FB3A-480F-A590-35FAF9E694FB}"/>
    <cellStyle name="Normal 77 2" xfId="653" xr:uid="{FA6B7DE5-CD65-4570-BEB7-D0ADDA6CEAFB}"/>
    <cellStyle name="Normal 77 2 2" xfId="796" xr:uid="{4C3FB130-63C0-46AA-A072-B7D89C5C81CE}"/>
    <cellStyle name="Normal 77 2 2 2" xfId="12569" xr:uid="{05B25218-C9C7-45FA-B8F0-81F31DBE2CF8}"/>
    <cellStyle name="Normal 77 2 2 3" xfId="12570" xr:uid="{A18E31F3-CC43-4821-829C-45741E2B3227}"/>
    <cellStyle name="Normal 77 2 2 4" xfId="19867" xr:uid="{ED688C33-DB39-4861-B30B-4A0CB67AB149}"/>
    <cellStyle name="Normal 77 2 2 5" xfId="19333" xr:uid="{923C313D-BCD9-4804-979D-61B5EC4F6B49}"/>
    <cellStyle name="Normal 77 2 2 5 2" xfId="21643" xr:uid="{1F0568D2-E539-449E-976A-DEBC0293E2A1}"/>
    <cellStyle name="Normal 77 2 2 6" xfId="12568" xr:uid="{64EDD0B9-F2F2-4778-9DDE-B651A9AB542F}"/>
    <cellStyle name="Normal 77 2 3" xfId="12571" xr:uid="{934772F9-C282-404D-9687-3FCB52BA6B89}"/>
    <cellStyle name="Normal 77 2 4" xfId="12572" xr:uid="{0B12604B-8B7A-41D5-8347-47BD6E52F706}"/>
    <cellStyle name="Normal 77 2 5" xfId="12573" xr:uid="{5C0D06AC-4582-46D1-B8D4-AF98873836F1}"/>
    <cellStyle name="Normal 77 2 6" xfId="19866" xr:uid="{BA7C6402-04DB-44DA-B657-5B69F241692E}"/>
    <cellStyle name="Normal 77 2 7" xfId="19192" xr:uid="{FA14106A-37D2-4182-9DB3-1270895E2901}"/>
    <cellStyle name="Normal 77 2 7 2" xfId="21502" xr:uid="{21455CAA-31B4-46B9-9484-C7EB55878645}"/>
    <cellStyle name="Normal 77 2 8" xfId="12567" xr:uid="{D58EA79C-8A6B-48C1-8275-55399E9E285E}"/>
    <cellStyle name="Normal 77 3" xfId="12574" xr:uid="{71E0F15C-BC8C-4091-9F50-3CD828BDE7DB}"/>
    <cellStyle name="Normal 77 4" xfId="12575" xr:uid="{9CAAEBE8-2749-4B90-8B44-3D586A5C86B6}"/>
    <cellStyle name="Normal 77 5" xfId="12576" xr:uid="{2E002E97-242E-4347-B739-041CC941119F}"/>
    <cellStyle name="Normal 77 6" xfId="19865" xr:uid="{5118222E-3E39-4B4A-82A1-999471C51309}"/>
    <cellStyle name="Normal 77 7" xfId="19180" xr:uid="{B903B87E-8F31-4D64-AD3C-18957C0DA8C1}"/>
    <cellStyle name="Normal 77 7 2" xfId="21490" xr:uid="{187C8F5B-AE0A-4E1F-99B1-4AC2464333F2}"/>
    <cellStyle name="Normal 77 8" xfId="12566" xr:uid="{5ABF9CFB-4D92-4263-AC03-0E5435866A73}"/>
    <cellStyle name="Normal 78" xfId="642" xr:uid="{F0B25DF6-CF67-4740-8E9E-9960949ACF6F}"/>
    <cellStyle name="Normal 78 2" xfId="654" xr:uid="{97CA4E7B-1F58-413D-92B7-16FD1E5D78E2}"/>
    <cellStyle name="Normal 78 2 2" xfId="797" xr:uid="{5D0FE754-B61B-4C87-A1DC-58AE55619F6D}"/>
    <cellStyle name="Normal 78 2 2 2" xfId="12580" xr:uid="{C9A28A0F-C1C6-4A41-83BD-56E6DDAE3F31}"/>
    <cellStyle name="Normal 78 2 2 3" xfId="12581" xr:uid="{33569DB1-31BD-43DB-BE33-82A51BA84EA9}"/>
    <cellStyle name="Normal 78 2 2 4" xfId="19870" xr:uid="{796C817B-766C-420A-BB9F-FCA5518CDF06}"/>
    <cellStyle name="Normal 78 2 2 5" xfId="19334" xr:uid="{29BD66C8-F295-4996-9595-BD749D9BD95F}"/>
    <cellStyle name="Normal 78 2 2 5 2" xfId="21644" xr:uid="{9E75435D-C1A5-4EA9-9EBB-B865D16C4CD7}"/>
    <cellStyle name="Normal 78 2 2 6" xfId="12579" xr:uid="{902CE0E6-9D3E-49FB-A5E7-F8EF1AA1433F}"/>
    <cellStyle name="Normal 78 2 3" xfId="12582" xr:uid="{85E258D9-F645-41EB-B1F9-78C31074548A}"/>
    <cellStyle name="Normal 78 2 4" xfId="12583" xr:uid="{72BA2433-66BD-4695-84E8-CF3069E0A5C1}"/>
    <cellStyle name="Normal 78 2 5" xfId="19869" xr:uid="{CB87E002-E632-48EE-98F4-3DD092E9A75E}"/>
    <cellStyle name="Normal 78 2 6" xfId="19193" xr:uid="{3FF28508-313C-4551-8883-C105B259BB1F}"/>
    <cellStyle name="Normal 78 2 6 2" xfId="21503" xr:uid="{084A4F81-33DB-4494-8C9D-BE6BB486E1BB}"/>
    <cellStyle name="Normal 78 2 7" xfId="12578" xr:uid="{66306CAE-CD0A-458D-B41B-2C1ADEDC55C5}"/>
    <cellStyle name="Normal 78 3" xfId="12584" xr:uid="{E3DE29DF-6F57-4B57-B2D5-37F25E988050}"/>
    <cellStyle name="Normal 78 4" xfId="12585" xr:uid="{95E5D221-6907-4022-A67E-087EF00A2FC8}"/>
    <cellStyle name="Normal 78 5" xfId="12586" xr:uid="{472B0395-6CB4-45B1-9B2C-7C61AE43EE91}"/>
    <cellStyle name="Normal 78 6" xfId="19868" xr:uid="{01A4E100-7192-4BDC-9BB8-E63B79E1BA31}"/>
    <cellStyle name="Normal 78 7" xfId="19181" xr:uid="{F9996088-BAC2-4118-8AE4-CCA49EAA4DDA}"/>
    <cellStyle name="Normal 78 7 2" xfId="21491" xr:uid="{44641113-8CA9-42E2-9601-0EE6546BDE8A}"/>
    <cellStyle name="Normal 78 8" xfId="12577" xr:uid="{7640A608-F3BA-4307-ABB3-6CA3A599ABE2}"/>
    <cellStyle name="Normal 79" xfId="640" xr:uid="{2BFD8ECA-5487-4F40-ADC3-B3E0CDC8A356}"/>
    <cellStyle name="Normal 79 2" xfId="786" xr:uid="{5721FCDF-DB86-42C4-A0B1-C6205BFC205E}"/>
    <cellStyle name="Normal 79 2 2" xfId="12589" xr:uid="{0881A823-E9A0-4B71-9FDB-A83DF4A821D6}"/>
    <cellStyle name="Normal 79 2 3" xfId="12590" xr:uid="{99D60A54-04E6-4474-AB2D-9D0B3F1D9E60}"/>
    <cellStyle name="Normal 79 2 4" xfId="12591" xr:uid="{E84B7EC0-CEB4-4A60-BB9E-863B4802B55F}"/>
    <cellStyle name="Normal 79 2 5" xfId="19872" xr:uid="{BDF24B74-AA7A-4A8E-9AC4-75DD63133216}"/>
    <cellStyle name="Normal 79 2 6" xfId="19323" xr:uid="{EDB96F56-59CF-4C46-9541-D7FB58ECF25F}"/>
    <cellStyle name="Normal 79 2 6 2" xfId="21633" xr:uid="{D1FC8CD2-10AF-4BA1-953E-231F566DE3CA}"/>
    <cellStyle name="Normal 79 2 7" xfId="12588" xr:uid="{213A0FCC-DF12-4A58-872F-8293FB163289}"/>
    <cellStyle name="Normal 79 3" xfId="12592" xr:uid="{52424443-C2E7-4C6E-BA2A-31031086E042}"/>
    <cellStyle name="Normal 79 4" xfId="12593" xr:uid="{1ED2F144-E1DF-4DDE-9651-89F64A84505D}"/>
    <cellStyle name="Normal 79 5" xfId="12594" xr:uid="{ADCA2912-1844-44BF-838C-543DB055F172}"/>
    <cellStyle name="Normal 79 6" xfId="12595" xr:uid="{9104AE90-1698-4792-9A9B-6AB135E45448}"/>
    <cellStyle name="Normal 79 7" xfId="19871" xr:uid="{257E30D3-13BC-46B6-AFB5-C62161357E24}"/>
    <cellStyle name="Normal 79 8" xfId="19179" xr:uid="{5A16D7B4-494A-4B61-955B-A434FC9ECB24}"/>
    <cellStyle name="Normal 79 8 2" xfId="21489" xr:uid="{2A1657D6-9A99-4F30-B6A6-953BCFEE988C}"/>
    <cellStyle name="Normal 79 9" xfId="12587" xr:uid="{65CC57FB-29FB-4B75-9208-B67528EE930A}"/>
    <cellStyle name="Normal 8" xfId="324" xr:uid="{49F4E2ED-D40E-470D-8D10-DBC26E5D0CEC}"/>
    <cellStyle name="Normal 8 10" xfId="18912" xr:uid="{E2E3D0F2-0360-40B4-AE48-4E067ED35A78}"/>
    <cellStyle name="Normal 8 10 2" xfId="22457" xr:uid="{AD1107DA-33FF-431B-B96C-9ED323AFB3DE}"/>
    <cellStyle name="Normal 8 10 2 2" xfId="24247" xr:uid="{82F9A9BC-FF21-47B4-86D5-839228D5FF61}"/>
    <cellStyle name="Normal 8 10 2 2 2" xfId="27521" xr:uid="{5D3E5B61-6CF8-4579-AC7A-F3D440A23671}"/>
    <cellStyle name="Normal 8 10 2 2 2 2" xfId="34076" xr:uid="{C169C3CE-41D5-4BA1-BFB9-C117F2AC0034}"/>
    <cellStyle name="Normal 8 10 2 2 3" xfId="30798" xr:uid="{610E5074-8578-4B9D-8C25-C8E1FB12331A}"/>
    <cellStyle name="Normal 8 10 2 3" xfId="25685" xr:uid="{64EFB6AC-CFBE-4591-978B-28CD617F624C}"/>
    <cellStyle name="Normal 8 10 2 3 2" xfId="32240" xr:uid="{12E50059-CA51-4052-A50E-2581AD08A322}"/>
    <cellStyle name="Normal 8 10 2 4" xfId="28962" xr:uid="{A6A71CD0-9D96-42FC-958C-865AA066000D}"/>
    <cellStyle name="Normal 8 10 3" xfId="23187" xr:uid="{21AD94DC-7D85-489B-AC8A-0E371DDDC4AF}"/>
    <cellStyle name="Normal 8 10 3 2" xfId="26429" xr:uid="{28E0A9E8-3741-4829-BD95-4F1E1D74B4E2}"/>
    <cellStyle name="Normal 8 10 3 2 2" xfId="32984" xr:uid="{BC1B556B-CDC4-48C1-B45C-D51B5C561564}"/>
    <cellStyle name="Normal 8 10 3 3" xfId="29706" xr:uid="{F0450731-87FE-4C25-B5BD-E14BF1E7EE55}"/>
    <cellStyle name="Normal 8 10 4" xfId="23554" xr:uid="{68A9B93A-12B9-47BA-B177-7F55DB3F8E61}"/>
    <cellStyle name="Normal 8 10 4 2" xfId="26830" xr:uid="{D7C0A954-4DB9-4A2D-B459-0AAA3B6000E8}"/>
    <cellStyle name="Normal 8 10 4 2 2" xfId="33385" xr:uid="{1A37547C-D5F0-4D13-B8A3-340DF09BF4F0}"/>
    <cellStyle name="Normal 8 10 4 3" xfId="30107" xr:uid="{04C15A62-5371-4409-A2B2-68E7CF6C4BD4}"/>
    <cellStyle name="Normal 8 10 5" xfId="24994" xr:uid="{944076FA-0CAA-4EB9-BD97-6D2410AD1A1B}"/>
    <cellStyle name="Normal 8 10 5 2" xfId="31549" xr:uid="{1BC8BAF1-F887-4063-BF99-722CBF2C6E37}"/>
    <cellStyle name="Normal 8 10 6" xfId="28271" xr:uid="{0AB51027-BFAC-4C67-B7F6-4D41A19920CD}"/>
    <cellStyle name="Normal 8 11" xfId="12596" xr:uid="{4B085528-107A-4242-AD53-EB74E141AAAB}"/>
    <cellStyle name="Normal 8 11 2" xfId="22513" xr:uid="{E9EBDF31-4C51-4C3B-A87A-46E21F3E44DB}"/>
    <cellStyle name="Normal 8 11 2 2" xfId="24303" xr:uid="{5727CFD4-5CEC-4C99-93DD-B7EABAEE988D}"/>
    <cellStyle name="Normal 8 11 2 2 2" xfId="27577" xr:uid="{953A2F25-25D7-4E1D-8C25-53026B1DF719}"/>
    <cellStyle name="Normal 8 11 2 2 2 2" xfId="34132" xr:uid="{D738E3E9-A2E2-4D12-A114-EEF444FF94A0}"/>
    <cellStyle name="Normal 8 11 2 2 3" xfId="30854" xr:uid="{143876A4-35C1-4C7D-A4CF-D044F13DE6B1}"/>
    <cellStyle name="Normal 8 11 2 3" xfId="25741" xr:uid="{4BD3AFEA-29F5-41A8-8058-A17676A674C0}"/>
    <cellStyle name="Normal 8 11 2 3 2" xfId="32296" xr:uid="{C19ECAAD-4876-411B-A5A2-D2E3947B48C6}"/>
    <cellStyle name="Normal 8 11 2 4" xfId="29018" xr:uid="{B17B455E-E504-4D96-B864-446C74FC25A8}"/>
    <cellStyle name="Normal 8 11 3" xfId="23610" xr:uid="{D6419C8D-519A-4DD0-AF8C-104A2445A6BB}"/>
    <cellStyle name="Normal 8 11 3 2" xfId="26886" xr:uid="{6DF01B21-6840-4490-B9EB-C99CEAE524BE}"/>
    <cellStyle name="Normal 8 11 3 2 2" xfId="33441" xr:uid="{45E0F23D-BD4F-473F-8EEB-E926A4E7C721}"/>
    <cellStyle name="Normal 8 11 3 3" xfId="30163" xr:uid="{85E8A581-F38B-40DF-99CE-80DA6A247B4E}"/>
    <cellStyle name="Normal 8 11 4" xfId="25050" xr:uid="{727D7E6A-C989-43ED-9909-4EADECF4D850}"/>
    <cellStyle name="Normal 8 11 4 2" xfId="31605" xr:uid="{84F6E868-4868-4E14-8254-9C49446156CE}"/>
    <cellStyle name="Normal 8 11 5" xfId="28327" xr:uid="{C79393A9-C6A5-4772-8519-C0070A639347}"/>
    <cellStyle name="Normal 8 11 6" xfId="21856" xr:uid="{269C6E4B-F0CF-4364-B6DA-315C13F33FFB}"/>
    <cellStyle name="Normal 8 12" xfId="22114" xr:uid="{E1F718E9-E511-4B3B-8ED8-4E53F7A84BED}"/>
    <cellStyle name="Normal 8 12 2" xfId="23902" xr:uid="{27DB05E5-0F47-4AD2-8406-9DA5F827BF4E}"/>
    <cellStyle name="Normal 8 12 2 2" xfId="27176" xr:uid="{01B781E1-E930-4BD1-8241-F2BAE31ED07A}"/>
    <cellStyle name="Normal 8 12 2 2 2" xfId="33731" xr:uid="{83CBFDD5-8705-4965-A0CE-074F8454CEE6}"/>
    <cellStyle name="Normal 8 12 2 3" xfId="30453" xr:uid="{2C700FBC-4B71-4035-BC38-C516EBC97EDC}"/>
    <cellStyle name="Normal 8 12 3" xfId="25340" xr:uid="{9EA6421F-FC6F-475A-809C-727123162A73}"/>
    <cellStyle name="Normal 8 12 3 2" xfId="31895" xr:uid="{A5C47EE1-4B07-4EC7-9AC5-F257B3D18494}"/>
    <cellStyle name="Normal 8 12 4" xfId="28617" xr:uid="{28C57277-3A01-43DC-A2C8-2C4904741F4D}"/>
    <cellStyle name="Normal 8 13" xfId="22799" xr:uid="{3A41F472-925A-431F-AF90-2E33E8559CC9}"/>
    <cellStyle name="Normal 8 13 2" xfId="24590" xr:uid="{769E7823-0382-4F0D-A0AA-AD5D92DF8B09}"/>
    <cellStyle name="Normal 8 13 2 2" xfId="27864" xr:uid="{0CB28463-30F0-4811-8C67-3DA3D0096478}"/>
    <cellStyle name="Normal 8 13 2 2 2" xfId="34419" xr:uid="{015F3465-D273-42C6-8429-DF8749FE482B}"/>
    <cellStyle name="Normal 8 13 2 3" xfId="31141" xr:uid="{97AF25F4-360B-427A-A5E0-34983A09FD4F}"/>
    <cellStyle name="Normal 8 13 3" xfId="26028" xr:uid="{DFA46C7F-0005-4556-BB6D-2E37F2EA7B7C}"/>
    <cellStyle name="Normal 8 13 3 2" xfId="32583" xr:uid="{EC44E9BA-5B17-4126-B73A-2D21A0A12E6E}"/>
    <cellStyle name="Normal 8 13 4" xfId="29305" xr:uid="{8EA03FE9-EB5B-4C0B-8205-3CE42FE949AA}"/>
    <cellStyle name="Normal 8 14" xfId="22856" xr:uid="{69D6864D-50BA-477A-AAC0-DEC85B90C127}"/>
    <cellStyle name="Normal 8 14 2" xfId="26084" xr:uid="{40E9CDB7-B8D9-495C-9930-2BE006B35F6C}"/>
    <cellStyle name="Normal 8 14 2 2" xfId="32639" xr:uid="{5B1AF722-9994-470E-A654-80A098FDA5CB}"/>
    <cellStyle name="Normal 8 14 3" xfId="29361" xr:uid="{26958AAE-B91D-4099-B2EA-F4BCEC68329B}"/>
    <cellStyle name="Normal 8 15" xfId="23244" xr:uid="{D7440B50-F763-4FD8-8AD5-9EA81472BE1C}"/>
    <cellStyle name="Normal 8 15 2" xfId="26485" xr:uid="{8D14BE30-0AAB-4FC1-9813-81FF04F3E96E}"/>
    <cellStyle name="Normal 8 15 2 2" xfId="33040" xr:uid="{D1838456-1A9F-4DB9-A30A-EEB9E9F397E4}"/>
    <cellStyle name="Normal 8 15 3" xfId="29762" xr:uid="{40F34335-A02B-412C-A0FF-8031DDA2A498}"/>
    <cellStyle name="Normal 8 16" xfId="24648" xr:uid="{1AC37EC7-2420-45B4-A2AB-E9D661D7727B}"/>
    <cellStyle name="Normal 8 16 2" xfId="27920" xr:uid="{BC649BC4-CDA1-4526-B1CA-487236F4EC83}"/>
    <cellStyle name="Normal 8 16 2 2" xfId="34475" xr:uid="{291B066C-EF3A-4636-9D8F-147D51A52D7D}"/>
    <cellStyle name="Normal 8 16 3" xfId="31197" xr:uid="{5AEC4CCF-29C9-443F-985E-A7CCA95B4D09}"/>
    <cellStyle name="Normal 8 17" xfId="24655" xr:uid="{CAB3DE0B-5B7A-4A61-9914-CEA4BF9052F6}"/>
    <cellStyle name="Normal 8 17 2" xfId="31204" xr:uid="{5EAC1DCC-F5D4-49F1-B121-7AE936C89438}"/>
    <cellStyle name="Normal 8 18" xfId="27927" xr:uid="{52F619B7-E81B-4497-B8B6-B0B970CA46B2}"/>
    <cellStyle name="Normal 8 19" xfId="34499" xr:uid="{0DA547AB-D4E1-46CF-ACA1-F47BBC96E0C3}"/>
    <cellStyle name="Normal 8 19 2" xfId="34568" xr:uid="{88FE2375-F2DF-4B82-A545-97F8AADF0566}"/>
    <cellStyle name="Normal 8 2" xfId="325" xr:uid="{810020FA-4AA2-4C7F-9ABC-071F1C7EC5D1}"/>
    <cellStyle name="Normal 8 2 10" xfId="19874" xr:uid="{AABBA66C-1F82-4BAE-996C-CB80C88A907B}"/>
    <cellStyle name="Normal 8 2 10 2" xfId="22520" xr:uid="{C8598DC8-A283-409F-942E-2C90F071674E}"/>
    <cellStyle name="Normal 8 2 10 2 2" xfId="24310" xr:uid="{04E906A9-C233-4350-B5EC-B7438B96A95A}"/>
    <cellStyle name="Normal 8 2 10 2 2 2" xfId="27584" xr:uid="{2460B3AC-78BF-44F3-A25F-FB2CB5BDA2E5}"/>
    <cellStyle name="Normal 8 2 10 2 2 2 2" xfId="34139" xr:uid="{3C24EC5E-D8E4-446B-A9CF-6E103B4FEA51}"/>
    <cellStyle name="Normal 8 2 10 2 2 3" xfId="30861" xr:uid="{B1CE1482-0E5B-43EB-B482-EFC48003B7EF}"/>
    <cellStyle name="Normal 8 2 10 2 3" xfId="25748" xr:uid="{457F8D55-6553-45E7-846C-D635EE126615}"/>
    <cellStyle name="Normal 8 2 10 2 3 2" xfId="32303" xr:uid="{27DECF00-7DDB-40D1-8D43-C50515067778}"/>
    <cellStyle name="Normal 8 2 10 2 4" xfId="29025" xr:uid="{1ADD9DDC-F4E7-40F7-8BE5-771FBB1C23BE}"/>
    <cellStyle name="Normal 8 2 10 3" xfId="23617" xr:uid="{068B10DB-A439-4B4D-B52E-CB8823A7709E}"/>
    <cellStyle name="Normal 8 2 10 3 2" xfId="26893" xr:uid="{62AE6F52-2736-432B-8C7C-8B3EEC13EE7F}"/>
    <cellStyle name="Normal 8 2 10 3 2 2" xfId="33448" xr:uid="{A0EADCA1-216C-4F52-A892-E468DABA6C90}"/>
    <cellStyle name="Normal 8 2 10 3 3" xfId="30170" xr:uid="{238C4B8A-345A-4497-8746-D6B91232D308}"/>
    <cellStyle name="Normal 8 2 10 4" xfId="25057" xr:uid="{9E5371BD-F614-4F5B-AB18-71234DD8D44F}"/>
    <cellStyle name="Normal 8 2 10 4 2" xfId="31612" xr:uid="{9F19726C-70A4-4DAE-B8B6-C0C7A7BDA286}"/>
    <cellStyle name="Normal 8 2 10 5" xfId="28334" xr:uid="{0C1A04A6-2E33-4323-A56B-C3BF5E9C2D0C}"/>
    <cellStyle name="Normal 8 2 10 6" xfId="21859" xr:uid="{72272E9D-C5C4-4162-A23B-7FC9DD4377AA}"/>
    <cellStyle name="Normal 8 2 11" xfId="18913" xr:uid="{C4941E13-68E3-4AB0-9CFF-2CC3F7E069A3}"/>
    <cellStyle name="Normal 8 2 11 2" xfId="23909" xr:uid="{52485F6A-1AE9-4E29-9632-5DC053C31662}"/>
    <cellStyle name="Normal 8 2 11 2 2" xfId="27183" xr:uid="{1E939A54-16D8-4DE1-9BDB-E5DA89E1ACEF}"/>
    <cellStyle name="Normal 8 2 11 2 2 2" xfId="33738" xr:uid="{FADD2BAB-2F0A-4BC2-A852-9193562D5F11}"/>
    <cellStyle name="Normal 8 2 11 2 3" xfId="30460" xr:uid="{C2223B04-843E-47B3-9052-39561540A93B}"/>
    <cellStyle name="Normal 8 2 11 3" xfId="25347" xr:uid="{6D794AA6-3ADC-44D8-AE5F-5C904273BEEF}"/>
    <cellStyle name="Normal 8 2 11 3 2" xfId="31902" xr:uid="{E7F39F85-4A8F-4466-89C8-C027708E908E}"/>
    <cellStyle name="Normal 8 2 11 4" xfId="28624" xr:uid="{868250D2-1A2C-4F90-B4DA-ADE3496D4178}"/>
    <cellStyle name="Normal 8 2 12" xfId="12597" xr:uid="{089DC716-50F7-4C10-B28D-847E897E3F7A}"/>
    <cellStyle name="Normal 8 2 12 2" xfId="24597" xr:uid="{D178A748-14B4-4A86-8693-2BE4F417614B}"/>
    <cellStyle name="Normal 8 2 12 2 2" xfId="27871" xr:uid="{EE38CB9F-D9ED-44D9-94FE-AB3180C72999}"/>
    <cellStyle name="Normal 8 2 12 2 2 2" xfId="34426" xr:uid="{9964EDB3-D15D-4FC2-BCE4-FFC356DD09A4}"/>
    <cellStyle name="Normal 8 2 12 2 3" xfId="31148" xr:uid="{B4D40A95-EB1F-4662-9159-E735A1282BCF}"/>
    <cellStyle name="Normal 8 2 12 3" xfId="26035" xr:uid="{BAA63ACA-0F04-4C45-AB7E-E7110F3CB7F0}"/>
    <cellStyle name="Normal 8 2 12 3 2" xfId="32590" xr:uid="{12E42FA8-0EF5-4E4D-BC21-C971492D3CF2}"/>
    <cellStyle name="Normal 8 2 12 4" xfId="29312" xr:uid="{ECF243EA-AB84-4F3B-A950-9F1AB339CF02}"/>
    <cellStyle name="Normal 8 2 12 5" xfId="22806" xr:uid="{3A6B4B1E-DAE4-430D-B64A-2BE35546C71E}"/>
    <cellStyle name="Normal 8 2 13" xfId="22863" xr:uid="{264AA3EF-899A-4D11-BD4C-484C9D4FA82E}"/>
    <cellStyle name="Normal 8 2 13 2" xfId="26091" xr:uid="{F8A93A39-4E7E-4DBB-8BC0-B5307750C624}"/>
    <cellStyle name="Normal 8 2 13 2 2" xfId="32646" xr:uid="{ECD390E0-FFC6-44F2-9189-BC83A86D79C6}"/>
    <cellStyle name="Normal 8 2 13 3" xfId="29368" xr:uid="{BE78F04E-D843-41C9-B0F9-C6C941254B29}"/>
    <cellStyle name="Normal 8 2 14" xfId="23250" xr:uid="{D2F88153-1332-4A40-A793-417EFF736B50}"/>
    <cellStyle name="Normal 8 2 14 2" xfId="26492" xr:uid="{63CFEDE6-3C8A-4D1A-BE15-0F2A9616CCBF}"/>
    <cellStyle name="Normal 8 2 14 2 2" xfId="33047" xr:uid="{287918D6-BCE9-4D71-94BA-03DDE7DBF8AA}"/>
    <cellStyle name="Normal 8 2 14 3" xfId="29769" xr:uid="{13C61A6D-4F10-4863-90F3-5A9D83E20B24}"/>
    <cellStyle name="Normal 8 2 15" xfId="24662" xr:uid="{6BC9BF6C-AF93-4315-8103-934EFA210341}"/>
    <cellStyle name="Normal 8 2 15 2" xfId="31211" xr:uid="{2F0C7577-6DDA-4F12-A033-EAE30029E8F1}"/>
    <cellStyle name="Normal 8 2 16" xfId="27934" xr:uid="{9B61F2C2-4F65-4C24-B8E9-79A1148CE209}"/>
    <cellStyle name="Normal 8 2 2" xfId="326" xr:uid="{FECAB722-94B4-4239-8ABE-4929A6EBF244}"/>
    <cellStyle name="Normal 8 2 2 10" xfId="22135" xr:uid="{341E5221-C606-4BEA-8AB4-FE428B14934A}"/>
    <cellStyle name="Normal 8 2 2 10 2" xfId="23923" xr:uid="{6D6B03A5-62B1-4BC1-864E-4CC28B986CED}"/>
    <cellStyle name="Normal 8 2 2 10 2 2" xfId="27197" xr:uid="{1C46397F-41F1-4705-8C6E-3A0BBC963D4A}"/>
    <cellStyle name="Normal 8 2 2 10 2 2 2" xfId="33752" xr:uid="{132D015F-74B4-4DDF-82E8-4280D2C5696A}"/>
    <cellStyle name="Normal 8 2 2 10 2 3" xfId="30474" xr:uid="{AB4B3393-6572-4FFB-B368-AABA7EFDC9D0}"/>
    <cellStyle name="Normal 8 2 2 10 3" xfId="25361" xr:uid="{3ACBB60B-6398-4795-8BDE-660678AC2B86}"/>
    <cellStyle name="Normal 8 2 2 10 3 2" xfId="31916" xr:uid="{B8C2853C-10C6-4972-972F-60085B9641A7}"/>
    <cellStyle name="Normal 8 2 2 10 4" xfId="28638" xr:uid="{D7AD3EEC-CE8D-451A-A938-79FC6BE68B94}"/>
    <cellStyle name="Normal 8 2 2 11" xfId="22820" xr:uid="{6835928E-6AAC-43C8-A6C5-C22540DB5F17}"/>
    <cellStyle name="Normal 8 2 2 11 2" xfId="24611" xr:uid="{F8FDC9D3-DA16-4964-8539-58198BE6590D}"/>
    <cellStyle name="Normal 8 2 2 11 2 2" xfId="27885" xr:uid="{94BC5831-A49A-475C-B599-CFD6C49B31D4}"/>
    <cellStyle name="Normal 8 2 2 11 2 2 2" xfId="34440" xr:uid="{A3012504-E5F5-4046-A105-C00F425ABA8F}"/>
    <cellStyle name="Normal 8 2 2 11 2 3" xfId="31162" xr:uid="{D57553D4-702C-4BC0-A92D-9EB51B186006}"/>
    <cellStyle name="Normal 8 2 2 11 3" xfId="26049" xr:uid="{921957AB-839C-4DD0-B11B-F1F375D50F97}"/>
    <cellStyle name="Normal 8 2 2 11 3 2" xfId="32604" xr:uid="{5619BB7B-24BC-45FE-B3EE-524DACC9C7D6}"/>
    <cellStyle name="Normal 8 2 2 11 4" xfId="29326" xr:uid="{6369B567-8AE7-4E83-A64D-90CB5BB7E5C0}"/>
    <cellStyle name="Normal 8 2 2 12" xfId="22877" xr:uid="{99B0C914-584C-4254-817E-98621346832A}"/>
    <cellStyle name="Normal 8 2 2 12 2" xfId="26105" xr:uid="{B7B73400-A503-4922-9A18-2747B1EFB63B}"/>
    <cellStyle name="Normal 8 2 2 12 2 2" xfId="32660" xr:uid="{F83DDF54-2F78-4274-ADA8-43A95E3AD8D7}"/>
    <cellStyle name="Normal 8 2 2 12 3" xfId="29382" xr:uid="{5FEC558C-1A3D-43EA-BAFB-212ECC844DFF}"/>
    <cellStyle name="Normal 8 2 2 13" xfId="23263" xr:uid="{53BEAF18-AE84-4D07-875D-146E6BA81398}"/>
    <cellStyle name="Normal 8 2 2 13 2" xfId="26506" xr:uid="{3AD23C7E-1D5E-4361-99CE-05DBAFF308D9}"/>
    <cellStyle name="Normal 8 2 2 13 2 2" xfId="33061" xr:uid="{236BD914-A714-4006-B68E-951201A8B944}"/>
    <cellStyle name="Normal 8 2 2 13 3" xfId="29783" xr:uid="{76E6681A-58F9-4D5B-8A39-41AF2776B5D1}"/>
    <cellStyle name="Normal 8 2 2 14" xfId="24676" xr:uid="{569D5E32-637C-496D-9320-CA60039413B6}"/>
    <cellStyle name="Normal 8 2 2 14 2" xfId="31225" xr:uid="{7A3C7D88-44A5-42C0-AFCC-E189E80F3A07}"/>
    <cellStyle name="Normal 8 2 2 15" xfId="27948" xr:uid="{2ED6E8CD-5464-4DFC-B18B-5D925B331391}"/>
    <cellStyle name="Normal 8 2 2 2" xfId="327" xr:uid="{60C17BAA-127F-48FB-88B3-E81012D0CED4}"/>
    <cellStyle name="Normal 8 2 2 2 10" xfId="22921" xr:uid="{2245674F-9178-4842-AE0B-DF11C797D83E}"/>
    <cellStyle name="Normal 8 2 2 2 10 2" xfId="26163" xr:uid="{D8978B5E-D784-40FC-8ADA-71AD7816B392}"/>
    <cellStyle name="Normal 8 2 2 2 10 2 2" xfId="32718" xr:uid="{64A403BD-403B-44BB-92F4-02AEE6650C7C}"/>
    <cellStyle name="Normal 8 2 2 2 10 3" xfId="29440" xr:uid="{895038BE-3BC7-4043-933A-5D9FBEDE6245}"/>
    <cellStyle name="Normal 8 2 2 2 11" xfId="23310" xr:uid="{6E5A0354-46FE-4CEC-8AC5-D01648156E0D}"/>
    <cellStyle name="Normal 8 2 2 2 11 2" xfId="26564" xr:uid="{07D6CF54-4366-4903-BFE5-24D9D5B3B150}"/>
    <cellStyle name="Normal 8 2 2 2 11 2 2" xfId="33119" xr:uid="{ECEC9561-4DB5-4887-AED2-DAB82861108E}"/>
    <cellStyle name="Normal 8 2 2 2 11 3" xfId="29841" xr:uid="{41B82C5B-A5F8-48D2-B6E4-C439C10EECF8}"/>
    <cellStyle name="Normal 8 2 2 2 12" xfId="24732" xr:uid="{869576F1-F959-4553-939E-9BD8A340F0D1}"/>
    <cellStyle name="Normal 8 2 2 2 12 2" xfId="31283" xr:uid="{F7FD1D11-CAD0-4D8C-876B-AF00EFC3AFD6}"/>
    <cellStyle name="Normal 8 2 2 2 13" xfId="28005" xr:uid="{275AF608-092E-4ECC-90B1-E27EF39AB57A}"/>
    <cellStyle name="Normal 8 2 2 2 2" xfId="328" xr:uid="{1BB1F74C-8432-44B3-8198-16FCBAC5D3CD}"/>
    <cellStyle name="Normal 8 2 2 2 2 2" xfId="12601" xr:uid="{316F0C63-50DA-49A8-980D-6C217A8B2149}"/>
    <cellStyle name="Normal 8 2 2 2 2 2 2" xfId="22708" xr:uid="{CC9DA366-E9F1-42C7-A452-5C210DEA4D13}"/>
    <cellStyle name="Normal 8 2 2 2 2 2 2 2" xfId="24499" xr:uid="{DF7ED772-EFD7-4631-AAF7-C873C39B77D6}"/>
    <cellStyle name="Normal 8 2 2 2 2 2 2 2 2" xfId="27773" xr:uid="{646F4D66-7260-4F68-9691-B2D33F4B9658}"/>
    <cellStyle name="Normal 8 2 2 2 2 2 2 2 2 2" xfId="34328" xr:uid="{D8F725BA-4714-4662-976D-FE4EEBE27E28}"/>
    <cellStyle name="Normal 8 2 2 2 2 2 2 2 3" xfId="31050" xr:uid="{37D2ABEE-D73D-4C56-A317-3CF998D1DD06}"/>
    <cellStyle name="Normal 8 2 2 2 2 2 2 3" xfId="25937" xr:uid="{83D0609D-561A-4609-99EC-0649A72BD4E6}"/>
    <cellStyle name="Normal 8 2 2 2 2 2 2 3 2" xfId="32492" xr:uid="{0F98ECA9-D352-4816-B24B-C3CC3F3CEDC5}"/>
    <cellStyle name="Normal 8 2 2 2 2 2 2 4" xfId="29214" xr:uid="{CE749884-5121-46AE-8D41-376182CB8C2F}"/>
    <cellStyle name="Normal 8 2 2 2 2 2 3" xfId="23806" xr:uid="{1D0BE4F7-1176-4771-AA89-A1B0DBF0B1AD}"/>
    <cellStyle name="Normal 8 2 2 2 2 2 3 2" xfId="27082" xr:uid="{10D8512D-114E-463F-B024-27A3E6C53157}"/>
    <cellStyle name="Normal 8 2 2 2 2 2 3 2 2" xfId="33637" xr:uid="{08A0CDB5-EACE-4B6A-BA40-32569E2DE496}"/>
    <cellStyle name="Normal 8 2 2 2 2 2 3 3" xfId="30359" xr:uid="{ED238790-A999-4A25-8157-2B7DFCBCEB48}"/>
    <cellStyle name="Normal 8 2 2 2 2 2 4" xfId="25246" xr:uid="{C9F31200-3409-4411-881C-83DDDE893BDD}"/>
    <cellStyle name="Normal 8 2 2 2 2 2 4 2" xfId="31801" xr:uid="{1EFC0702-5416-49FE-BF02-AAD2FA25016F}"/>
    <cellStyle name="Normal 8 2 2 2 2 2 5" xfId="28523" xr:uid="{E32DC8C6-1CD4-40BE-A4E4-DFA959854702}"/>
    <cellStyle name="Normal 8 2 2 2 2 2 6" xfId="22001" xr:uid="{2864E692-5A54-4449-8D5C-0757B6DD141E}"/>
    <cellStyle name="Normal 8 2 2 2 2 3" xfId="12602" xr:uid="{6C597FA1-1E9F-4B61-99FD-472EB14023B7}"/>
    <cellStyle name="Normal 8 2 2 2 2 3 2" xfId="24098" xr:uid="{7122B279-B2A1-4D42-8B71-8B8D670D3650}"/>
    <cellStyle name="Normal 8 2 2 2 2 3 2 2" xfId="27372" xr:uid="{DBF6B2CD-D306-4A99-B27B-1513CD7395C3}"/>
    <cellStyle name="Normal 8 2 2 2 2 3 2 2 2" xfId="33927" xr:uid="{2115DB6F-4B96-4988-B9FC-1F07F85ED57E}"/>
    <cellStyle name="Normal 8 2 2 2 2 3 2 3" xfId="30649" xr:uid="{D77029CD-93B6-4D93-B6A9-850B93BD3472}"/>
    <cellStyle name="Normal 8 2 2 2 2 3 3" xfId="25536" xr:uid="{4F50777F-4ADC-40BB-8EB6-740920867807}"/>
    <cellStyle name="Normal 8 2 2 2 2 3 3 2" xfId="32091" xr:uid="{58C6D76B-1A57-4DD9-8FF3-45A7634F7D16}"/>
    <cellStyle name="Normal 8 2 2 2 2 3 4" xfId="28813" xr:uid="{9D80ADBF-FE10-4992-9050-84AADB9C798D}"/>
    <cellStyle name="Normal 8 2 2 2 2 3 5" xfId="22308" xr:uid="{0893D11F-6B33-4530-957B-24FA005B59D9}"/>
    <cellStyle name="Normal 8 2 2 2 2 4" xfId="19877" xr:uid="{C0789382-7C2F-41DB-BE19-4D187BD5C822}"/>
    <cellStyle name="Normal 8 2 2 2 2 4 2" xfId="26280" xr:uid="{63EEA866-10FF-47F5-8B2F-B431A0828194}"/>
    <cellStyle name="Normal 8 2 2 2 2 4 2 2" xfId="32835" xr:uid="{F1F1E047-145B-456E-BC85-87C511D78C6B}"/>
    <cellStyle name="Normal 8 2 2 2 2 4 3" xfId="29557" xr:uid="{53D61328-4BBF-4566-AAF4-E3ECD29F5BF2}"/>
    <cellStyle name="Normal 8 2 2 2 2 4 4" xfId="23038" xr:uid="{85366304-2A2E-4477-867D-FEFE4B94C78F}"/>
    <cellStyle name="Normal 8 2 2 2 2 5" xfId="18916" xr:uid="{68464A74-D75A-4AFD-98CE-21E454523940}"/>
    <cellStyle name="Normal 8 2 2 2 2 5 2" xfId="26681" xr:uid="{0ABA05CF-05A7-43A6-88C0-7C64CAEA68ED}"/>
    <cellStyle name="Normal 8 2 2 2 2 5 2 2" xfId="33236" xr:uid="{CC85002D-288A-481E-957B-565F0A545CC6}"/>
    <cellStyle name="Normal 8 2 2 2 2 5 3" xfId="29958" xr:uid="{603227B4-365F-41E8-B045-7E54E406DE41}"/>
    <cellStyle name="Normal 8 2 2 2 2 6" xfId="12600" xr:uid="{A8B2DE8F-D497-47E5-A0FA-0A7475AD25DE}"/>
    <cellStyle name="Normal 8 2 2 2 2 6 2" xfId="31400" xr:uid="{AE37B916-7557-4993-BEF6-A08DCE9BBB9A}"/>
    <cellStyle name="Normal 8 2 2 2 2 6 3" xfId="24845" xr:uid="{109F756B-FC3A-43F5-979F-00FF355AFD50}"/>
    <cellStyle name="Normal 8 2 2 2 2 7" xfId="28122" xr:uid="{576562DF-4714-457B-BFFC-14594C6B45D5}"/>
    <cellStyle name="Normal 8 2 2 2 3" xfId="12603" xr:uid="{3FD3E32A-1216-4C94-9167-B850BB721658}"/>
    <cellStyle name="Normal 8 2 2 2 3 2" xfId="20039" xr:uid="{A98B91E8-B556-4D82-9D05-79112E8A75E1}"/>
    <cellStyle name="Normal 8 2 2 2 3 2 2" xfId="22650" xr:uid="{A2DEF6F4-40C4-4921-B336-FE69C0327B33}"/>
    <cellStyle name="Normal 8 2 2 2 3 2 2 2" xfId="24440" xr:uid="{9F8BBD0C-5D36-4AE6-A09F-BA5F6F016E93}"/>
    <cellStyle name="Normal 8 2 2 2 3 2 2 2 2" xfId="27714" xr:uid="{420DD0F3-A684-4464-A3C0-8BA12CF76706}"/>
    <cellStyle name="Normal 8 2 2 2 3 2 2 2 2 2" xfId="34269" xr:uid="{57BFEC82-27CA-46CA-9B04-DD1F86824A39}"/>
    <cellStyle name="Normal 8 2 2 2 3 2 2 2 3" xfId="30991" xr:uid="{18E341EA-06BF-4D25-A2F9-5852AC5A44E2}"/>
    <cellStyle name="Normal 8 2 2 2 3 2 2 3" xfId="25878" xr:uid="{5284B82D-77B9-4F44-8A81-8E14AD06F215}"/>
    <cellStyle name="Normal 8 2 2 2 3 2 2 3 2" xfId="32433" xr:uid="{63BC1469-5005-441B-AB00-B2DD64B12895}"/>
    <cellStyle name="Normal 8 2 2 2 3 2 2 4" xfId="29155" xr:uid="{B597D76A-A3DD-4A18-9D91-428287429873}"/>
    <cellStyle name="Normal 8 2 2 2 3 2 3" xfId="23747" xr:uid="{88DC795C-C7AC-4B75-A4E6-5B7A5147BD4C}"/>
    <cellStyle name="Normal 8 2 2 2 3 2 3 2" xfId="27023" xr:uid="{BCE635FE-A97C-43E8-B18A-C0D3981926D5}"/>
    <cellStyle name="Normal 8 2 2 2 3 2 3 2 2" xfId="33578" xr:uid="{D1D338A8-00E4-4337-B76B-B780555C848B}"/>
    <cellStyle name="Normal 8 2 2 2 3 2 3 3" xfId="30300" xr:uid="{580D504D-49B4-4CE8-B833-59C53CD4C38D}"/>
    <cellStyle name="Normal 8 2 2 2 3 2 4" xfId="25187" xr:uid="{D092E27B-953B-476F-A9E1-96694F427F37}"/>
    <cellStyle name="Normal 8 2 2 2 3 2 4 2" xfId="31742" xr:uid="{1ACB95F6-811C-43F1-BBE9-5EE163FB381E}"/>
    <cellStyle name="Normal 8 2 2 2 3 2 5" xfId="28464" xr:uid="{9B1DD28F-F0E6-422F-B6CD-C308772AE3B2}"/>
    <cellStyle name="Normal 8 2 2 2 3 3" xfId="22249" xr:uid="{13C8A5F7-4C62-4062-90E2-1B89EFB54F1E}"/>
    <cellStyle name="Normal 8 2 2 2 3 3 2" xfId="24039" xr:uid="{80AD518E-532A-4187-9566-CB9EB1CD7320}"/>
    <cellStyle name="Normal 8 2 2 2 3 3 2 2" xfId="27313" xr:uid="{7D10AAE8-A396-4AD1-B73E-3C7F70000A8C}"/>
    <cellStyle name="Normal 8 2 2 2 3 3 2 2 2" xfId="33868" xr:uid="{C533DF86-9D20-42DA-B3CC-270ECCFA3A68}"/>
    <cellStyle name="Normal 8 2 2 2 3 3 2 3" xfId="30590" xr:uid="{5FC72606-E8CF-42C5-A3C9-EC95B2D7A275}"/>
    <cellStyle name="Normal 8 2 2 2 3 3 3" xfId="25477" xr:uid="{90A9CD11-D2AB-4697-AD07-B0A2373C9B71}"/>
    <cellStyle name="Normal 8 2 2 2 3 3 3 2" xfId="32032" xr:uid="{21446DA8-E67B-41F1-800C-1CA86CE689EF}"/>
    <cellStyle name="Normal 8 2 2 2 3 3 4" xfId="28754" xr:uid="{3059679B-DDAA-4F64-8520-F727F6B09DFE}"/>
    <cellStyle name="Normal 8 2 2 2 3 4" xfId="22979" xr:uid="{52259332-E120-48A4-8FBF-4423895577B3}"/>
    <cellStyle name="Normal 8 2 2 2 3 4 2" xfId="26221" xr:uid="{96C4A133-3AF9-41F7-B5BA-B9A72F2B5A18}"/>
    <cellStyle name="Normal 8 2 2 2 3 4 2 2" xfId="32776" xr:uid="{A75E0159-B252-4484-9AD4-2A423D9DF2A3}"/>
    <cellStyle name="Normal 8 2 2 2 3 4 3" xfId="29498" xr:uid="{2FB077E6-C508-45BA-9158-0AB597C46672}"/>
    <cellStyle name="Normal 8 2 2 2 3 5" xfId="23368" xr:uid="{808789B3-6431-41B0-AF31-F02C81DDF6D5}"/>
    <cellStyle name="Normal 8 2 2 2 3 5 2" xfId="26622" xr:uid="{346ABC2F-AC87-4915-9F08-FC24642BF544}"/>
    <cellStyle name="Normal 8 2 2 2 3 5 2 2" xfId="33177" xr:uid="{B88231FD-6023-4A4F-A928-88DE342A28F8}"/>
    <cellStyle name="Normal 8 2 2 2 3 5 3" xfId="29899" xr:uid="{72BB6459-8E32-45DD-9403-0DB1C621F7B0}"/>
    <cellStyle name="Normal 8 2 2 2 3 6" xfId="24790" xr:uid="{F4F4B525-3332-4A8B-96A1-0225E93BA4E7}"/>
    <cellStyle name="Normal 8 2 2 2 3 6 2" xfId="31341" xr:uid="{F3230D9C-B9A3-4C1D-B1B5-D403C5911FC4}"/>
    <cellStyle name="Normal 8 2 2 2 3 7" xfId="28063" xr:uid="{BE01FA75-4B37-4BB7-B810-1848BCBD63C0}"/>
    <cellStyle name="Normal 8 2 2 2 4" xfId="12604" xr:uid="{3F797EF2-12C0-46AD-B0F4-A2B0BC207376}"/>
    <cellStyle name="Normal 8 2 2 2 4 2" xfId="12605" xr:uid="{AAAA76D5-E950-4FF5-997A-EC52B6A7612A}"/>
    <cellStyle name="Normal 8 2 2 2 4 2 2" xfId="22764" xr:uid="{11A8AB65-3E12-4DAC-BDC8-BC46ABB1040A}"/>
    <cellStyle name="Normal 8 2 2 2 4 2 2 2" xfId="24555" xr:uid="{B96BC9FB-7ECE-4CE5-AABD-FC50AD6219AE}"/>
    <cellStyle name="Normal 8 2 2 2 4 2 2 2 2" xfId="27829" xr:uid="{A0ED6113-5400-4A6B-9BD5-B59214C01AE1}"/>
    <cellStyle name="Normal 8 2 2 2 4 2 2 2 2 2" xfId="34384" xr:uid="{B8B92BF1-4ABE-43EB-83F6-907242E47E26}"/>
    <cellStyle name="Normal 8 2 2 2 4 2 2 2 3" xfId="31106" xr:uid="{4737D8DF-A0FC-4C91-964D-B363816D69C1}"/>
    <cellStyle name="Normal 8 2 2 2 4 2 2 3" xfId="25993" xr:uid="{DB1DE88E-0D4A-4F18-9CFA-353C5AD19BFB}"/>
    <cellStyle name="Normal 8 2 2 2 4 2 2 3 2" xfId="32548" xr:uid="{461B0CF4-3E22-4F56-8E9A-4D40DF3B33BC}"/>
    <cellStyle name="Normal 8 2 2 2 4 2 2 4" xfId="29270" xr:uid="{2992988C-5ADE-4B72-B2CC-8CA57A898F12}"/>
    <cellStyle name="Normal 8 2 2 2 4 2 3" xfId="23862" xr:uid="{F8822F57-B6A9-4E3B-B00B-8D2CF149FDCB}"/>
    <cellStyle name="Normal 8 2 2 2 4 2 3 2" xfId="27138" xr:uid="{F3B5420B-E5E5-445D-A8F1-3ABB002A5F6B}"/>
    <cellStyle name="Normal 8 2 2 2 4 2 3 2 2" xfId="33693" xr:uid="{27AD35E8-21DC-47B6-9BE2-973558A8DBB0}"/>
    <cellStyle name="Normal 8 2 2 2 4 2 3 3" xfId="30415" xr:uid="{4F4B0395-933D-462F-A5C7-D49F9E7D3D88}"/>
    <cellStyle name="Normal 8 2 2 2 4 2 4" xfId="25302" xr:uid="{DB83DD8E-EF9D-4356-B322-6A0C2607C0E2}"/>
    <cellStyle name="Normal 8 2 2 2 4 2 4 2" xfId="31857" xr:uid="{39F8C217-4F13-4219-B98B-3F00B81A79C1}"/>
    <cellStyle name="Normal 8 2 2 2 4 2 5" xfId="28579" xr:uid="{96877A8E-668C-49FA-BE04-E794ED185442}"/>
    <cellStyle name="Normal 8 2 2 2 4 2 6" xfId="22040" xr:uid="{E70F34DB-DC54-47D5-B0DB-A081E6537673}"/>
    <cellStyle name="Normal 8 2 2 2 4 3" xfId="12606" xr:uid="{10F60BED-CE69-4551-A194-10720998A4E8}"/>
    <cellStyle name="Normal 8 2 2 2 4 3 2" xfId="24154" xr:uid="{CC6AD5F1-C4BE-4525-8F10-93B95E38C613}"/>
    <cellStyle name="Normal 8 2 2 2 4 3 2 2" xfId="27428" xr:uid="{123B8C05-1CAF-47FF-803F-62B56045C02B}"/>
    <cellStyle name="Normal 8 2 2 2 4 3 2 2 2" xfId="33983" xr:uid="{0F9F3CD3-1D25-41B8-9593-A162134BC3D3}"/>
    <cellStyle name="Normal 8 2 2 2 4 3 2 3" xfId="30705" xr:uid="{B45C1355-280A-4037-A096-4815DF799236}"/>
    <cellStyle name="Normal 8 2 2 2 4 3 3" xfId="25592" xr:uid="{0464E286-2C95-4770-B237-7F72A2C75DFD}"/>
    <cellStyle name="Normal 8 2 2 2 4 3 3 2" xfId="32147" xr:uid="{90B79503-73D1-43C3-A4E0-A522359C854D}"/>
    <cellStyle name="Normal 8 2 2 2 4 3 4" xfId="28869" xr:uid="{DBCB8F3E-8230-4A5D-AF6C-5601CF11AE55}"/>
    <cellStyle name="Normal 8 2 2 2 4 3 5" xfId="22364" xr:uid="{FFDDA631-852A-4A7E-8E9E-9D4B3E755FDB}"/>
    <cellStyle name="Normal 8 2 2 2 4 4" xfId="23094" xr:uid="{FA677268-C003-4E0E-B787-9802DD6001E9}"/>
    <cellStyle name="Normal 8 2 2 2 4 4 2" xfId="26336" xr:uid="{18CB514C-E75D-4C45-AACE-AEB5F942D639}"/>
    <cellStyle name="Normal 8 2 2 2 4 4 2 2" xfId="32891" xr:uid="{6B2E8E59-BC38-4F6F-83B5-D11C4641245E}"/>
    <cellStyle name="Normal 8 2 2 2 4 4 3" xfId="29613" xr:uid="{60E362FD-4A4D-4402-867E-469EC79916E5}"/>
    <cellStyle name="Normal 8 2 2 2 4 5" xfId="23461" xr:uid="{2F720E93-76FA-4B94-B5F1-ACF6507B70B5}"/>
    <cellStyle name="Normal 8 2 2 2 4 5 2" xfId="26737" xr:uid="{913EE8BF-0BAA-401C-A389-BBF70ACDB00B}"/>
    <cellStyle name="Normal 8 2 2 2 4 5 2 2" xfId="33292" xr:uid="{109E9124-71DA-42FE-A55A-DD98C088EC2B}"/>
    <cellStyle name="Normal 8 2 2 2 4 5 3" xfId="30014" xr:uid="{9F69DC46-5B2C-496E-8374-0D2F1CD45166}"/>
    <cellStyle name="Normal 8 2 2 2 4 6" xfId="24901" xr:uid="{4A5B0979-7D33-4CE2-A5C2-36B2F1590C83}"/>
    <cellStyle name="Normal 8 2 2 2 4 6 2" xfId="31456" xr:uid="{F2728C12-E8F9-4201-82AF-B0A55C59D276}"/>
    <cellStyle name="Normal 8 2 2 2 4 7" xfId="28178" xr:uid="{3AE04595-E64E-4B66-A8D6-59148A40C972}"/>
    <cellStyle name="Normal 8 2 2 2 4 8" xfId="21744" xr:uid="{DD6AAA10-D4F2-41DE-B5AE-42D2F0A5A985}"/>
    <cellStyle name="Normal 8 2 2 2 5" xfId="19876" xr:uid="{64F6D664-9297-48E5-BE60-54A728704D4C}"/>
    <cellStyle name="Normal 8 2 2 2 5 2" xfId="22448" xr:uid="{E5F83B40-BE17-4B50-9A8C-D44EADA78E9B}"/>
    <cellStyle name="Normal 8 2 2 2 5 2 2" xfId="24238" xr:uid="{A5F26726-1074-4B49-801B-E6B804FAE8AB}"/>
    <cellStyle name="Normal 8 2 2 2 5 2 2 2" xfId="27512" xr:uid="{E47C5F86-8E79-4B55-AB11-20D2833B11D8}"/>
    <cellStyle name="Normal 8 2 2 2 5 2 2 2 2" xfId="34067" xr:uid="{85E0D6FA-9C38-4946-95BD-60C0F857932F}"/>
    <cellStyle name="Normal 8 2 2 2 5 2 2 3" xfId="30789" xr:uid="{E758BCF0-6CB7-48B5-A666-B1F4BCA77701}"/>
    <cellStyle name="Normal 8 2 2 2 5 2 3" xfId="25676" xr:uid="{17A2D5D4-3E6C-413C-BDD5-0DBB75C57CBD}"/>
    <cellStyle name="Normal 8 2 2 2 5 2 3 2" xfId="32231" xr:uid="{0E0D322A-2F48-445B-9B81-0E0CBC47BB96}"/>
    <cellStyle name="Normal 8 2 2 2 5 2 4" xfId="28953" xr:uid="{D752864B-57C3-4475-8942-E2CC9E7E5777}"/>
    <cellStyle name="Normal 8 2 2 2 5 3" xfId="23178" xr:uid="{E1FC3B49-304E-4B74-8188-B9005098028F}"/>
    <cellStyle name="Normal 8 2 2 2 5 3 2" xfId="26420" xr:uid="{42BBA1EF-B286-42C0-8321-25B5D5E118E2}"/>
    <cellStyle name="Normal 8 2 2 2 5 3 2 2" xfId="32975" xr:uid="{8C5401F8-3525-4D68-A456-85874B224E26}"/>
    <cellStyle name="Normal 8 2 2 2 5 3 3" xfId="29697" xr:uid="{3F354494-6265-4E81-A8B2-5655E365CD57}"/>
    <cellStyle name="Normal 8 2 2 2 5 4" xfId="23545" xr:uid="{751583F9-9C63-48AA-A82D-B885F3ADD8CB}"/>
    <cellStyle name="Normal 8 2 2 2 5 4 2" xfId="26821" xr:uid="{49F334EE-C379-451D-9100-962789421569}"/>
    <cellStyle name="Normal 8 2 2 2 5 4 2 2" xfId="33376" xr:uid="{385E3E9A-6CCF-422B-BCB7-C9482C8D2C15}"/>
    <cellStyle name="Normal 8 2 2 2 5 4 3" xfId="30098" xr:uid="{B724F311-B01F-4121-A74C-8CE498B6DC9F}"/>
    <cellStyle name="Normal 8 2 2 2 5 5" xfId="24985" xr:uid="{A082D98F-AE56-4E91-972B-AFEAF9B51419}"/>
    <cellStyle name="Normal 8 2 2 2 5 5 2" xfId="31540" xr:uid="{57AEC4D0-9B6A-4320-A0D0-5BCD0F1B3823}"/>
    <cellStyle name="Normal 8 2 2 2 5 6" xfId="28262" xr:uid="{AF350021-545F-4E5A-BBB3-2DA0D1B05C64}"/>
    <cellStyle name="Normal 8 2 2 2 5 7" xfId="21818" xr:uid="{E944BF84-2260-434C-97A0-9C776338C246}"/>
    <cellStyle name="Normal 8 2 2 2 6" xfId="18915" xr:uid="{A733E1DC-B74E-43DA-A62D-B66D0681B6C0}"/>
    <cellStyle name="Normal 8 2 2 2 6 2" xfId="22506" xr:uid="{985937A2-A860-416B-BB08-3C5826FCDE60}"/>
    <cellStyle name="Normal 8 2 2 2 6 2 2" xfId="24296" xr:uid="{1C9C4492-7EB0-4345-934E-991E50FC2604}"/>
    <cellStyle name="Normal 8 2 2 2 6 2 2 2" xfId="27570" xr:uid="{A6E41C9D-9023-414E-A340-A45819E7BCF4}"/>
    <cellStyle name="Normal 8 2 2 2 6 2 2 2 2" xfId="34125" xr:uid="{354D1C72-5EDF-4114-AC8A-2F421020F90D}"/>
    <cellStyle name="Normal 8 2 2 2 6 2 2 3" xfId="30847" xr:uid="{E5730862-0528-49CD-99D8-B124CF8663B4}"/>
    <cellStyle name="Normal 8 2 2 2 6 2 3" xfId="25734" xr:uid="{33C18B60-DCF7-402C-A238-42417CCA3660}"/>
    <cellStyle name="Normal 8 2 2 2 6 2 3 2" xfId="32289" xr:uid="{EE62B59C-8D7F-4FCB-9C4F-61BB477018CB}"/>
    <cellStyle name="Normal 8 2 2 2 6 2 4" xfId="29011" xr:uid="{234A59B1-E7F4-4A25-A5E0-978F3B43A892}"/>
    <cellStyle name="Normal 8 2 2 2 6 3" xfId="23236" xr:uid="{22D509E7-44A7-4757-81CF-B33D35837A80}"/>
    <cellStyle name="Normal 8 2 2 2 6 3 2" xfId="26478" xr:uid="{44549365-2D1E-49EA-9FFD-7411A4D9BD78}"/>
    <cellStyle name="Normal 8 2 2 2 6 3 2 2" xfId="33033" xr:uid="{30A50343-D66B-42CA-8A38-537B277E75E5}"/>
    <cellStyle name="Normal 8 2 2 2 6 3 3" xfId="29755" xr:uid="{D090BFE9-D032-4985-9352-43BA6FCD9CD8}"/>
    <cellStyle name="Normal 8 2 2 2 6 4" xfId="23603" xr:uid="{B5F4CB7E-8013-46AB-B94B-242CA8FF8367}"/>
    <cellStyle name="Normal 8 2 2 2 6 4 2" xfId="26879" xr:uid="{C731AA6E-28FE-4A01-A37C-32D030B30622}"/>
    <cellStyle name="Normal 8 2 2 2 6 4 2 2" xfId="33434" xr:uid="{9F4D03BC-9D9F-4661-8FF8-D50B3733A2EA}"/>
    <cellStyle name="Normal 8 2 2 2 6 4 3" xfId="30156" xr:uid="{4B53867B-374C-4070-A444-016811F37CA5}"/>
    <cellStyle name="Normal 8 2 2 2 6 5" xfId="25043" xr:uid="{FCF76C4F-F3D6-4EB3-95A3-5BC7A09DD6C1}"/>
    <cellStyle name="Normal 8 2 2 2 6 5 2" xfId="31598" xr:uid="{763D98D5-EF1E-4975-8878-5A89809C6DAF}"/>
    <cellStyle name="Normal 8 2 2 2 6 6" xfId="28320" xr:uid="{B11025CB-0FA6-411C-99F0-D6333BE907EC}"/>
    <cellStyle name="Normal 8 2 2 2 7" xfId="12599" xr:uid="{434E3E49-F806-46C9-81CF-C02D57CF9F59}"/>
    <cellStyle name="Normal 8 2 2 2 7 2" xfId="22592" xr:uid="{72A979B6-474C-4E6C-9241-B8AF8A99243D}"/>
    <cellStyle name="Normal 8 2 2 2 7 2 2" xfId="24382" xr:uid="{B6D88FA3-1C44-45B9-BF36-DFC613F62EB5}"/>
    <cellStyle name="Normal 8 2 2 2 7 2 2 2" xfId="27656" xr:uid="{5AEA1D93-D7AF-4EF9-A284-3AF10B091B3C}"/>
    <cellStyle name="Normal 8 2 2 2 7 2 2 2 2" xfId="34211" xr:uid="{0BE7F0A4-4391-4F62-99E4-EC38550341BD}"/>
    <cellStyle name="Normal 8 2 2 2 7 2 2 3" xfId="30933" xr:uid="{29EC7A38-8C2B-4C50-8132-DDA42BA12743}"/>
    <cellStyle name="Normal 8 2 2 2 7 2 3" xfId="25820" xr:uid="{A21BB79B-C985-4612-BC53-BF30F9B88D9E}"/>
    <cellStyle name="Normal 8 2 2 2 7 2 3 2" xfId="32375" xr:uid="{374EAE08-1AFA-45D3-AC4C-22AE0744A9BD}"/>
    <cellStyle name="Normal 8 2 2 2 7 2 4" xfId="29097" xr:uid="{6651231F-C5FC-4A4D-B85F-93B1F8EDFC23}"/>
    <cellStyle name="Normal 8 2 2 2 7 3" xfId="23689" xr:uid="{217C811D-E4B8-4A12-9EA9-9C12C75EE307}"/>
    <cellStyle name="Normal 8 2 2 2 7 3 2" xfId="26965" xr:uid="{C94243C5-5B45-455A-8608-631364227107}"/>
    <cellStyle name="Normal 8 2 2 2 7 3 2 2" xfId="33520" xr:uid="{0481966E-5F2F-4B87-8980-FAA492972648}"/>
    <cellStyle name="Normal 8 2 2 2 7 3 3" xfId="30242" xr:uid="{C60A51BC-D91A-4B0F-BE7C-7E00170856DC}"/>
    <cellStyle name="Normal 8 2 2 2 7 4" xfId="25129" xr:uid="{CD3A5F51-E683-450A-9757-4190D8270AC9}"/>
    <cellStyle name="Normal 8 2 2 2 7 4 2" xfId="31684" xr:uid="{B1B0C8D9-6160-4C2B-A26F-35F4E2FA4EF8}"/>
    <cellStyle name="Normal 8 2 2 2 7 5" xfId="28406" xr:uid="{87E29CAC-E0D0-4D60-9F3D-5168850BDA50}"/>
    <cellStyle name="Normal 8 2 2 2 7 6" xfId="21921" xr:uid="{47A1728D-69C9-4DE4-A84B-8E8FC2E5A196}"/>
    <cellStyle name="Normal 8 2 2 2 8" xfId="22191" xr:uid="{D81A119E-9A05-46E2-A62D-2C694B24844B}"/>
    <cellStyle name="Normal 8 2 2 2 8 2" xfId="23981" xr:uid="{E39BA96E-B1E5-40A2-9AF2-6A091EE1EFAB}"/>
    <cellStyle name="Normal 8 2 2 2 8 2 2" xfId="27255" xr:uid="{B6F08FA1-C70B-4444-9A07-B8D2F773A705}"/>
    <cellStyle name="Normal 8 2 2 2 8 2 2 2" xfId="33810" xr:uid="{AEA51290-D103-4041-81A3-05DBF5FED417}"/>
    <cellStyle name="Normal 8 2 2 2 8 2 3" xfId="30532" xr:uid="{41B4390A-57D0-44F1-8557-7DEE6417059E}"/>
    <cellStyle name="Normal 8 2 2 2 8 3" xfId="25419" xr:uid="{76ADCA81-E079-40AA-81BF-2254118DEED4}"/>
    <cellStyle name="Normal 8 2 2 2 8 3 2" xfId="31974" xr:uid="{0B99D5A3-7557-47B1-8DE1-D5DF06468146}"/>
    <cellStyle name="Normal 8 2 2 2 8 4" xfId="28696" xr:uid="{7F6DC89A-A177-4D5F-97E1-40AA96139255}"/>
    <cellStyle name="Normal 8 2 2 2 9" xfId="22848" xr:uid="{64FEAB74-F5B3-4AA0-9232-DC82F43410F8}"/>
    <cellStyle name="Normal 8 2 2 2 9 2" xfId="24639" xr:uid="{2F5AE9EA-2F99-4677-81A8-907E1F88E62E}"/>
    <cellStyle name="Normal 8 2 2 2 9 2 2" xfId="27913" xr:uid="{C250F38F-A4EB-49AF-B412-4225CE35C9C9}"/>
    <cellStyle name="Normal 8 2 2 2 9 2 2 2" xfId="34468" xr:uid="{0A34285F-09CB-4A9B-A77A-C720E0C0896A}"/>
    <cellStyle name="Normal 8 2 2 2 9 2 3" xfId="31190" xr:uid="{4C73DBB2-C55F-456D-BFED-4426C60EE381}"/>
    <cellStyle name="Normal 8 2 2 2 9 3" xfId="26077" xr:uid="{0BAF5ADD-1342-43BA-A30F-36ABBD8D8A02}"/>
    <cellStyle name="Normal 8 2 2 2 9 3 2" xfId="32632" xr:uid="{3F530596-9760-4260-9D04-A1B1B45989DD}"/>
    <cellStyle name="Normal 8 2 2 2 9 4" xfId="29354" xr:uid="{69C87AC4-3308-4A11-8886-8964AAE5D813}"/>
    <cellStyle name="Normal 8 2 2 3" xfId="329" xr:uid="{10CB98BF-E6CB-48DD-9499-F9008FAE4CAC}"/>
    <cellStyle name="Normal 8 2 2 3 2" xfId="12608" xr:uid="{6D29D5DA-DC61-431E-B406-2655479A9BE9}"/>
    <cellStyle name="Normal 8 2 2 3 2 2" xfId="20040" xr:uid="{89719B03-854C-49BE-814F-E396AD526CB0}"/>
    <cellStyle name="Normal 8 2 2 3 2 2 2" xfId="22678" xr:uid="{CE48ED38-AF14-4C71-A2DF-A89660D772FB}"/>
    <cellStyle name="Normal 8 2 2 3 2 2 2 2" xfId="24469" xr:uid="{F94EF678-6EBC-4388-AA78-65CFC7FEB53A}"/>
    <cellStyle name="Normal 8 2 2 3 2 2 2 2 2" xfId="27743" xr:uid="{9546DB6B-71B7-45FD-8FBE-35A1F4464A19}"/>
    <cellStyle name="Normal 8 2 2 3 2 2 2 2 2 2" xfId="34298" xr:uid="{A47A7FE1-1045-4B9F-A9D3-F65391A1812D}"/>
    <cellStyle name="Normal 8 2 2 3 2 2 2 2 3" xfId="31020" xr:uid="{7DEEC747-FF50-4FE9-86F0-E8F03D957FFB}"/>
    <cellStyle name="Normal 8 2 2 3 2 2 2 3" xfId="25907" xr:uid="{648BBA29-4547-4C17-AE93-12E7F3F334CB}"/>
    <cellStyle name="Normal 8 2 2 3 2 2 2 3 2" xfId="32462" xr:uid="{989DE22D-9908-4E11-8107-50C20CCF2C86}"/>
    <cellStyle name="Normal 8 2 2 3 2 2 2 4" xfId="29184" xr:uid="{6D873397-97B6-4F91-978C-50767F065490}"/>
    <cellStyle name="Normal 8 2 2 3 2 2 3" xfId="23776" xr:uid="{1D406FAF-D63E-4FB8-B4B1-E69FA53207BA}"/>
    <cellStyle name="Normal 8 2 2 3 2 2 3 2" xfId="27052" xr:uid="{AC3AAA67-91A2-4B42-849C-71F817872C9A}"/>
    <cellStyle name="Normal 8 2 2 3 2 2 3 2 2" xfId="33607" xr:uid="{77C51B83-DA1C-450A-881E-B315963F1D47}"/>
    <cellStyle name="Normal 8 2 2 3 2 2 3 3" xfId="30329" xr:uid="{40358120-A8DB-41F0-AE43-A7FC4F1055E7}"/>
    <cellStyle name="Normal 8 2 2 3 2 2 4" xfId="25216" xr:uid="{FC5AEFE9-F7B2-406C-AF27-22814754B5A2}"/>
    <cellStyle name="Normal 8 2 2 3 2 2 4 2" xfId="31771" xr:uid="{3C005BF3-14BF-4DB2-8B01-4871DAA44335}"/>
    <cellStyle name="Normal 8 2 2 3 2 2 5" xfId="28493" xr:uid="{2929FD6E-0626-418B-B445-CD299D065CC0}"/>
    <cellStyle name="Normal 8 2 2 3 2 3" xfId="22278" xr:uid="{C8455499-97BA-4FD5-986F-E5AEC76052FA}"/>
    <cellStyle name="Normal 8 2 2 3 2 3 2" xfId="24068" xr:uid="{E02D9AE3-49AA-4FA4-97C4-D0061DBB83C2}"/>
    <cellStyle name="Normal 8 2 2 3 2 3 2 2" xfId="27342" xr:uid="{C5A12EF1-2EE9-4F69-978C-375EBF10C729}"/>
    <cellStyle name="Normal 8 2 2 3 2 3 2 2 2" xfId="33897" xr:uid="{F10FA288-1ED1-450C-A92D-8EBDC850E827}"/>
    <cellStyle name="Normal 8 2 2 3 2 3 2 3" xfId="30619" xr:uid="{43883E9E-96FA-4C72-A4FC-C4EC47E429B6}"/>
    <cellStyle name="Normal 8 2 2 3 2 3 3" xfId="25506" xr:uid="{D76F29DC-C7CA-46BB-A260-9DC75FF63B8F}"/>
    <cellStyle name="Normal 8 2 2 3 2 3 3 2" xfId="32061" xr:uid="{8DF204B3-E2F8-4FD8-AD5F-C0DD2B202772}"/>
    <cellStyle name="Normal 8 2 2 3 2 3 4" xfId="28783" xr:uid="{C1B207F8-FFF7-4FE8-B4B7-7D658728DB69}"/>
    <cellStyle name="Normal 8 2 2 3 2 4" xfId="23008" xr:uid="{616C0D48-AECF-4063-B776-C4EFD40A254C}"/>
    <cellStyle name="Normal 8 2 2 3 2 4 2" xfId="26250" xr:uid="{632060F7-2B30-4EBD-9314-E0A7D1E2EB6A}"/>
    <cellStyle name="Normal 8 2 2 3 2 4 2 2" xfId="32805" xr:uid="{A0A958F4-CA52-44F2-AEA0-FAC33670E7F1}"/>
    <cellStyle name="Normal 8 2 2 3 2 4 3" xfId="29527" xr:uid="{3E2980B9-DC5D-4411-8BC4-188CE55C085D}"/>
    <cellStyle name="Normal 8 2 2 3 2 5" xfId="23397" xr:uid="{3CEE68F5-1374-4E09-8EF2-2E22E5B47070}"/>
    <cellStyle name="Normal 8 2 2 3 2 5 2" xfId="26651" xr:uid="{783987AB-6226-4B7B-B72C-9CF4B4CE685B}"/>
    <cellStyle name="Normal 8 2 2 3 2 5 2 2" xfId="33206" xr:uid="{F4A2029D-924F-4CE8-B1CE-7CF792BAE7FF}"/>
    <cellStyle name="Normal 8 2 2 3 2 5 3" xfId="29928" xr:uid="{BB221774-D213-45D7-BCE5-3C53DF1DE866}"/>
    <cellStyle name="Normal 8 2 2 3 2 6" xfId="24819" xr:uid="{893FFDE1-8197-4B89-96D3-517E2F5FEC88}"/>
    <cellStyle name="Normal 8 2 2 3 2 6 2" xfId="31370" xr:uid="{D9D9D2F7-E8ED-4929-BC69-595AC5D2043A}"/>
    <cellStyle name="Normal 8 2 2 3 2 7" xfId="28092" xr:uid="{815FAD0E-DC28-4453-B252-876F6A08636B}"/>
    <cellStyle name="Normal 8 2 2 3 3" xfId="12609" xr:uid="{EF453D8E-8B47-42EF-9F4C-857E93EB2AFB}"/>
    <cellStyle name="Normal 8 2 2 3 3 2" xfId="22562" xr:uid="{ED97DFEF-9FE5-449D-A734-7435ED5898E5}"/>
    <cellStyle name="Normal 8 2 2 3 3 2 2" xfId="24352" xr:uid="{F81B7260-CD94-4DCA-B547-05DA7966C671}"/>
    <cellStyle name="Normal 8 2 2 3 3 2 2 2" xfId="27626" xr:uid="{062863F0-F171-4C7D-9415-993FCE040AA6}"/>
    <cellStyle name="Normal 8 2 2 3 3 2 2 2 2" xfId="34181" xr:uid="{0EB91108-926F-4ECC-9EFD-2FEF85499055}"/>
    <cellStyle name="Normal 8 2 2 3 3 2 2 3" xfId="30903" xr:uid="{C674B40F-7B22-4D06-9C19-05D4A78BC985}"/>
    <cellStyle name="Normal 8 2 2 3 3 2 3" xfId="25790" xr:uid="{5940F2EF-AA48-48A9-A17D-673A8C9D61E5}"/>
    <cellStyle name="Normal 8 2 2 3 3 2 3 2" xfId="32345" xr:uid="{84058472-1495-40B8-95A2-E4079A259F02}"/>
    <cellStyle name="Normal 8 2 2 3 3 2 4" xfId="29067" xr:uid="{8C70D2CE-1A36-4247-AFC2-A01B1A45AD50}"/>
    <cellStyle name="Normal 8 2 2 3 3 3" xfId="23659" xr:uid="{0B55AFFF-3D84-454A-A117-5064491E1546}"/>
    <cellStyle name="Normal 8 2 2 3 3 3 2" xfId="26935" xr:uid="{9C8DD2C0-7126-4CE1-A192-D8F806808BB8}"/>
    <cellStyle name="Normal 8 2 2 3 3 3 2 2" xfId="33490" xr:uid="{2F7028E8-120A-4B6F-94D7-472D70A86214}"/>
    <cellStyle name="Normal 8 2 2 3 3 3 3" xfId="30212" xr:uid="{9A638020-66F2-4AE5-BC50-BC9B144DF46B}"/>
    <cellStyle name="Normal 8 2 2 3 3 4" xfId="25099" xr:uid="{3B4873B2-1BE8-4A83-B439-C1C576669E6F}"/>
    <cellStyle name="Normal 8 2 2 3 3 4 2" xfId="31654" xr:uid="{00728256-4EAE-4E69-A9A6-E8F684117EA8}"/>
    <cellStyle name="Normal 8 2 2 3 3 5" xfId="28376" xr:uid="{DECAF95B-EF6F-49BB-B967-DAF130B1E80E}"/>
    <cellStyle name="Normal 8 2 2 3 3 6" xfId="21898" xr:uid="{7E16B478-CBBE-40EF-8D65-47BBD6EBA560}"/>
    <cellStyle name="Normal 8 2 2 3 4" xfId="19878" xr:uid="{2B760583-44DE-4736-A2E9-3235B93B3A99}"/>
    <cellStyle name="Normal 8 2 2 3 4 2" xfId="23951" xr:uid="{6D570FF4-42F7-4959-AAB2-B73C8FDC7E8D}"/>
    <cellStyle name="Normal 8 2 2 3 4 2 2" xfId="27225" xr:uid="{BF0BDF88-12EB-43F8-9766-F74CED066500}"/>
    <cellStyle name="Normal 8 2 2 3 4 2 2 2" xfId="33780" xr:uid="{2CA102EC-B795-4468-A078-DDE90E53AB90}"/>
    <cellStyle name="Normal 8 2 2 3 4 2 3" xfId="30502" xr:uid="{72528156-259F-4514-9219-09BC6598F931}"/>
    <cellStyle name="Normal 8 2 2 3 4 3" xfId="25389" xr:uid="{6DE5F1AC-0C8E-4C78-B7BE-B975259355C5}"/>
    <cellStyle name="Normal 8 2 2 3 4 3 2" xfId="31944" xr:uid="{ECD7FC43-9E30-4084-A5A8-430195C08076}"/>
    <cellStyle name="Normal 8 2 2 3 4 4" xfId="28666" xr:uid="{B9C73BCD-8034-4194-AD61-77A6194F63D9}"/>
    <cellStyle name="Normal 8 2 2 3 4 5" xfId="22163" xr:uid="{1EE9C322-BFB1-4B45-BA5B-6F254CD99CB2}"/>
    <cellStyle name="Normal 8 2 2 3 5" xfId="18917" xr:uid="{00C83BFE-DCA9-487E-8A23-1DD570B5C8E9}"/>
    <cellStyle name="Normal 8 2 2 3 5 2" xfId="26133" xr:uid="{66E11163-06A0-48C9-A531-20438DA2467F}"/>
    <cellStyle name="Normal 8 2 2 3 5 2 2" xfId="32688" xr:uid="{8B55D78D-232E-4541-B7B9-46C19B16493D}"/>
    <cellStyle name="Normal 8 2 2 3 5 3" xfId="29410" xr:uid="{6DD8EFA7-782B-44EF-B104-B238D235381D}"/>
    <cellStyle name="Normal 8 2 2 3 6" xfId="12607" xr:uid="{D40F57DA-D7DC-4CE6-B7B9-FA288D0F9872}"/>
    <cellStyle name="Normal 8 2 2 3 6 2" xfId="26534" xr:uid="{02015828-9AED-4AD9-819B-F886AE20BB2F}"/>
    <cellStyle name="Normal 8 2 2 3 6 2 2" xfId="33089" xr:uid="{857F8800-F656-4A57-8D44-51733C704531}"/>
    <cellStyle name="Normal 8 2 2 3 6 3" xfId="29811" xr:uid="{B6CF43DB-AEFB-45EB-97D2-2E54BD3C77E7}"/>
    <cellStyle name="Normal 8 2 2 3 6 4" xfId="23280" xr:uid="{C353109A-7BCA-4F2A-A09C-665021BE2A27}"/>
    <cellStyle name="Normal 8 2 2 3 7" xfId="24702" xr:uid="{66D40E77-DD83-4E01-A0FB-E54491201E15}"/>
    <cellStyle name="Normal 8 2 2 3 7 2" xfId="31253" xr:uid="{9EDBDA2A-1036-4561-B635-E67AD65D8608}"/>
    <cellStyle name="Normal 8 2 2 3 8" xfId="27976" xr:uid="{EF1015F3-453D-4438-AE2E-2766211A441D}"/>
    <cellStyle name="Normal 8 2 2 4" xfId="12610" xr:uid="{6FD0C865-7BAA-4640-A599-7332EB53E007}"/>
    <cellStyle name="Normal 8 2 2 4 2" xfId="12611" xr:uid="{53E448DE-EB0C-4247-80A2-84E5B19FA095}"/>
    <cellStyle name="Normal 8 2 2 4 2 2" xfId="22620" xr:uid="{3250FFF4-4FB3-44CF-A7F2-2163CBDE5A02}"/>
    <cellStyle name="Normal 8 2 2 4 2 2 2" xfId="24410" xr:uid="{88EDD742-E304-4BA7-9901-AB07F4C18FAC}"/>
    <cellStyle name="Normal 8 2 2 4 2 2 2 2" xfId="27684" xr:uid="{FB9EC038-B13A-4F6F-9CA9-FAF4FDA7FA72}"/>
    <cellStyle name="Normal 8 2 2 4 2 2 2 2 2" xfId="34239" xr:uid="{E095CD72-9349-4787-BE54-6C8660B430F5}"/>
    <cellStyle name="Normal 8 2 2 4 2 2 2 3" xfId="30961" xr:uid="{21C7DA22-03A5-4B1A-B071-5313B91C1BFC}"/>
    <cellStyle name="Normal 8 2 2 4 2 2 3" xfId="25848" xr:uid="{F1404E40-CF40-451B-B6B1-DC0E23290304}"/>
    <cellStyle name="Normal 8 2 2 4 2 2 3 2" xfId="32403" xr:uid="{BC07A7CB-1BDE-44AD-9BC6-4F70414EF455}"/>
    <cellStyle name="Normal 8 2 2 4 2 2 4" xfId="29125" xr:uid="{ADA96905-4EB9-42AD-A897-60A43F3C3DB8}"/>
    <cellStyle name="Normal 8 2 2 4 2 3" xfId="23717" xr:uid="{761AD1AE-1E54-4D8A-AF03-ED2ABAEA9EFB}"/>
    <cellStyle name="Normal 8 2 2 4 2 3 2" xfId="26993" xr:uid="{6C274FE2-0E90-45DC-A785-DCF84E0A14A5}"/>
    <cellStyle name="Normal 8 2 2 4 2 3 2 2" xfId="33548" xr:uid="{1060E011-FF0D-4CFD-AB69-9F7DF138067D}"/>
    <cellStyle name="Normal 8 2 2 4 2 3 3" xfId="30270" xr:uid="{3B11269A-EA50-4144-8103-82A6B68C59FD}"/>
    <cellStyle name="Normal 8 2 2 4 2 4" xfId="25157" xr:uid="{0B1129A9-EA54-47E4-B86F-569A598EF307}"/>
    <cellStyle name="Normal 8 2 2 4 2 4 2" xfId="31712" xr:uid="{C5C1F935-F06E-4EDC-B6A5-199170AFBF46}"/>
    <cellStyle name="Normal 8 2 2 4 2 5" xfId="28434" xr:uid="{76DE0CEA-CB29-4695-AEDB-34729AF67DD1}"/>
    <cellStyle name="Normal 8 2 2 4 2 6" xfId="21944" xr:uid="{2314BCC9-E12E-4910-B01B-DB3B6A904CF2}"/>
    <cellStyle name="Normal 8 2 2 4 3" xfId="12612" xr:uid="{2AB2BF98-738A-4573-8126-9F368E78AA23}"/>
    <cellStyle name="Normal 8 2 2 4 3 2" xfId="24009" xr:uid="{D1353F98-CA0C-40AC-8175-AB8B88ADA1B0}"/>
    <cellStyle name="Normal 8 2 2 4 3 2 2" xfId="27283" xr:uid="{E71DDE33-B853-41EE-8B55-BE6ABEDDACC1}"/>
    <cellStyle name="Normal 8 2 2 4 3 2 2 2" xfId="33838" xr:uid="{8BBE0536-5AE9-4C21-8215-C8D743BA845E}"/>
    <cellStyle name="Normal 8 2 2 4 3 2 3" xfId="30560" xr:uid="{8F34090B-7137-4382-982E-FC49D3305712}"/>
    <cellStyle name="Normal 8 2 2 4 3 3" xfId="25447" xr:uid="{3CB0E995-C911-4999-B0D1-DA65BA366FF9}"/>
    <cellStyle name="Normal 8 2 2 4 3 3 2" xfId="32002" xr:uid="{9FE4533E-638D-49D2-908E-A5BBAA0F1A47}"/>
    <cellStyle name="Normal 8 2 2 4 3 4" xfId="28724" xr:uid="{1CB2A7B2-A9B0-416F-A29E-FA7ACBA5C1E3}"/>
    <cellStyle name="Normal 8 2 2 4 3 5" xfId="22219" xr:uid="{51EDE47B-0E66-403F-A6B4-CDAEA3BE274C}"/>
    <cellStyle name="Normal 8 2 2 4 4" xfId="22949" xr:uid="{885A9DCB-C2A5-4960-B863-1E6728738392}"/>
    <cellStyle name="Normal 8 2 2 4 4 2" xfId="26191" xr:uid="{D46D48C2-B1A2-4FC9-BDA9-FBDC6F83F974}"/>
    <cellStyle name="Normal 8 2 2 4 4 2 2" xfId="32746" xr:uid="{1C99BAD8-E8F9-4DDC-8DDF-92EF43D02572}"/>
    <cellStyle name="Normal 8 2 2 4 4 3" xfId="29468" xr:uid="{8697466D-DD5C-41A4-8812-A4C2C641DE95}"/>
    <cellStyle name="Normal 8 2 2 4 5" xfId="23338" xr:uid="{6C40D37A-E13C-4A50-9072-1C69A203C5A5}"/>
    <cellStyle name="Normal 8 2 2 4 5 2" xfId="26592" xr:uid="{1DC7FC59-B551-4BD2-A5B2-998CFFDEEC82}"/>
    <cellStyle name="Normal 8 2 2 4 5 2 2" xfId="33147" xr:uid="{06EAFC0B-A0EE-4F91-AA50-478E6B5BD260}"/>
    <cellStyle name="Normal 8 2 2 4 5 3" xfId="29869" xr:uid="{6E527349-B193-4C9F-A66B-CA9E275B25B5}"/>
    <cellStyle name="Normal 8 2 2 4 6" xfId="24760" xr:uid="{6849610F-EA21-4D49-A10C-B34B036D6E6A}"/>
    <cellStyle name="Normal 8 2 2 4 6 2" xfId="31311" xr:uid="{CAF816E6-E0EF-4DB4-8AC5-7F268F9C7D5A}"/>
    <cellStyle name="Normal 8 2 2 4 7" xfId="28033" xr:uid="{A3928E16-9E1E-4C85-B2BB-0B33262A1B88}"/>
    <cellStyle name="Normal 8 2 2 4 8" xfId="21676" xr:uid="{E0E19850-CFBB-4F08-A760-E89EE1296A59}"/>
    <cellStyle name="Normal 8 2 2 5" xfId="12613" xr:uid="{0DFB67D0-7AF5-40A4-8997-B3431D2DCDFA}"/>
    <cellStyle name="Normal 8 2 2 5 2" xfId="20041" xr:uid="{28AD8581-05CD-4983-9DE3-37B5EC2D2428}"/>
    <cellStyle name="Normal 8 2 2 5 2 2" xfId="22736" xr:uid="{904DEF2D-EE59-4B97-8DC8-DE21616FA645}"/>
    <cellStyle name="Normal 8 2 2 5 2 2 2" xfId="24527" xr:uid="{C09A9ABA-4264-44D3-9A2E-4AF99DA5D251}"/>
    <cellStyle name="Normal 8 2 2 5 2 2 2 2" xfId="27801" xr:uid="{85D66CD7-65DC-46F4-BE30-516A56CC003F}"/>
    <cellStyle name="Normal 8 2 2 5 2 2 2 2 2" xfId="34356" xr:uid="{610210BC-5FBD-4CC6-80FB-E17FF2B96FF1}"/>
    <cellStyle name="Normal 8 2 2 5 2 2 2 3" xfId="31078" xr:uid="{E64B5529-6D08-4865-85A0-C687F0BC9A17}"/>
    <cellStyle name="Normal 8 2 2 5 2 2 3" xfId="25965" xr:uid="{57510423-309F-435A-9A27-EC47D50270E9}"/>
    <cellStyle name="Normal 8 2 2 5 2 2 3 2" xfId="32520" xr:uid="{7ACB1A37-C1AB-49F2-AAD4-1C48A5020992}"/>
    <cellStyle name="Normal 8 2 2 5 2 2 4" xfId="29242" xr:uid="{D88DD447-CA51-4030-A0DE-C770D0310F82}"/>
    <cellStyle name="Normal 8 2 2 5 2 3" xfId="23834" xr:uid="{358D1D2E-A343-41FB-ABE9-FD47F97529EA}"/>
    <cellStyle name="Normal 8 2 2 5 2 3 2" xfId="27110" xr:uid="{A4B2C709-5F88-4C70-83DF-54C159F5CF87}"/>
    <cellStyle name="Normal 8 2 2 5 2 3 2 2" xfId="33665" xr:uid="{0C1E5F27-C5E0-42A4-B1E9-0430AE3AC695}"/>
    <cellStyle name="Normal 8 2 2 5 2 3 3" xfId="30387" xr:uid="{49C7AC83-B748-44DC-A2E6-D229CD7A9992}"/>
    <cellStyle name="Normal 8 2 2 5 2 4" xfId="25274" xr:uid="{CDCC4C86-51B3-4B6F-A983-41661C61A9D8}"/>
    <cellStyle name="Normal 8 2 2 5 2 4 2" xfId="31829" xr:uid="{0D71F936-9C3A-43BB-8B13-215E23BD9714}"/>
    <cellStyle name="Normal 8 2 2 5 2 5" xfId="28551" xr:uid="{9F590AFD-986B-45C2-932C-C8B311A3E9EB}"/>
    <cellStyle name="Normal 8 2 2 5 3" xfId="22336" xr:uid="{A86BAC80-FF73-4B43-B75F-F61694FA28A2}"/>
    <cellStyle name="Normal 8 2 2 5 3 2" xfId="24126" xr:uid="{5A4158D3-BAD3-42A7-9B3D-D0C349627629}"/>
    <cellStyle name="Normal 8 2 2 5 3 2 2" xfId="27400" xr:uid="{48FA0251-E5E1-4BFB-B6E2-9D06322693AB}"/>
    <cellStyle name="Normal 8 2 2 5 3 2 2 2" xfId="33955" xr:uid="{9002A51D-3480-4CC5-A9CE-66713CCAA88A}"/>
    <cellStyle name="Normal 8 2 2 5 3 2 3" xfId="30677" xr:uid="{9A38361C-5300-4174-BBD3-3425C5FC12D0}"/>
    <cellStyle name="Normal 8 2 2 5 3 3" xfId="25564" xr:uid="{E11DBFE2-BD86-4156-ABD2-97EB90694A9C}"/>
    <cellStyle name="Normal 8 2 2 5 3 3 2" xfId="32119" xr:uid="{ACC19D68-F06D-4D17-94A3-510566D8DD7D}"/>
    <cellStyle name="Normal 8 2 2 5 3 4" xfId="28841" xr:uid="{1F3E7C79-E08E-4884-B16E-2DC5008EE9F4}"/>
    <cellStyle name="Normal 8 2 2 5 4" xfId="23066" xr:uid="{05B3CE16-04C6-436E-8188-396F2B7B1D77}"/>
    <cellStyle name="Normal 8 2 2 5 4 2" xfId="26308" xr:uid="{DF719006-C81E-43D9-9594-311EFE44ACD8}"/>
    <cellStyle name="Normal 8 2 2 5 4 2 2" xfId="32863" xr:uid="{1BB3D192-A38B-49B2-B61B-5C6A405AD8CF}"/>
    <cellStyle name="Normal 8 2 2 5 4 3" xfId="29585" xr:uid="{5B3F411A-4CB3-4AAC-AFB7-03A7B347E740}"/>
    <cellStyle name="Normal 8 2 2 5 5" xfId="23433" xr:uid="{9FBA7790-0179-4B34-BA96-6B49AFA9F705}"/>
    <cellStyle name="Normal 8 2 2 5 5 2" xfId="26709" xr:uid="{4B97CA54-B2F3-4097-B85F-C42B9823C096}"/>
    <cellStyle name="Normal 8 2 2 5 5 2 2" xfId="33264" xr:uid="{BFAD2AD0-0115-455E-B42B-5337067D9131}"/>
    <cellStyle name="Normal 8 2 2 5 5 3" xfId="29986" xr:uid="{493A849C-339A-4486-86A8-FCAB2A706100}"/>
    <cellStyle name="Normal 8 2 2 5 6" xfId="24873" xr:uid="{67E9D177-B3B6-4B1D-97CD-BA6CE7FC2479}"/>
    <cellStyle name="Normal 8 2 2 5 6 2" xfId="31428" xr:uid="{F5C8B9AE-DCF7-4128-83B8-943DBB37C7B6}"/>
    <cellStyle name="Normal 8 2 2 5 7" xfId="28150" xr:uid="{1794333E-25B0-400F-9E50-324E17EA82B7}"/>
    <cellStyle name="Normal 8 2 2 6" xfId="12614" xr:uid="{8D8266B9-0BB2-40BB-B492-4404B4912980}"/>
    <cellStyle name="Normal 8 2 2 6 2" xfId="12615" xr:uid="{909196DC-A870-45C7-90AD-5977C8A47779}"/>
    <cellStyle name="Normal 8 2 2 6 2 2" xfId="22792" xr:uid="{45ED97E4-FBED-449F-9CA0-6CEFC8A36AB6}"/>
    <cellStyle name="Normal 8 2 2 6 2 2 2" xfId="24583" xr:uid="{7B21CC89-7E9D-4AD5-A952-91440627A88C}"/>
    <cellStyle name="Normal 8 2 2 6 2 2 2 2" xfId="27857" xr:uid="{77B432A8-E336-4F89-9333-4901A858D399}"/>
    <cellStyle name="Normal 8 2 2 6 2 2 2 2 2" xfId="34412" xr:uid="{540D1900-C08F-4432-9A66-C8D11D28BBAE}"/>
    <cellStyle name="Normal 8 2 2 6 2 2 2 3" xfId="31134" xr:uid="{2F654858-F619-4AC7-99A6-FDBF7F6DAFDA}"/>
    <cellStyle name="Normal 8 2 2 6 2 2 3" xfId="26021" xr:uid="{87E93693-042A-4CD4-91B7-9440A54DEC4B}"/>
    <cellStyle name="Normal 8 2 2 6 2 2 3 2" xfId="32576" xr:uid="{A31C97BA-26CA-431B-8740-86B12937BD1D}"/>
    <cellStyle name="Normal 8 2 2 6 2 2 4" xfId="29298" xr:uid="{9D49353C-A240-4D85-89E6-ED9FD9FC8952}"/>
    <cellStyle name="Normal 8 2 2 6 2 3" xfId="23890" xr:uid="{355A8E1B-A910-495B-B3C5-E76D4B2760CA}"/>
    <cellStyle name="Normal 8 2 2 6 2 3 2" xfId="27166" xr:uid="{DECAC259-C4DF-42FC-BDE0-B12691CC6BD8}"/>
    <cellStyle name="Normal 8 2 2 6 2 3 2 2" xfId="33721" xr:uid="{0BE08B1C-836C-454B-9109-FCFEA1C08576}"/>
    <cellStyle name="Normal 8 2 2 6 2 3 3" xfId="30443" xr:uid="{10C5ED64-B4F4-411E-973F-1E709630B588}"/>
    <cellStyle name="Normal 8 2 2 6 2 4" xfId="25330" xr:uid="{A2622048-B534-4948-8C83-A2F9B696D18E}"/>
    <cellStyle name="Normal 8 2 2 6 2 4 2" xfId="31885" xr:uid="{04CA654F-E51B-4AA6-8A72-9C261E88E738}"/>
    <cellStyle name="Normal 8 2 2 6 2 5" xfId="28607" xr:uid="{61AE7421-6574-49CE-848B-2766A09F905A}"/>
    <cellStyle name="Normal 8 2 2 6 2 6" xfId="22058" xr:uid="{CC5B6021-3754-49F2-AB40-9D2F5E810AC7}"/>
    <cellStyle name="Normal 8 2 2 6 3" xfId="12616" xr:uid="{187A1A72-B770-4AC3-B986-7F5133AAD6C5}"/>
    <cellStyle name="Normal 8 2 2 6 3 2" xfId="24182" xr:uid="{012E99E1-C1FC-4832-8C97-8C77D3E137DA}"/>
    <cellStyle name="Normal 8 2 2 6 3 2 2" xfId="27456" xr:uid="{C76DE981-46BF-4452-949C-03624CC42BBE}"/>
    <cellStyle name="Normal 8 2 2 6 3 2 2 2" xfId="34011" xr:uid="{078FCDC0-9F5A-4642-9A84-27B00186F2AE}"/>
    <cellStyle name="Normal 8 2 2 6 3 2 3" xfId="30733" xr:uid="{F1A6C4C7-0C2E-4374-9721-295C998E2408}"/>
    <cellStyle name="Normal 8 2 2 6 3 3" xfId="25620" xr:uid="{6286F00C-4155-4801-90FA-3C1DA2858D45}"/>
    <cellStyle name="Normal 8 2 2 6 3 3 2" xfId="32175" xr:uid="{B0624542-2AC3-4889-BEC5-C17E8F1E3F31}"/>
    <cellStyle name="Normal 8 2 2 6 3 4" xfId="28897" xr:uid="{A7E252B0-73F8-4FAA-8E9A-E7E3FE057487}"/>
    <cellStyle name="Normal 8 2 2 6 3 5" xfId="22392" xr:uid="{02D10E9D-41D0-4DD6-8EFE-C20369D85C63}"/>
    <cellStyle name="Normal 8 2 2 6 4" xfId="23122" xr:uid="{0331C313-5526-4C0F-AD43-514BD322C6F7}"/>
    <cellStyle name="Normal 8 2 2 6 4 2" xfId="26364" xr:uid="{EAEF926C-976A-42C7-89F2-BDCBBBD7CD8B}"/>
    <cellStyle name="Normal 8 2 2 6 4 2 2" xfId="32919" xr:uid="{62471FA4-1C4A-4569-A43F-BE34A1422CA7}"/>
    <cellStyle name="Normal 8 2 2 6 4 3" xfId="29641" xr:uid="{F2521FB2-4E6A-4DE3-BF3F-5012EF740366}"/>
    <cellStyle name="Normal 8 2 2 6 5" xfId="23489" xr:uid="{5664469C-051B-4C7A-8EDF-BACE1E01D064}"/>
    <cellStyle name="Normal 8 2 2 6 5 2" xfId="26765" xr:uid="{B54BD931-A1CC-4C5C-BAF3-0B29A3567928}"/>
    <cellStyle name="Normal 8 2 2 6 5 2 2" xfId="33320" xr:uid="{4FAF9C84-5DB1-48F8-9620-DB910F28A5D2}"/>
    <cellStyle name="Normal 8 2 2 6 5 3" xfId="30042" xr:uid="{2393F1ED-396E-4D58-B290-9269A0C04660}"/>
    <cellStyle name="Normal 8 2 2 6 6" xfId="24929" xr:uid="{94479D04-10E4-47CD-910B-531033E60DCD}"/>
    <cellStyle name="Normal 8 2 2 6 6 2" xfId="31484" xr:uid="{79725767-D1D1-4E10-81A3-658647F71B30}"/>
    <cellStyle name="Normal 8 2 2 6 7" xfId="28206" xr:uid="{1C56A2BF-65BA-4B6E-B29B-E45773BA6653}"/>
    <cellStyle name="Normal 8 2 2 6 8" xfId="21761" xr:uid="{115A0856-B153-49BA-A2C2-E948BEF931FC}"/>
    <cellStyle name="Normal 8 2 2 7" xfId="19875" xr:uid="{EBD007D2-13CA-4E3D-B0E5-35CE321BA45F}"/>
    <cellStyle name="Normal 8 2 2 7 2" xfId="22420" xr:uid="{4409CE4A-2AE3-4666-8D6E-32DCAA216CC3}"/>
    <cellStyle name="Normal 8 2 2 7 2 2" xfId="24210" xr:uid="{C1F2ABD7-6127-45B8-9C3B-5C3619F91AAE}"/>
    <cellStyle name="Normal 8 2 2 7 2 2 2" xfId="27484" xr:uid="{53CDD15A-7BEA-4892-8E5E-014365DE95A3}"/>
    <cellStyle name="Normal 8 2 2 7 2 2 2 2" xfId="34039" xr:uid="{E02EAA72-63BC-44CA-B206-C9F2158C5305}"/>
    <cellStyle name="Normal 8 2 2 7 2 2 3" xfId="30761" xr:uid="{3DC084A2-350C-4076-ACC4-68ADD188F407}"/>
    <cellStyle name="Normal 8 2 2 7 2 3" xfId="25648" xr:uid="{3A25D1F9-D2DC-4516-A4BE-AD03032D3942}"/>
    <cellStyle name="Normal 8 2 2 7 2 3 2" xfId="32203" xr:uid="{684BA3A5-399F-43DF-B80A-96BF7920BABF}"/>
    <cellStyle name="Normal 8 2 2 7 2 4" xfId="28925" xr:uid="{768947F1-1FD0-49AD-B04C-0E1D8980D14B}"/>
    <cellStyle name="Normal 8 2 2 7 3" xfId="23150" xr:uid="{150D6214-7D17-4077-B462-261E07B5B0B7}"/>
    <cellStyle name="Normal 8 2 2 7 3 2" xfId="26392" xr:uid="{E8091FAE-EAB0-473D-9865-56693BDF633A}"/>
    <cellStyle name="Normal 8 2 2 7 3 2 2" xfId="32947" xr:uid="{0145519B-7C96-4497-A684-D789ADA66829}"/>
    <cellStyle name="Normal 8 2 2 7 3 3" xfId="29669" xr:uid="{DC72A875-C10A-4C57-9BBE-E55912C29530}"/>
    <cellStyle name="Normal 8 2 2 7 4" xfId="23517" xr:uid="{83E57255-820A-4CCF-B611-0BA3841F075C}"/>
    <cellStyle name="Normal 8 2 2 7 4 2" xfId="26793" xr:uid="{9D99B0C8-C9FA-417E-A859-2EA59959098F}"/>
    <cellStyle name="Normal 8 2 2 7 4 2 2" xfId="33348" xr:uid="{B5F359B8-8F38-486C-A922-72DFE512E8E1}"/>
    <cellStyle name="Normal 8 2 2 7 4 3" xfId="30070" xr:uid="{043633CF-8184-4A0B-B6F5-3FF77A2C964E}"/>
    <cellStyle name="Normal 8 2 2 7 5" xfId="24957" xr:uid="{12C9A44F-6957-4D81-92BB-CE8E2324C63D}"/>
    <cellStyle name="Normal 8 2 2 7 5 2" xfId="31512" xr:uid="{29BAA446-D7E5-4B74-8237-C2AF5AFF2D20}"/>
    <cellStyle name="Normal 8 2 2 7 6" xfId="28234" xr:uid="{9D079859-1545-427E-97B7-AAAFC0D940F3}"/>
    <cellStyle name="Normal 8 2 2 7 7" xfId="21790" xr:uid="{A0088CBB-41FD-42A6-BE87-4168B83CBEDE}"/>
    <cellStyle name="Normal 8 2 2 8" xfId="18914" xr:uid="{0DC176AE-B0A9-40AA-8905-17966568AE5D}"/>
    <cellStyle name="Normal 8 2 2 8 2" xfId="22478" xr:uid="{87E44B7C-C365-42C0-90D9-34287BA7AE39}"/>
    <cellStyle name="Normal 8 2 2 8 2 2" xfId="24268" xr:uid="{1F97CCBC-861E-4380-BFC5-09787F87BDF9}"/>
    <cellStyle name="Normal 8 2 2 8 2 2 2" xfId="27542" xr:uid="{DF09A22F-F1F6-401F-BC13-C1EEFDDA84CB}"/>
    <cellStyle name="Normal 8 2 2 8 2 2 2 2" xfId="34097" xr:uid="{FAF95900-D081-4560-B279-290C93E12A74}"/>
    <cellStyle name="Normal 8 2 2 8 2 2 3" xfId="30819" xr:uid="{B9A12BED-FB5C-4B97-8F5F-0C79EA78318F}"/>
    <cellStyle name="Normal 8 2 2 8 2 3" xfId="25706" xr:uid="{3B87B8BF-CA0C-4269-B73C-7567DC61E77B}"/>
    <cellStyle name="Normal 8 2 2 8 2 3 2" xfId="32261" xr:uid="{78B47011-60A7-4A1B-8654-F34C17813476}"/>
    <cellStyle name="Normal 8 2 2 8 2 4" xfId="28983" xr:uid="{B694FCF8-D5A3-467C-8E24-8A59830BFEFD}"/>
    <cellStyle name="Normal 8 2 2 8 3" xfId="23208" xr:uid="{25AA27C6-D4F5-4154-B2CC-A81BA26BC622}"/>
    <cellStyle name="Normal 8 2 2 8 3 2" xfId="26450" xr:uid="{9C4171BF-4341-4B95-989B-D53FAFF47C99}"/>
    <cellStyle name="Normal 8 2 2 8 3 2 2" xfId="33005" xr:uid="{69F931E0-36AE-4334-A798-5DEE1FB4385F}"/>
    <cellStyle name="Normal 8 2 2 8 3 3" xfId="29727" xr:uid="{F94FCAC2-20A2-4C23-97CC-816CFA126B18}"/>
    <cellStyle name="Normal 8 2 2 8 4" xfId="23575" xr:uid="{4611ADF6-3749-47FF-A2D6-AF4FAFD9E8E8}"/>
    <cellStyle name="Normal 8 2 2 8 4 2" xfId="26851" xr:uid="{47F752A3-ED6B-4A12-AF8B-D7CD90A23A3D}"/>
    <cellStyle name="Normal 8 2 2 8 4 2 2" xfId="33406" xr:uid="{2084B57C-242B-42B4-B425-1D456DB0D30A}"/>
    <cellStyle name="Normal 8 2 2 8 4 3" xfId="30128" xr:uid="{98B57BE1-9283-489A-AB8E-BAED482F213C}"/>
    <cellStyle name="Normal 8 2 2 8 5" xfId="25015" xr:uid="{55C0D518-BBEC-4EA4-9ADF-481EED73A6D3}"/>
    <cellStyle name="Normal 8 2 2 8 5 2" xfId="31570" xr:uid="{4C6E9EE9-7C1E-4DC4-8965-171FCA493B4A}"/>
    <cellStyle name="Normal 8 2 2 8 6" xfId="28292" xr:uid="{BBCB54FC-83A5-445C-8DBF-C042074B94A1}"/>
    <cellStyle name="Normal 8 2 2 9" xfId="12598" xr:uid="{898280AC-2A7C-4C49-9A57-36713F6B354A}"/>
    <cellStyle name="Normal 8 2 2 9 2" xfId="22534" xr:uid="{EC59DBF1-81CF-4053-9267-27C300166E00}"/>
    <cellStyle name="Normal 8 2 2 9 2 2" xfId="24324" xr:uid="{9CB3C84B-D0AA-4E7E-B950-06BDC6273DD3}"/>
    <cellStyle name="Normal 8 2 2 9 2 2 2" xfId="27598" xr:uid="{793397F5-BAD7-4CB4-85AF-C67288A51562}"/>
    <cellStyle name="Normal 8 2 2 9 2 2 2 2" xfId="34153" xr:uid="{505A337B-B559-47F3-845C-2796D538E063}"/>
    <cellStyle name="Normal 8 2 2 9 2 2 3" xfId="30875" xr:uid="{1AE47FF9-6D0A-498D-B91D-6C0BC7060E97}"/>
    <cellStyle name="Normal 8 2 2 9 2 3" xfId="25762" xr:uid="{8D946D16-152C-4B32-ABA1-F9699DB5F9D1}"/>
    <cellStyle name="Normal 8 2 2 9 2 3 2" xfId="32317" xr:uid="{83C7DC8F-3B20-4078-8F7B-4C8C634F1908}"/>
    <cellStyle name="Normal 8 2 2 9 2 4" xfId="29039" xr:uid="{D8AB4046-5E84-4020-9DC7-07FBE3573D03}"/>
    <cellStyle name="Normal 8 2 2 9 3" xfId="23631" xr:uid="{2F31CF8A-2EFA-4C95-9C9D-D31C30546EED}"/>
    <cellStyle name="Normal 8 2 2 9 3 2" xfId="26907" xr:uid="{D2EFC7D6-7DC5-4D89-B8CE-3DEA6CBD9155}"/>
    <cellStyle name="Normal 8 2 2 9 3 2 2" xfId="33462" xr:uid="{41C9039C-D8AB-4021-B569-3F93C1F4EB8C}"/>
    <cellStyle name="Normal 8 2 2 9 3 3" xfId="30184" xr:uid="{973655A0-2D5F-45D0-8636-9E55B13E8498}"/>
    <cellStyle name="Normal 8 2 2 9 4" xfId="25071" xr:uid="{FB09CE5C-0C6A-45A2-BE19-C2E2AC7A12E1}"/>
    <cellStyle name="Normal 8 2 2 9 4 2" xfId="31626" xr:uid="{7F5460E3-674E-441B-8CE2-4C27745D1E2A}"/>
    <cellStyle name="Normal 8 2 2 9 5" xfId="28348" xr:uid="{306E8FEE-BB79-45B4-9CB1-0ECA551C0CFA}"/>
    <cellStyle name="Normal 8 2 2 9 6" xfId="21870" xr:uid="{55B47728-5F8D-4C3C-835F-3F6AD27CA9D4}"/>
    <cellStyle name="Normal 8 2 3" xfId="330" xr:uid="{5D15E194-B0BC-4653-A671-D6E311127FDB}"/>
    <cellStyle name="Normal 8 2 3 10" xfId="22906" xr:uid="{8588A027-EDA7-4594-BD4B-ACA215409A08}"/>
    <cellStyle name="Normal 8 2 3 10 2" xfId="26148" xr:uid="{E4A3B27D-B9A7-4897-8FB4-9A5CEB01858E}"/>
    <cellStyle name="Normal 8 2 3 10 2 2" xfId="32703" xr:uid="{AB5DFCC7-7360-4939-9829-A02279335150}"/>
    <cellStyle name="Normal 8 2 3 10 3" xfId="29425" xr:uid="{9CC90090-957D-4BDF-BF21-3271E336E54A}"/>
    <cellStyle name="Normal 8 2 3 11" xfId="23295" xr:uid="{8F5DD179-793A-43DD-B3D4-8EE1C3C9B022}"/>
    <cellStyle name="Normal 8 2 3 11 2" xfId="26549" xr:uid="{408B6518-C7EF-45C5-B6B7-E0C64D7C5342}"/>
    <cellStyle name="Normal 8 2 3 11 2 2" xfId="33104" xr:uid="{339B218C-DFAB-4DC5-89C2-EA607D838639}"/>
    <cellStyle name="Normal 8 2 3 11 3" xfId="29826" xr:uid="{8EF03E45-9547-4EA8-81C0-1434331A2846}"/>
    <cellStyle name="Normal 8 2 3 12" xfId="24717" xr:uid="{0AF418BE-F6E6-46B6-B9D2-47C9DF34FEDB}"/>
    <cellStyle name="Normal 8 2 3 12 2" xfId="31268" xr:uid="{17DE6218-F45B-49D4-9D1B-BB12DD299165}"/>
    <cellStyle name="Normal 8 2 3 13" xfId="27990" xr:uid="{5F2CFC07-8E63-4581-8550-12283C345AD8}"/>
    <cellStyle name="Normal 8 2 3 2" xfId="331" xr:uid="{2E0CB65A-5D0E-4B98-90D5-92508DF4493C}"/>
    <cellStyle name="Normal 8 2 3 2 2" xfId="12619" xr:uid="{3D0D66F7-C8C9-44B3-8FE1-957B193C9C92}"/>
    <cellStyle name="Normal 8 2 3 2 2 2" xfId="22693" xr:uid="{26A49C0C-F95E-4BB1-9287-E180E67F85E2}"/>
    <cellStyle name="Normal 8 2 3 2 2 2 2" xfId="24484" xr:uid="{57104D8B-7407-48D4-A3B6-3AB70FB55634}"/>
    <cellStyle name="Normal 8 2 3 2 2 2 2 2" xfId="27758" xr:uid="{8C20D893-45E7-4BA3-B967-91CB404B1C72}"/>
    <cellStyle name="Normal 8 2 3 2 2 2 2 2 2" xfId="34313" xr:uid="{9413F844-5929-458B-A520-969A028D728E}"/>
    <cellStyle name="Normal 8 2 3 2 2 2 2 3" xfId="31035" xr:uid="{BF435DCE-65F3-4224-BA16-CC6AE9BC5794}"/>
    <cellStyle name="Normal 8 2 3 2 2 2 3" xfId="25922" xr:uid="{361C5434-7D01-4F6F-A8C8-4217BD0B0345}"/>
    <cellStyle name="Normal 8 2 3 2 2 2 3 2" xfId="32477" xr:uid="{D8CF611D-F39C-4367-85BE-E13B1A35343E}"/>
    <cellStyle name="Normal 8 2 3 2 2 2 4" xfId="29199" xr:uid="{A50072DF-3524-4E01-B086-33209FC4BA40}"/>
    <cellStyle name="Normal 8 2 3 2 2 3" xfId="23791" xr:uid="{4D3B1889-B84B-44C1-8FBE-68B4D194E5BE}"/>
    <cellStyle name="Normal 8 2 3 2 2 3 2" xfId="27067" xr:uid="{F5FD5D2B-F5A8-4CE4-A720-29AA72218253}"/>
    <cellStyle name="Normal 8 2 3 2 2 3 2 2" xfId="33622" xr:uid="{95EE5D31-5D4A-4A95-BBD6-A3CF2E0CBF65}"/>
    <cellStyle name="Normal 8 2 3 2 2 3 3" xfId="30344" xr:uid="{09DE65B3-D702-427E-8D43-33503F32BFAD}"/>
    <cellStyle name="Normal 8 2 3 2 2 4" xfId="25231" xr:uid="{3F31A34A-1956-4CCA-ABC7-937F6770A9C8}"/>
    <cellStyle name="Normal 8 2 3 2 2 4 2" xfId="31786" xr:uid="{8DC5D130-36C4-4E66-82C3-2F89BE559F67}"/>
    <cellStyle name="Normal 8 2 3 2 2 5" xfId="28508" xr:uid="{59A58666-6E82-472D-AE4B-29B6F53ECA37}"/>
    <cellStyle name="Normal 8 2 3 2 2 6" xfId="21987" xr:uid="{25FAFCCA-5F1F-4917-A7AE-751E1E4A767F}"/>
    <cellStyle name="Normal 8 2 3 2 3" xfId="12620" xr:uid="{3B390A08-86F7-4474-A926-9E35995CE364}"/>
    <cellStyle name="Normal 8 2 3 2 3 2" xfId="24083" xr:uid="{41B02D8D-2A4C-4B79-9BED-FEFE6F5EB9D4}"/>
    <cellStyle name="Normal 8 2 3 2 3 2 2" xfId="27357" xr:uid="{13FE065F-DEF0-43E4-9D27-1B122C73ACCC}"/>
    <cellStyle name="Normal 8 2 3 2 3 2 2 2" xfId="33912" xr:uid="{A942409E-87DD-4F34-B101-98D04D907E2F}"/>
    <cellStyle name="Normal 8 2 3 2 3 2 3" xfId="30634" xr:uid="{76B25E45-AF26-4C9D-9321-E6C50796831E}"/>
    <cellStyle name="Normal 8 2 3 2 3 3" xfId="25521" xr:uid="{1175B384-76E6-4FB0-B3DC-A602078DC162}"/>
    <cellStyle name="Normal 8 2 3 2 3 3 2" xfId="32076" xr:uid="{FA21B476-5FC5-4C50-A4B0-87E812CC2A6B}"/>
    <cellStyle name="Normal 8 2 3 2 3 4" xfId="28798" xr:uid="{6941B7F7-31A4-4035-BF27-14DAF44D72B0}"/>
    <cellStyle name="Normal 8 2 3 2 3 5" xfId="22293" xr:uid="{5BCB2A07-9B78-4E0C-89B7-15C86E341B4C}"/>
    <cellStyle name="Normal 8 2 3 2 4" xfId="19880" xr:uid="{7EEA0A22-9C6A-4AF1-ADDD-83E663126A48}"/>
    <cellStyle name="Normal 8 2 3 2 4 2" xfId="26265" xr:uid="{3BA5330A-73F9-489D-A3E7-5746F58F926F}"/>
    <cellStyle name="Normal 8 2 3 2 4 2 2" xfId="32820" xr:uid="{350E9053-2CAA-4BC6-BFDC-C4C2768EE135}"/>
    <cellStyle name="Normal 8 2 3 2 4 3" xfId="29542" xr:uid="{A3B9195B-C190-4FAE-894C-74DA557FA42A}"/>
    <cellStyle name="Normal 8 2 3 2 4 4" xfId="23023" xr:uid="{EEF6D2E9-3862-4F6D-B96F-668BADB64C4E}"/>
    <cellStyle name="Normal 8 2 3 2 5" xfId="18919" xr:uid="{BAA2B420-F946-4938-BCA8-C4E86EA5B0E3}"/>
    <cellStyle name="Normal 8 2 3 2 5 2" xfId="26666" xr:uid="{F6EBD3BA-D3B8-43F6-928A-2C4B2BF5F67E}"/>
    <cellStyle name="Normal 8 2 3 2 5 2 2" xfId="33221" xr:uid="{B856E6F1-E209-4A68-96E1-D3E601A014D8}"/>
    <cellStyle name="Normal 8 2 3 2 5 3" xfId="29943" xr:uid="{059AD0FA-2F48-4B23-BBBC-3E9F07EC5C9F}"/>
    <cellStyle name="Normal 8 2 3 2 6" xfId="12618" xr:uid="{3F770A8D-E7D9-4CE1-BD53-B24C3F7ECA54}"/>
    <cellStyle name="Normal 8 2 3 2 6 2" xfId="31385" xr:uid="{912A7F5E-8E2C-42B0-939C-BBBBBA019C2B}"/>
    <cellStyle name="Normal 8 2 3 2 6 3" xfId="24832" xr:uid="{D0160B14-FA31-4103-9912-7DB47353F852}"/>
    <cellStyle name="Normal 8 2 3 2 7" xfId="28107" xr:uid="{9472A636-03A8-4FE6-B8A4-11C84A55F112}"/>
    <cellStyle name="Normal 8 2 3 3" xfId="12621" xr:uid="{B66B3AEA-6673-4791-AAFF-F193DBB21129}"/>
    <cellStyle name="Normal 8 2 3 3 2" xfId="20042" xr:uid="{2981FCA4-E66E-4829-9A95-E2DB766FDD78}"/>
    <cellStyle name="Normal 8 2 3 3 2 2" xfId="22635" xr:uid="{B9606F1C-2C46-45E5-939F-E0E746992DD2}"/>
    <cellStyle name="Normal 8 2 3 3 2 2 2" xfId="24425" xr:uid="{F5F421CA-6D51-471B-925B-A8D4B3595E97}"/>
    <cellStyle name="Normal 8 2 3 3 2 2 2 2" xfId="27699" xr:uid="{58910547-B0C5-463D-9B69-D3CBD319306E}"/>
    <cellStyle name="Normal 8 2 3 3 2 2 2 2 2" xfId="34254" xr:uid="{01D420AA-21A9-4BF6-8B6A-97C2594B27A7}"/>
    <cellStyle name="Normal 8 2 3 3 2 2 2 3" xfId="30976" xr:uid="{6AF55F79-4089-4F5F-8747-CD9BDE7E6575}"/>
    <cellStyle name="Normal 8 2 3 3 2 2 3" xfId="25863" xr:uid="{D6C59ECA-60E0-4295-A7BB-96BC6F9E3BBB}"/>
    <cellStyle name="Normal 8 2 3 3 2 2 3 2" xfId="32418" xr:uid="{3A14EAC5-92CA-4135-ACEB-178A0EEB1EE5}"/>
    <cellStyle name="Normal 8 2 3 3 2 2 4" xfId="29140" xr:uid="{9602B58E-8543-43DD-BAAC-8DCB6B659E21}"/>
    <cellStyle name="Normal 8 2 3 3 2 3" xfId="23732" xr:uid="{FFCF762E-799F-4F8B-80BB-316703DBD578}"/>
    <cellStyle name="Normal 8 2 3 3 2 3 2" xfId="27008" xr:uid="{75FA15C6-A0CE-464B-8C28-69D17D778627}"/>
    <cellStyle name="Normal 8 2 3 3 2 3 2 2" xfId="33563" xr:uid="{522EA83A-D492-4B77-9B9A-12370FE64649}"/>
    <cellStyle name="Normal 8 2 3 3 2 3 3" xfId="30285" xr:uid="{54209FA3-1C48-4F48-807A-FE07BD34708D}"/>
    <cellStyle name="Normal 8 2 3 3 2 4" xfId="25172" xr:uid="{FA6974B3-6C0C-40FB-A911-D569311C7742}"/>
    <cellStyle name="Normal 8 2 3 3 2 4 2" xfId="31727" xr:uid="{96711DF2-380E-4079-A619-B37DDC316D16}"/>
    <cellStyle name="Normal 8 2 3 3 2 5" xfId="28449" xr:uid="{B6C46357-78A6-4698-BBFC-463177E834C5}"/>
    <cellStyle name="Normal 8 2 3 3 3" xfId="22234" xr:uid="{D4D80076-7E20-4895-92EA-2644B1E068F0}"/>
    <cellStyle name="Normal 8 2 3 3 3 2" xfId="24024" xr:uid="{C4626FA4-9265-47FA-8A12-84251FB045B5}"/>
    <cellStyle name="Normal 8 2 3 3 3 2 2" xfId="27298" xr:uid="{B404CFB2-E823-46E4-B84C-9F25389F27D6}"/>
    <cellStyle name="Normal 8 2 3 3 3 2 2 2" xfId="33853" xr:uid="{8792BD4D-E6BE-4E7F-B677-D53FAB325AF7}"/>
    <cellStyle name="Normal 8 2 3 3 3 2 3" xfId="30575" xr:uid="{E7E4AC88-98F5-4696-8D27-772DB75C53F7}"/>
    <cellStyle name="Normal 8 2 3 3 3 3" xfId="25462" xr:uid="{85988D1D-0D61-4E21-B8FB-F992785B3561}"/>
    <cellStyle name="Normal 8 2 3 3 3 3 2" xfId="32017" xr:uid="{8CB98659-E587-4BD2-A739-0320FC3A914C}"/>
    <cellStyle name="Normal 8 2 3 3 3 4" xfId="28739" xr:uid="{0D657946-B9B4-4499-9C3D-7BBDE7037A3F}"/>
    <cellStyle name="Normal 8 2 3 3 4" xfId="22964" xr:uid="{C7377EAE-9F61-48AD-8868-356CF7FDED38}"/>
    <cellStyle name="Normal 8 2 3 3 4 2" xfId="26206" xr:uid="{7B3203FE-7A05-4AD6-AB3A-36F02CE6F48E}"/>
    <cellStyle name="Normal 8 2 3 3 4 2 2" xfId="32761" xr:uid="{7211F67C-F50E-42B2-8F66-4C9534079F24}"/>
    <cellStyle name="Normal 8 2 3 3 4 3" xfId="29483" xr:uid="{74CC5060-E33A-4E43-A198-0893EB673A9A}"/>
    <cellStyle name="Normal 8 2 3 3 5" xfId="23353" xr:uid="{8106C9E1-AFF5-4C92-A7B9-66AA2D36A4BF}"/>
    <cellStyle name="Normal 8 2 3 3 5 2" xfId="26607" xr:uid="{24A3D0C5-1641-49AE-B591-80EDDF4B755E}"/>
    <cellStyle name="Normal 8 2 3 3 5 2 2" xfId="33162" xr:uid="{7B6D1CFD-BA6A-447B-BE42-C7BA69E56971}"/>
    <cellStyle name="Normal 8 2 3 3 5 3" xfId="29884" xr:uid="{DA06383A-59E5-4EF4-A86E-341A37761314}"/>
    <cellStyle name="Normal 8 2 3 3 6" xfId="24775" xr:uid="{E51B5DBE-AA11-40E2-BE63-29929260273D}"/>
    <cellStyle name="Normal 8 2 3 3 6 2" xfId="31326" xr:uid="{B7718768-4C70-4396-B0FC-AE8E19C3CF91}"/>
    <cellStyle name="Normal 8 2 3 3 7" xfId="28048" xr:uid="{75BA7957-F981-475A-91FC-385D315E3F9D}"/>
    <cellStyle name="Normal 8 2 3 4" xfId="12622" xr:uid="{90C57533-9C4C-4A07-AB85-193BDDE26280}"/>
    <cellStyle name="Normal 8 2 3 4 2" xfId="12623" xr:uid="{690034B4-9F3A-4CB8-86A7-B9C76B683F14}"/>
    <cellStyle name="Normal 8 2 3 4 2 2" xfId="22750" xr:uid="{1433D935-D728-471B-9D75-69E8A98BC376}"/>
    <cellStyle name="Normal 8 2 3 4 2 2 2" xfId="24541" xr:uid="{FE8CD978-5128-4861-9C27-99D52DC6EA22}"/>
    <cellStyle name="Normal 8 2 3 4 2 2 2 2" xfId="27815" xr:uid="{AF5C8CB6-80C9-4F39-B810-E446E3C8016E}"/>
    <cellStyle name="Normal 8 2 3 4 2 2 2 2 2" xfId="34370" xr:uid="{EDCCD0C2-7853-4AFF-B600-A462BCBD928D}"/>
    <cellStyle name="Normal 8 2 3 4 2 2 2 3" xfId="31092" xr:uid="{532338B2-CE90-487F-A113-11A2963917F8}"/>
    <cellStyle name="Normal 8 2 3 4 2 2 3" xfId="25979" xr:uid="{C6CAC1EB-4F2B-4F14-AA25-83554FC3CFF5}"/>
    <cellStyle name="Normal 8 2 3 4 2 2 3 2" xfId="32534" xr:uid="{6FC93DC9-6C29-4704-8765-5489F64C8850}"/>
    <cellStyle name="Normal 8 2 3 4 2 2 4" xfId="29256" xr:uid="{073250E2-F66F-4B13-9C51-BC5F72FD1C8A}"/>
    <cellStyle name="Normal 8 2 3 4 2 3" xfId="23848" xr:uid="{B8780443-341F-4B5C-9071-855247AE621F}"/>
    <cellStyle name="Normal 8 2 3 4 2 3 2" xfId="27124" xr:uid="{ABB6D4C6-9877-46C9-B133-FD3FDAC8E089}"/>
    <cellStyle name="Normal 8 2 3 4 2 3 2 2" xfId="33679" xr:uid="{EE31C3CD-AF2D-4F4B-B903-4BC957F9BD2A}"/>
    <cellStyle name="Normal 8 2 3 4 2 3 3" xfId="30401" xr:uid="{B04BDD20-FDC9-4C5B-A652-72E5B3341172}"/>
    <cellStyle name="Normal 8 2 3 4 2 4" xfId="25288" xr:uid="{87740CF4-C0FF-478B-84B4-6E307AC6959B}"/>
    <cellStyle name="Normal 8 2 3 4 2 4 2" xfId="31843" xr:uid="{458707BF-CD99-4938-B94B-23D965AA38F9}"/>
    <cellStyle name="Normal 8 2 3 4 2 5" xfId="28565" xr:uid="{47B127F7-1C75-4176-B4DD-FD53673B69F0}"/>
    <cellStyle name="Normal 8 2 3 4 2 6" xfId="22030" xr:uid="{BCF4BC22-D005-4849-8850-871F032FB397}"/>
    <cellStyle name="Normal 8 2 3 4 3" xfId="12624" xr:uid="{91846A9A-6533-43A7-AFD3-4FD4890FAE67}"/>
    <cellStyle name="Normal 8 2 3 4 3 2" xfId="24140" xr:uid="{45AA3FF9-1878-4411-ACBB-3F21EF54048B}"/>
    <cellStyle name="Normal 8 2 3 4 3 2 2" xfId="27414" xr:uid="{E310792D-C95B-4E32-910F-012DC5B113AB}"/>
    <cellStyle name="Normal 8 2 3 4 3 2 2 2" xfId="33969" xr:uid="{D2358E28-FBCD-4248-8B6E-B6D59B6704A7}"/>
    <cellStyle name="Normal 8 2 3 4 3 2 3" xfId="30691" xr:uid="{D29AD1C0-1385-4902-8D29-9EA5087B52B1}"/>
    <cellStyle name="Normal 8 2 3 4 3 3" xfId="25578" xr:uid="{F9C69D69-9F0E-414A-B011-B0CC82949C5A}"/>
    <cellStyle name="Normal 8 2 3 4 3 3 2" xfId="32133" xr:uid="{C75E0F0E-1AC2-4351-9F7F-E899E4C97701}"/>
    <cellStyle name="Normal 8 2 3 4 3 4" xfId="28855" xr:uid="{32F58D8B-EEBB-4D64-BDF9-5287E806DB52}"/>
    <cellStyle name="Normal 8 2 3 4 3 5" xfId="22350" xr:uid="{54466095-E00C-4334-B2F2-FB6BB89759D1}"/>
    <cellStyle name="Normal 8 2 3 4 4" xfId="23080" xr:uid="{D4E7956C-D2CE-4BA2-8CAC-55833605B038}"/>
    <cellStyle name="Normal 8 2 3 4 4 2" xfId="26322" xr:uid="{DE852768-65AD-48AE-A35E-0CC771EBCBC9}"/>
    <cellStyle name="Normal 8 2 3 4 4 2 2" xfId="32877" xr:uid="{D8D7131A-F3AF-4F6B-8176-AEC75C5652E6}"/>
    <cellStyle name="Normal 8 2 3 4 4 3" xfId="29599" xr:uid="{BF5BD2EB-89C2-4592-9190-4369810F9598}"/>
    <cellStyle name="Normal 8 2 3 4 5" xfId="23447" xr:uid="{0083A9CF-7095-422A-9186-F75DD4DAD610}"/>
    <cellStyle name="Normal 8 2 3 4 5 2" xfId="26723" xr:uid="{1081B06B-1D2B-4D96-B43C-BA450A2960CC}"/>
    <cellStyle name="Normal 8 2 3 4 5 2 2" xfId="33278" xr:uid="{B998DAE7-EFEB-4B14-B808-0F7E12DB08B8}"/>
    <cellStyle name="Normal 8 2 3 4 5 3" xfId="30000" xr:uid="{F904D98D-538C-4633-9992-27ED34575A26}"/>
    <cellStyle name="Normal 8 2 3 4 6" xfId="24887" xr:uid="{043B2F58-ADF8-4EF9-BFA5-D7B021E9B1E3}"/>
    <cellStyle name="Normal 8 2 3 4 6 2" xfId="31442" xr:uid="{6C1D55DE-ADBF-4E3D-B9C6-15D3A96A58C7}"/>
    <cellStyle name="Normal 8 2 3 4 7" xfId="28164" xr:uid="{2F344102-5249-44DC-9732-910AA6FD81A6}"/>
    <cellStyle name="Normal 8 2 3 4 8" xfId="21734" xr:uid="{5A1ABF37-96F3-4B65-BC15-BF60CC360A85}"/>
    <cellStyle name="Normal 8 2 3 5" xfId="19879" xr:uid="{6AC60EE0-FC31-47A5-9FE3-FCE9CCA38CEA}"/>
    <cellStyle name="Normal 8 2 3 5 2" xfId="22434" xr:uid="{11050677-A5B7-44D8-8564-2049A044257D}"/>
    <cellStyle name="Normal 8 2 3 5 2 2" xfId="24224" xr:uid="{C902B3AD-D196-4EB0-86F5-27D271E5B693}"/>
    <cellStyle name="Normal 8 2 3 5 2 2 2" xfId="27498" xr:uid="{0782E76C-E4F8-4E7E-A6BE-60E14F507F2B}"/>
    <cellStyle name="Normal 8 2 3 5 2 2 2 2" xfId="34053" xr:uid="{065B6CCF-A79C-420D-8085-FAF69E816ADC}"/>
    <cellStyle name="Normal 8 2 3 5 2 2 3" xfId="30775" xr:uid="{1FEB4C5D-C366-463B-9A7A-D0619BA81086}"/>
    <cellStyle name="Normal 8 2 3 5 2 3" xfId="25662" xr:uid="{A441E130-F067-4C57-891E-FB6BFD6E0DC6}"/>
    <cellStyle name="Normal 8 2 3 5 2 3 2" xfId="32217" xr:uid="{49AE9768-D5C2-45BE-8121-F6CFB37F4C56}"/>
    <cellStyle name="Normal 8 2 3 5 2 4" xfId="28939" xr:uid="{4CD30460-65D4-4418-AB5B-5BDAC45712A0}"/>
    <cellStyle name="Normal 8 2 3 5 3" xfId="23164" xr:uid="{CA0A1544-5598-4D23-A651-0A5438B1107C}"/>
    <cellStyle name="Normal 8 2 3 5 3 2" xfId="26406" xr:uid="{6D5AB2F9-FEA1-4D3E-8BBA-01FBF596FF23}"/>
    <cellStyle name="Normal 8 2 3 5 3 2 2" xfId="32961" xr:uid="{74FB375B-068F-4131-84B1-3E429FE84587}"/>
    <cellStyle name="Normal 8 2 3 5 3 3" xfId="29683" xr:uid="{643C65E9-4848-411F-96D2-D0EE7287AEF7}"/>
    <cellStyle name="Normal 8 2 3 5 4" xfId="23531" xr:uid="{05B531CD-491B-4D26-87BB-0464A1093702}"/>
    <cellStyle name="Normal 8 2 3 5 4 2" xfId="26807" xr:uid="{44ED5B9F-532F-40D0-9125-63620AB39D1F}"/>
    <cellStyle name="Normal 8 2 3 5 4 2 2" xfId="33362" xr:uid="{28D9F45F-A2F2-4E52-B8FD-3DCB924FD989}"/>
    <cellStyle name="Normal 8 2 3 5 4 3" xfId="30084" xr:uid="{67232C83-F9B1-4CA8-90ED-AC168676DD85}"/>
    <cellStyle name="Normal 8 2 3 5 5" xfId="24971" xr:uid="{EDB34134-5C21-4C3F-A8F0-52D0CD5D37A5}"/>
    <cellStyle name="Normal 8 2 3 5 5 2" xfId="31526" xr:uid="{C1F7D34C-29CF-46FB-90C3-37DAC369E04F}"/>
    <cellStyle name="Normal 8 2 3 5 6" xfId="28248" xr:uid="{90BA73CF-E135-427E-AC4C-3B4DCA1CA201}"/>
    <cellStyle name="Normal 8 2 3 5 7" xfId="21804" xr:uid="{2DD0226F-4A41-4982-A4F2-E458B516431B}"/>
    <cellStyle name="Normal 8 2 3 6" xfId="18918" xr:uid="{1897F624-284B-44A1-8897-0AB7D95C3260}"/>
    <cellStyle name="Normal 8 2 3 6 2" xfId="22492" xr:uid="{FB4E0839-A6E1-465F-A712-E04559B24962}"/>
    <cellStyle name="Normal 8 2 3 6 2 2" xfId="24282" xr:uid="{2A889BE4-DD7D-4FAA-B64E-F28C269FA66F}"/>
    <cellStyle name="Normal 8 2 3 6 2 2 2" xfId="27556" xr:uid="{2A25C75C-FADF-4DA1-9E67-86D81F98614B}"/>
    <cellStyle name="Normal 8 2 3 6 2 2 2 2" xfId="34111" xr:uid="{1E8DED7F-752A-4AA5-BB74-BB2ED7FD238F}"/>
    <cellStyle name="Normal 8 2 3 6 2 2 3" xfId="30833" xr:uid="{458B1E95-5FD3-40C6-B57E-A10583C7EB58}"/>
    <cellStyle name="Normal 8 2 3 6 2 3" xfId="25720" xr:uid="{01DB56D0-30AC-4CFA-B30A-D1138C8FEF0A}"/>
    <cellStyle name="Normal 8 2 3 6 2 3 2" xfId="32275" xr:uid="{8BBDB867-2660-4F57-BAC8-C5C4A7984C5C}"/>
    <cellStyle name="Normal 8 2 3 6 2 4" xfId="28997" xr:uid="{3A723F62-170D-44CF-AB34-BAC1EA6A2ADB}"/>
    <cellStyle name="Normal 8 2 3 6 3" xfId="23222" xr:uid="{60268753-3B3B-40DC-8B19-E4FA58A80021}"/>
    <cellStyle name="Normal 8 2 3 6 3 2" xfId="26464" xr:uid="{D07A70DB-9A78-4C27-8243-AECA3D435F63}"/>
    <cellStyle name="Normal 8 2 3 6 3 2 2" xfId="33019" xr:uid="{A64D0D9C-FE53-480A-876B-21EAE1BABACE}"/>
    <cellStyle name="Normal 8 2 3 6 3 3" xfId="29741" xr:uid="{16F0809C-0648-44C1-A0F1-26D3C2547201}"/>
    <cellStyle name="Normal 8 2 3 6 4" xfId="23589" xr:uid="{85D93E18-B1C2-4062-BA0D-1372E690D8D4}"/>
    <cellStyle name="Normal 8 2 3 6 4 2" xfId="26865" xr:uid="{7F9C4AFE-C90B-4E13-9A0D-755EDA285265}"/>
    <cellStyle name="Normal 8 2 3 6 4 2 2" xfId="33420" xr:uid="{2D860213-DD8D-4607-AD96-13A363C70553}"/>
    <cellStyle name="Normal 8 2 3 6 4 3" xfId="30142" xr:uid="{3C826C69-C7CF-4763-9410-983AE9388F56}"/>
    <cellStyle name="Normal 8 2 3 6 5" xfId="25029" xr:uid="{5F961AC2-C82E-40B6-9D3C-9DB0073ADB87}"/>
    <cellStyle name="Normal 8 2 3 6 5 2" xfId="31584" xr:uid="{4A3D2678-CCA5-422A-8D89-9E995A8B7D98}"/>
    <cellStyle name="Normal 8 2 3 6 6" xfId="28306" xr:uid="{33CC52B0-2537-4237-AE76-A4C28F5EA92F}"/>
    <cellStyle name="Normal 8 2 3 7" xfId="12617" xr:uid="{DC4A2CA0-8410-4019-A895-3AEBC545AD34}"/>
    <cellStyle name="Normal 8 2 3 7 2" xfId="22577" xr:uid="{6B115E61-96B4-495E-B18B-8576CB5EA24B}"/>
    <cellStyle name="Normal 8 2 3 7 2 2" xfId="24367" xr:uid="{9E9DA2BE-617D-4FAC-B867-3B276681C953}"/>
    <cellStyle name="Normal 8 2 3 7 2 2 2" xfId="27641" xr:uid="{61751594-570E-46CE-AD03-72492A1E15A3}"/>
    <cellStyle name="Normal 8 2 3 7 2 2 2 2" xfId="34196" xr:uid="{C29B93B2-BB55-40FD-B9F6-8C844A737F0A}"/>
    <cellStyle name="Normal 8 2 3 7 2 2 3" xfId="30918" xr:uid="{A254D8FD-E117-4C42-A195-F2EA16591E88}"/>
    <cellStyle name="Normal 8 2 3 7 2 3" xfId="25805" xr:uid="{A40CE780-464D-4C6A-BECE-2755BDEA8944}"/>
    <cellStyle name="Normal 8 2 3 7 2 3 2" xfId="32360" xr:uid="{86630A33-D091-451E-BDA2-2A9C4F1262A3}"/>
    <cellStyle name="Normal 8 2 3 7 2 4" xfId="29082" xr:uid="{3789BE52-C3B0-4C22-83C5-7471C802600E}"/>
    <cellStyle name="Normal 8 2 3 7 3" xfId="23674" xr:uid="{989A604F-B542-40F9-BA53-54D89CA20248}"/>
    <cellStyle name="Normal 8 2 3 7 3 2" xfId="26950" xr:uid="{CA5B84AA-E25F-4F70-92C4-04846A699FA5}"/>
    <cellStyle name="Normal 8 2 3 7 3 2 2" xfId="33505" xr:uid="{B12C6812-4491-42A6-93C8-70889AD70F1B}"/>
    <cellStyle name="Normal 8 2 3 7 3 3" xfId="30227" xr:uid="{C4D299D9-F6C5-4092-8B4F-EDAD06530F76}"/>
    <cellStyle name="Normal 8 2 3 7 4" xfId="25114" xr:uid="{5CB25D89-B31E-4890-9CC4-F4FF61396B68}"/>
    <cellStyle name="Normal 8 2 3 7 4 2" xfId="31669" xr:uid="{BC23B6D0-01D9-4A1C-94C3-57FB0D0C4F43}"/>
    <cellStyle name="Normal 8 2 3 7 5" xfId="28391" xr:uid="{733A3C06-9496-43A5-883B-67CE63646818}"/>
    <cellStyle name="Normal 8 2 3 7 6" xfId="21910" xr:uid="{DE8E39EE-A17C-48A0-8EA9-206532D74F42}"/>
    <cellStyle name="Normal 8 2 3 8" xfId="22177" xr:uid="{3D2E2CAD-AFA3-414D-828B-930B16AF0D03}"/>
    <cellStyle name="Normal 8 2 3 8 2" xfId="23966" xr:uid="{139AF1D0-EB33-4666-A84E-E50483822DC3}"/>
    <cellStyle name="Normal 8 2 3 8 2 2" xfId="27240" xr:uid="{82AE13ED-3736-4B08-9F25-5BB7A81E9CC9}"/>
    <cellStyle name="Normal 8 2 3 8 2 2 2" xfId="33795" xr:uid="{BF537046-473D-4CEA-A4F2-51798C85B7A3}"/>
    <cellStyle name="Normal 8 2 3 8 2 3" xfId="30517" xr:uid="{2E771D14-4E46-461A-9410-4691DC4EDCBD}"/>
    <cellStyle name="Normal 8 2 3 8 3" xfId="25404" xr:uid="{9731D2F8-2649-454F-994C-FCA71F4E54D4}"/>
    <cellStyle name="Normal 8 2 3 8 3 2" xfId="31959" xr:uid="{60442F60-E4E0-40E2-A138-100D36B6B614}"/>
    <cellStyle name="Normal 8 2 3 8 4" xfId="28681" xr:uid="{1982FC0E-4FD2-4FCC-A6DB-3F84958E853C}"/>
    <cellStyle name="Normal 8 2 3 9" xfId="22834" xr:uid="{4CA74AFC-FD23-4C01-87BD-492BDD63F7AF}"/>
    <cellStyle name="Normal 8 2 3 9 2" xfId="24625" xr:uid="{2AAF132E-CC5E-4032-B357-B18427957FAC}"/>
    <cellStyle name="Normal 8 2 3 9 2 2" xfId="27899" xr:uid="{F1922164-D769-409D-8DDE-2E1DB3FBDBDE}"/>
    <cellStyle name="Normal 8 2 3 9 2 2 2" xfId="34454" xr:uid="{E283D3C3-C72C-45A1-8865-A29FB2896CC9}"/>
    <cellStyle name="Normal 8 2 3 9 2 3" xfId="31176" xr:uid="{A0718ED1-DBB0-4D24-B31E-A46E9B7CEEFD}"/>
    <cellStyle name="Normal 8 2 3 9 3" xfId="26063" xr:uid="{4EB11ED2-AE78-4D70-83D4-5B20B29096FA}"/>
    <cellStyle name="Normal 8 2 3 9 3 2" xfId="32618" xr:uid="{94EA4116-92D8-4D00-8CAA-996463E6376B}"/>
    <cellStyle name="Normal 8 2 3 9 4" xfId="29340" xr:uid="{CBF2A58E-2760-4033-96F7-75A3AA66AE35}"/>
    <cellStyle name="Normal 8 2 4" xfId="332" xr:uid="{13BEF44C-CD71-4378-8B4C-EF1D45486BB0}"/>
    <cellStyle name="Normal 8 2 4 2" xfId="12626" xr:uid="{9C2386B4-C095-42B4-8797-4FBF20619AC4}"/>
    <cellStyle name="Normal 8 2 4 2 2" xfId="20043" xr:uid="{FB8DD706-6C9E-49D2-A341-906E363B4281}"/>
    <cellStyle name="Normal 8 2 4 2 2 2" xfId="22664" xr:uid="{B43C7C7B-AB70-4650-8F96-95319BA0DD67}"/>
    <cellStyle name="Normal 8 2 4 2 2 2 2" xfId="24455" xr:uid="{467A63CE-814C-46CB-9C98-5B345E2F9D42}"/>
    <cellStyle name="Normal 8 2 4 2 2 2 2 2" xfId="27729" xr:uid="{02A1C7DD-3954-4BE1-93B8-25BDE7CDEF88}"/>
    <cellStyle name="Normal 8 2 4 2 2 2 2 2 2" xfId="34284" xr:uid="{F0CE3DCD-9D30-4E8B-9A83-E654FB9967AC}"/>
    <cellStyle name="Normal 8 2 4 2 2 2 2 3" xfId="31006" xr:uid="{00A9FDA9-2FAB-4927-8F23-028A796298B0}"/>
    <cellStyle name="Normal 8 2 4 2 2 2 3" xfId="25893" xr:uid="{BB1B63C3-79F2-4455-AEB5-29B5010D05D7}"/>
    <cellStyle name="Normal 8 2 4 2 2 2 3 2" xfId="32448" xr:uid="{9AFCE374-5BFD-49EE-98B1-67764FCC83D9}"/>
    <cellStyle name="Normal 8 2 4 2 2 2 4" xfId="29170" xr:uid="{98A65777-76C9-4790-BC25-1E9543001334}"/>
    <cellStyle name="Normal 8 2 4 2 2 3" xfId="23762" xr:uid="{23E1F2C5-6FB8-43BF-AD66-B905631401BB}"/>
    <cellStyle name="Normal 8 2 4 2 2 3 2" xfId="27038" xr:uid="{581A438D-B8B6-4C6B-8B03-4C08FEF739D1}"/>
    <cellStyle name="Normal 8 2 4 2 2 3 2 2" xfId="33593" xr:uid="{B41FEAEE-E0BB-434B-B472-CBC04DCA9ED8}"/>
    <cellStyle name="Normal 8 2 4 2 2 3 3" xfId="30315" xr:uid="{81DF8DC8-CEDD-4271-8F2F-E440A3C8B954}"/>
    <cellStyle name="Normal 8 2 4 2 2 4" xfId="25202" xr:uid="{65F447C3-3599-4903-8B02-4C2EFAF11325}"/>
    <cellStyle name="Normal 8 2 4 2 2 4 2" xfId="31757" xr:uid="{2538C53F-9C47-482E-B027-C81C52C46AF5}"/>
    <cellStyle name="Normal 8 2 4 2 2 5" xfId="28479" xr:uid="{C35280A3-C630-4BAC-BCB9-18204A838DC1}"/>
    <cellStyle name="Normal 8 2 4 2 3" xfId="22264" xr:uid="{D03D9AB2-DB8A-4444-8EBB-0D87822FD75A}"/>
    <cellStyle name="Normal 8 2 4 2 3 2" xfId="24054" xr:uid="{2E650803-CA11-4AB8-ABE7-63FA14362E4B}"/>
    <cellStyle name="Normal 8 2 4 2 3 2 2" xfId="27328" xr:uid="{C2F10A8F-1B8C-4823-B377-180FFA8646C5}"/>
    <cellStyle name="Normal 8 2 4 2 3 2 2 2" xfId="33883" xr:uid="{0030B807-D282-4599-9B19-8D918D9A18DE}"/>
    <cellStyle name="Normal 8 2 4 2 3 2 3" xfId="30605" xr:uid="{9FA7E982-62F3-4590-BA4D-B359610C3685}"/>
    <cellStyle name="Normal 8 2 4 2 3 3" xfId="25492" xr:uid="{A2F7622E-8E33-403D-9B74-B907C4661FDD}"/>
    <cellStyle name="Normal 8 2 4 2 3 3 2" xfId="32047" xr:uid="{3D587D8E-78B8-45D9-8A5A-D26E432585B4}"/>
    <cellStyle name="Normal 8 2 4 2 3 4" xfId="28769" xr:uid="{8465CF21-DFC5-401D-9748-6112E01EC9A9}"/>
    <cellStyle name="Normal 8 2 4 2 4" xfId="22994" xr:uid="{1DEDFFE9-A9A9-42FB-B8DB-658F45E0FD77}"/>
    <cellStyle name="Normal 8 2 4 2 4 2" xfId="26236" xr:uid="{DDD26BAB-95DE-48E2-9514-56552AF251BB}"/>
    <cellStyle name="Normal 8 2 4 2 4 2 2" xfId="32791" xr:uid="{4D470E0D-8E1F-484F-BE02-07F3A45B4152}"/>
    <cellStyle name="Normal 8 2 4 2 4 3" xfId="29513" xr:uid="{AE79CA40-813B-4C56-BC4C-6331C014ED9D}"/>
    <cellStyle name="Normal 8 2 4 2 5" xfId="23383" xr:uid="{AC1CEE89-96D1-47FE-9710-900937D371BC}"/>
    <cellStyle name="Normal 8 2 4 2 5 2" xfId="26637" xr:uid="{C6BD4540-31E4-4974-A9F8-311A3A9088A9}"/>
    <cellStyle name="Normal 8 2 4 2 5 2 2" xfId="33192" xr:uid="{90C99E6B-693C-4C31-B133-AB1C6F16522E}"/>
    <cellStyle name="Normal 8 2 4 2 5 3" xfId="29914" xr:uid="{886DCBA9-E24B-41AE-B8AE-0BED0C63BC3D}"/>
    <cellStyle name="Normal 8 2 4 2 6" xfId="24805" xr:uid="{C0BEB9BD-5DFC-47F5-BCA4-98C40881FDCB}"/>
    <cellStyle name="Normal 8 2 4 2 6 2" xfId="31356" xr:uid="{E3CAC9C2-A639-43F6-B847-550E02D7C73E}"/>
    <cellStyle name="Normal 8 2 4 2 7" xfId="28078" xr:uid="{64C571FA-874B-4B6C-95A3-FF12E0E715AC}"/>
    <cellStyle name="Normal 8 2 4 3" xfId="12627" xr:uid="{5A679F37-66B5-41D2-8A85-DB81C8C4B0F9}"/>
    <cellStyle name="Normal 8 2 4 3 2" xfId="22548" xr:uid="{C7629C62-4650-4DD8-A70F-AA2BA645DBBB}"/>
    <cellStyle name="Normal 8 2 4 3 2 2" xfId="24338" xr:uid="{C2900F07-109B-4C0E-937B-748762D9EE3A}"/>
    <cellStyle name="Normal 8 2 4 3 2 2 2" xfId="27612" xr:uid="{7D93F991-41F9-4EBD-98F1-BDA6E4C8FD59}"/>
    <cellStyle name="Normal 8 2 4 3 2 2 2 2" xfId="34167" xr:uid="{3442C0DA-ACC1-4649-8637-9E0BD47931B9}"/>
    <cellStyle name="Normal 8 2 4 3 2 2 3" xfId="30889" xr:uid="{12379315-1E7F-4246-ACA2-8F3AFA4C7159}"/>
    <cellStyle name="Normal 8 2 4 3 2 3" xfId="25776" xr:uid="{05787A3A-058C-43D0-B7CF-6827507F8539}"/>
    <cellStyle name="Normal 8 2 4 3 2 3 2" xfId="32331" xr:uid="{7AF46183-D747-4F3C-A59E-7A6E5BAAA32F}"/>
    <cellStyle name="Normal 8 2 4 3 2 4" xfId="29053" xr:uid="{AEA9C8CC-FEC3-47D8-9AC1-7C6F5FC30618}"/>
    <cellStyle name="Normal 8 2 4 3 3" xfId="23645" xr:uid="{DAB65079-36C7-419B-9F98-0D43BE74D408}"/>
    <cellStyle name="Normal 8 2 4 3 3 2" xfId="26921" xr:uid="{CA8B94D0-47EA-4C41-81A1-6C5E1AF8C1D8}"/>
    <cellStyle name="Normal 8 2 4 3 3 2 2" xfId="33476" xr:uid="{DCB3BF59-CD06-4A0F-9B67-73DA652FD0EC}"/>
    <cellStyle name="Normal 8 2 4 3 3 3" xfId="30198" xr:uid="{8DFD8A4D-687C-4A25-89C9-BD3416C91D57}"/>
    <cellStyle name="Normal 8 2 4 3 4" xfId="25085" xr:uid="{A3BE3D9A-62DF-4F42-8C7E-99F3C2F84BA0}"/>
    <cellStyle name="Normal 8 2 4 3 4 2" xfId="31640" xr:uid="{7DCE0974-13F4-4224-8D2D-AA122788858C}"/>
    <cellStyle name="Normal 8 2 4 3 5" xfId="28362" xr:uid="{B2A0FE2B-0A25-4ED2-8C49-F111FD9FB6F3}"/>
    <cellStyle name="Normal 8 2 4 3 6" xfId="21884" xr:uid="{1B1CB417-2DFF-4412-99CF-57495E7B44C6}"/>
    <cellStyle name="Normal 8 2 4 4" xfId="19881" xr:uid="{035F3B39-624D-4409-81AB-77841E92621E}"/>
    <cellStyle name="Normal 8 2 4 4 2" xfId="23937" xr:uid="{96D80C21-06B9-455E-ABB7-B8EDB54186F9}"/>
    <cellStyle name="Normal 8 2 4 4 2 2" xfId="27211" xr:uid="{F3312ACF-56DD-41F4-9E52-24110FA91A28}"/>
    <cellStyle name="Normal 8 2 4 4 2 2 2" xfId="33766" xr:uid="{7FFB8468-8DF7-4864-9995-8E969E26296F}"/>
    <cellStyle name="Normal 8 2 4 4 2 3" xfId="30488" xr:uid="{CE7CD2D0-C386-4F3E-BEAE-26F83AF4F5D8}"/>
    <cellStyle name="Normal 8 2 4 4 3" xfId="25375" xr:uid="{185F3819-C5E3-4BB0-B954-117734180607}"/>
    <cellStyle name="Normal 8 2 4 4 3 2" xfId="31930" xr:uid="{F2C0DCB7-6191-4F92-B720-E0458C57DC7E}"/>
    <cellStyle name="Normal 8 2 4 4 4" xfId="28652" xr:uid="{8796975F-B06A-4FA0-B1EF-65C1267549DC}"/>
    <cellStyle name="Normal 8 2 4 4 5" xfId="22149" xr:uid="{0B018B87-6FBA-456E-BF60-BFB9C2BC650B}"/>
    <cellStyle name="Normal 8 2 4 5" xfId="18920" xr:uid="{3CE3B860-12A0-42C2-9D01-BB9DC4FB92E7}"/>
    <cellStyle name="Normal 8 2 4 5 2" xfId="26119" xr:uid="{BCDB6E51-EDA4-4B90-B2EE-72A3297E7A54}"/>
    <cellStyle name="Normal 8 2 4 5 2 2" xfId="32674" xr:uid="{0CEB2789-1E9F-40A3-B0EA-7EBA958D58FF}"/>
    <cellStyle name="Normal 8 2 4 5 3" xfId="29396" xr:uid="{D69CD310-18F5-425D-962E-3D79ED1CAEDF}"/>
    <cellStyle name="Normal 8 2 4 6" xfId="12625" xr:uid="{E07DADF4-85E1-4899-BEDD-564DD4BD2900}"/>
    <cellStyle name="Normal 8 2 4 6 2" xfId="26520" xr:uid="{06C6973A-EBD6-4E2F-BB55-374B616493D1}"/>
    <cellStyle name="Normal 8 2 4 6 2 2" xfId="33075" xr:uid="{9967ABE0-7F48-4313-A7B5-B92F1981A86C}"/>
    <cellStyle name="Normal 8 2 4 6 3" xfId="29797" xr:uid="{163CCA1B-07DE-45E5-A837-DFBDE5135A83}"/>
    <cellStyle name="Normal 8 2 4 6 4" xfId="23269" xr:uid="{60F4E73A-23BA-4504-B884-7A5CC545E4BF}"/>
    <cellStyle name="Normal 8 2 4 7" xfId="24688" xr:uid="{F4F6158C-97E4-4B27-A847-330983C7EA18}"/>
    <cellStyle name="Normal 8 2 4 7 2" xfId="31239" xr:uid="{28BAF836-BBCE-4F7C-8BE0-6CA727CAB282}"/>
    <cellStyle name="Normal 8 2 4 8" xfId="27962" xr:uid="{415F1C45-FA35-4570-8F7A-22E0B4E906A4}"/>
    <cellStyle name="Normal 8 2 5" xfId="602" xr:uid="{E59E9253-64CD-49E3-8330-2800E8F7FD4A}"/>
    <cellStyle name="Normal 8 2 5 2" xfId="12629" xr:uid="{3D2FC8AE-43C5-4E43-AC8D-99ED8FC19CCC}"/>
    <cellStyle name="Normal 8 2 5 2 2" xfId="12630" xr:uid="{99313CD0-3014-4E8D-A287-BCCF61D49EA0}"/>
    <cellStyle name="Normal 8 2 5 2 2 2" xfId="24396" xr:uid="{3AA7EACF-B951-4F09-B950-E124C373279F}"/>
    <cellStyle name="Normal 8 2 5 2 2 2 2" xfId="27670" xr:uid="{2BD24CC6-30C7-44D8-8BE5-8C5CF4B27C63}"/>
    <cellStyle name="Normal 8 2 5 2 2 2 2 2" xfId="34225" xr:uid="{6CC7A611-0E40-44BE-8BD7-4D35CBD92575}"/>
    <cellStyle name="Normal 8 2 5 2 2 2 3" xfId="30947" xr:uid="{DA1BD8D7-802F-495B-A394-DEB0A588AFC9}"/>
    <cellStyle name="Normal 8 2 5 2 2 3" xfId="25834" xr:uid="{E311EFB7-33EC-4566-BC53-A2D827B70512}"/>
    <cellStyle name="Normal 8 2 5 2 2 3 2" xfId="32389" xr:uid="{C1F48B6B-AE72-4801-B794-DE9BDA93E97E}"/>
    <cellStyle name="Normal 8 2 5 2 2 4" xfId="29111" xr:uid="{4BA37D0E-87A8-4BD5-ABE3-659F3E34CA77}"/>
    <cellStyle name="Normal 8 2 5 2 2 5" xfId="22606" xr:uid="{006C56A5-9ECB-4C16-BF29-1759AE179158}"/>
    <cellStyle name="Normal 8 2 5 2 3" xfId="12631" xr:uid="{068ED7C6-1EBB-43DF-B9DE-30F284E82B7A}"/>
    <cellStyle name="Normal 8 2 5 2 3 2" xfId="26979" xr:uid="{BC8D6F7B-8C49-491E-A03B-6296259B2DCA}"/>
    <cellStyle name="Normal 8 2 5 2 3 2 2" xfId="33534" xr:uid="{D01B91AA-B1A9-4127-B929-F96CE975FFEE}"/>
    <cellStyle name="Normal 8 2 5 2 3 3" xfId="30256" xr:uid="{2BC851CE-42B3-436A-A9B2-E40CAE66CD5C}"/>
    <cellStyle name="Normal 8 2 5 2 3 4" xfId="23703" xr:uid="{58149105-D5DF-4F84-AE38-1CAAA589E600}"/>
    <cellStyle name="Normal 8 2 5 2 4" xfId="25143" xr:uid="{0D9B9B05-50F5-4603-92EF-15BFFC57CA52}"/>
    <cellStyle name="Normal 8 2 5 2 4 2" xfId="31698" xr:uid="{B690BD2B-DA67-4E19-843F-0B74F40BFF39}"/>
    <cellStyle name="Normal 8 2 5 2 5" xfId="28420" xr:uid="{227DD4A4-9E54-4D13-96EB-BA9EA3DF4BFC}"/>
    <cellStyle name="Normal 8 2 5 2 6" xfId="21934" xr:uid="{A2FD35C6-1FD2-42F7-AA95-F37EE0F93D71}"/>
    <cellStyle name="Normal 8 2 5 3" xfId="12632" xr:uid="{65C87096-E435-4442-A8C3-C85B7EC46B73}"/>
    <cellStyle name="Normal 8 2 5 3 2" xfId="23995" xr:uid="{2E35220D-D7BB-4488-BB3B-7A6A398E2308}"/>
    <cellStyle name="Normal 8 2 5 3 2 2" xfId="27269" xr:uid="{4C4FC776-0CDA-4B5A-95A8-D550C0B83D1F}"/>
    <cellStyle name="Normal 8 2 5 3 2 2 2" xfId="33824" xr:uid="{ECF4B8BB-B322-41DD-92E1-0CC857338D43}"/>
    <cellStyle name="Normal 8 2 5 3 2 3" xfId="30546" xr:uid="{933DF700-600F-47D4-8911-0A8F55A2936B}"/>
    <cellStyle name="Normal 8 2 5 3 3" xfId="25433" xr:uid="{B6585B85-FFEE-42FD-BF3B-B5D50D40EAFE}"/>
    <cellStyle name="Normal 8 2 5 3 3 2" xfId="31988" xr:uid="{143BB448-2473-47BE-BB90-C6E885FC549E}"/>
    <cellStyle name="Normal 8 2 5 3 4" xfId="28710" xr:uid="{F1C9443C-3EBE-471F-8936-916E8C92BD46}"/>
    <cellStyle name="Normal 8 2 5 3 5" xfId="22205" xr:uid="{2F97E2AF-CAA8-4D66-9A22-94DDF98ABAA8}"/>
    <cellStyle name="Normal 8 2 5 4" xfId="19882" xr:uid="{269002B1-02E3-46D5-B6A2-6FEAE64EAEF5}"/>
    <cellStyle name="Normal 8 2 5 4 2" xfId="26177" xr:uid="{A80DA9AB-4CE4-44EC-8A84-24C1E22FFB07}"/>
    <cellStyle name="Normal 8 2 5 4 2 2" xfId="32732" xr:uid="{A3B10077-A191-49C9-AB6A-E7AA995213F2}"/>
    <cellStyle name="Normal 8 2 5 4 3" xfId="29454" xr:uid="{A6F4290E-066C-4ECF-B7D6-C18C3D342A74}"/>
    <cellStyle name="Normal 8 2 5 4 4" xfId="22935" xr:uid="{67B2151C-8B5E-43F5-A183-88E22D2343EC}"/>
    <cellStyle name="Normal 8 2 5 5" xfId="19142" xr:uid="{349BE754-FA08-4E1F-952B-91120F5891D5}"/>
    <cellStyle name="Normal 8 2 5 5 2" xfId="26578" xr:uid="{87E6F891-12BB-4F22-B86F-989C2CDCC795}"/>
    <cellStyle name="Normal 8 2 5 5 2 2" xfId="33133" xr:uid="{D1CBC32C-FE49-48CC-BC2D-B73F18A1B154}"/>
    <cellStyle name="Normal 8 2 5 5 3" xfId="29855" xr:uid="{CAEDC291-4040-43D3-B27C-3FF87DD4BEB8}"/>
    <cellStyle name="Normal 8 2 5 5 4" xfId="23324" xr:uid="{66E62DFB-8ED2-4B09-AA9A-EAEA4A86CF8F}"/>
    <cellStyle name="Normal 8 2 5 6" xfId="12628" xr:uid="{140E7AFE-C04A-4F1E-A904-4F3985EF1FE3}"/>
    <cellStyle name="Normal 8 2 5 6 2" xfId="31297" xr:uid="{05536C9F-B6D1-4334-9C34-260B82228A7B}"/>
    <cellStyle name="Normal 8 2 5 6 3" xfId="24746" xr:uid="{2B00F104-2C17-494A-9441-CB3EC458EE75}"/>
    <cellStyle name="Normal 8 2 5 7" xfId="28019" xr:uid="{8E0C6A9F-924D-4415-962E-94DFE5B34B21}"/>
    <cellStyle name="Normal 8 2 5 8" xfId="21666" xr:uid="{2F3406F2-90A6-41B1-96C9-F3A1103AEA9E}"/>
    <cellStyle name="Normal 8 2 6" xfId="12633" xr:uid="{36045EED-C3A5-4581-8907-6379679F3EB0}"/>
    <cellStyle name="Normal 8 2 6 2" xfId="12634" xr:uid="{DEC9832F-33EC-45CF-BDA9-3BFFEF19F90C}"/>
    <cellStyle name="Normal 8 2 6 2 2" xfId="22722" xr:uid="{89B1F26A-C56E-438A-A32A-9CFD17B48508}"/>
    <cellStyle name="Normal 8 2 6 2 2 2" xfId="24513" xr:uid="{8270B180-AB00-4C19-89DF-56F2F49471CD}"/>
    <cellStyle name="Normal 8 2 6 2 2 2 2" xfId="27787" xr:uid="{D5566947-E839-447F-9C8D-549E6FCAC191}"/>
    <cellStyle name="Normal 8 2 6 2 2 2 2 2" xfId="34342" xr:uid="{8EA52482-3F1E-43C0-BFF1-C94F8CE934AA}"/>
    <cellStyle name="Normal 8 2 6 2 2 2 3" xfId="31064" xr:uid="{C93D75C6-E2EF-4062-903C-6058B9A93B05}"/>
    <cellStyle name="Normal 8 2 6 2 2 3" xfId="25951" xr:uid="{41ACD8A8-45AB-4769-9CAF-03742E2ABF0A}"/>
    <cellStyle name="Normal 8 2 6 2 2 3 2" xfId="32506" xr:uid="{AB7D548E-A004-4524-B041-69D6D036C505}"/>
    <cellStyle name="Normal 8 2 6 2 2 4" xfId="29228" xr:uid="{308344AE-E457-4E1D-B3E1-72425A82717A}"/>
    <cellStyle name="Normal 8 2 6 2 3" xfId="23820" xr:uid="{AE510BB3-7239-46B0-AF18-3D650EAE93B2}"/>
    <cellStyle name="Normal 8 2 6 2 3 2" xfId="27096" xr:uid="{37C54193-D1E6-4AF1-8DCD-1C0C3873E044}"/>
    <cellStyle name="Normal 8 2 6 2 3 2 2" xfId="33651" xr:uid="{05224DD7-5B50-40E0-B2A4-8D36A3B9A2AC}"/>
    <cellStyle name="Normal 8 2 6 2 3 3" xfId="30373" xr:uid="{7848DDDC-FA0F-4272-B4E0-ECF31169EC4F}"/>
    <cellStyle name="Normal 8 2 6 2 4" xfId="25260" xr:uid="{C3F99EFC-391F-49D5-9337-FD1591838EC1}"/>
    <cellStyle name="Normal 8 2 6 2 4 2" xfId="31815" xr:uid="{37017502-393B-42CF-8C3D-96DA5986B593}"/>
    <cellStyle name="Normal 8 2 6 2 5" xfId="28537" xr:uid="{82A0983C-EE88-45A6-A8B8-B5E2EC7EF52F}"/>
    <cellStyle name="Normal 8 2 6 2 6" xfId="22012" xr:uid="{975632C7-9F4D-4BD4-997F-78BB0552CFF9}"/>
    <cellStyle name="Normal 8 2 6 3" xfId="12635" xr:uid="{25768497-6193-4B5D-AC37-8A6CAF28C48F}"/>
    <cellStyle name="Normal 8 2 6 3 2" xfId="24112" xr:uid="{F50EBF8C-DC73-40BB-8A1D-533EF122E1E0}"/>
    <cellStyle name="Normal 8 2 6 3 2 2" xfId="27386" xr:uid="{F87EF4D1-5B78-40F9-A501-2DEF4E00057B}"/>
    <cellStyle name="Normal 8 2 6 3 2 2 2" xfId="33941" xr:uid="{14391A38-9742-4321-A35A-78F51BCF7067}"/>
    <cellStyle name="Normal 8 2 6 3 2 3" xfId="30663" xr:uid="{2571C162-3F27-4DD0-9742-08D7B2FE371C}"/>
    <cellStyle name="Normal 8 2 6 3 3" xfId="25550" xr:uid="{401700A9-18A6-4ED6-BFF2-C70F6C4095A6}"/>
    <cellStyle name="Normal 8 2 6 3 3 2" xfId="32105" xr:uid="{17547BA2-2D25-46EE-8C00-29ECA85353EE}"/>
    <cellStyle name="Normal 8 2 6 3 4" xfId="28827" xr:uid="{5317D6DD-D408-4E8A-8B59-C5D97B4E0AD6}"/>
    <cellStyle name="Normal 8 2 6 3 5" xfId="22322" xr:uid="{7D9417B6-6B41-4A78-91A6-1D99A4C3F2A1}"/>
    <cellStyle name="Normal 8 2 6 4" xfId="12636" xr:uid="{474B5FFF-8807-4739-A350-484D2DC09295}"/>
    <cellStyle name="Normal 8 2 6 4 2" xfId="26294" xr:uid="{C5C316D6-97BA-459A-8463-B99C167E9A9F}"/>
    <cellStyle name="Normal 8 2 6 4 2 2" xfId="32849" xr:uid="{821FDCCE-726A-4C26-9CB0-6DCD37EEDCDA}"/>
    <cellStyle name="Normal 8 2 6 4 3" xfId="29571" xr:uid="{9BB28341-4526-4FCE-AED6-C71852179A59}"/>
    <cellStyle name="Normal 8 2 6 4 4" xfId="23052" xr:uid="{8D428638-CA7B-4F74-9163-7C041166B2C2}"/>
    <cellStyle name="Normal 8 2 6 5" xfId="23419" xr:uid="{DFEBBB76-15B1-445C-A6FD-6FB89EA4C2AB}"/>
    <cellStyle name="Normal 8 2 6 5 2" xfId="26695" xr:uid="{0F9F8FAA-BE83-43AD-B03B-67DF5DDA1BD6}"/>
    <cellStyle name="Normal 8 2 6 5 2 2" xfId="33250" xr:uid="{378828E7-0807-4DEE-AE6A-214983DE8C2F}"/>
    <cellStyle name="Normal 8 2 6 5 3" xfId="29972" xr:uid="{02C39C89-C3BB-4848-B7EA-E8C02D2D431D}"/>
    <cellStyle name="Normal 8 2 6 6" xfId="24859" xr:uid="{822EB310-839C-44DB-A100-0C1B4470EE75}"/>
    <cellStyle name="Normal 8 2 6 6 2" xfId="31414" xr:uid="{B92D1702-8108-4167-B7C2-4D3886204994}"/>
    <cellStyle name="Normal 8 2 6 7" xfId="28136" xr:uid="{704423E4-0C1F-45D9-AA7F-2D3E0C417707}"/>
    <cellStyle name="Normal 8 2 6 8" xfId="21716" xr:uid="{CB1CD27A-9100-4D80-802A-5A39C71B7579}"/>
    <cellStyle name="Normal 8 2 7" xfId="12637" xr:uid="{6C9CB4D0-9B62-441A-8BB8-4C48E68BB4A5}"/>
    <cellStyle name="Normal 8 2 7 2" xfId="20044" xr:uid="{EA126A70-4650-48DC-BCF7-B50B25249403}"/>
    <cellStyle name="Normal 8 2 7 2 2" xfId="22778" xr:uid="{C7358931-823F-4AB6-B663-8F185130ACA5}"/>
    <cellStyle name="Normal 8 2 7 2 2 2" xfId="24569" xr:uid="{BC53444B-23B3-4E73-B435-973047785BC0}"/>
    <cellStyle name="Normal 8 2 7 2 2 2 2" xfId="27843" xr:uid="{652A9F7B-8BA6-4773-9B83-62485B439C23}"/>
    <cellStyle name="Normal 8 2 7 2 2 2 2 2" xfId="34398" xr:uid="{C5AAE82F-0D1A-498B-8125-3AE0C43C32B5}"/>
    <cellStyle name="Normal 8 2 7 2 2 2 3" xfId="31120" xr:uid="{4C3D68BD-BFE6-4184-85FB-BAC480F3E319}"/>
    <cellStyle name="Normal 8 2 7 2 2 3" xfId="26007" xr:uid="{AF624371-2640-4500-AE13-ADEF8C25ECEF}"/>
    <cellStyle name="Normal 8 2 7 2 2 3 2" xfId="32562" xr:uid="{7904A69F-E786-423F-907A-8023E7BD6734}"/>
    <cellStyle name="Normal 8 2 7 2 2 4" xfId="29284" xr:uid="{075839C4-8C51-4D5D-812F-6A9DF5D0CD82}"/>
    <cellStyle name="Normal 8 2 7 2 3" xfId="23876" xr:uid="{334FE859-0833-425D-AC46-C8D549C190D8}"/>
    <cellStyle name="Normal 8 2 7 2 3 2" xfId="27152" xr:uid="{FA21A621-0D1A-49E6-A1CA-7D42F4A4C640}"/>
    <cellStyle name="Normal 8 2 7 2 3 2 2" xfId="33707" xr:uid="{BF97A39D-61B5-499C-AF70-767033DA0965}"/>
    <cellStyle name="Normal 8 2 7 2 3 3" xfId="30429" xr:uid="{656D429E-C6EF-4068-BBB5-E2F5F1338424}"/>
    <cellStyle name="Normal 8 2 7 2 4" xfId="25316" xr:uid="{9E59FC47-1067-4127-9910-660BCF4DB313}"/>
    <cellStyle name="Normal 8 2 7 2 4 2" xfId="31871" xr:uid="{F1932E15-17C8-41E2-A02B-86F028211F38}"/>
    <cellStyle name="Normal 8 2 7 2 5" xfId="28593" xr:uid="{D11F71B1-4F94-4FDD-A3E1-4BD18249ACD9}"/>
    <cellStyle name="Normal 8 2 7 3" xfId="22378" xr:uid="{0E2CF362-2E42-48DA-ADF1-C5625A56C01F}"/>
    <cellStyle name="Normal 8 2 7 3 2" xfId="24168" xr:uid="{856E1418-72CB-46D8-A841-FC9B4E1B4156}"/>
    <cellStyle name="Normal 8 2 7 3 2 2" xfId="27442" xr:uid="{27E6DEB4-1652-4CA0-961F-F8530D137D84}"/>
    <cellStyle name="Normal 8 2 7 3 2 2 2" xfId="33997" xr:uid="{7DC737AC-F216-42BA-9DEF-64AC6989946A}"/>
    <cellStyle name="Normal 8 2 7 3 2 3" xfId="30719" xr:uid="{D0D09EC3-F58F-44DA-8106-D6B42E2068BB}"/>
    <cellStyle name="Normal 8 2 7 3 3" xfId="25606" xr:uid="{0E6ACA89-8DEA-4887-A5D1-4491412FE5E5}"/>
    <cellStyle name="Normal 8 2 7 3 3 2" xfId="32161" xr:uid="{44633602-6D9E-44BF-9834-E1CD816B5022}"/>
    <cellStyle name="Normal 8 2 7 3 4" xfId="28883" xr:uid="{02DE0B61-AF54-49E1-B222-D3D1D6AC124F}"/>
    <cellStyle name="Normal 8 2 7 4" xfId="23108" xr:uid="{8038F12E-F5E1-4A6C-9C2E-F75D33466811}"/>
    <cellStyle name="Normal 8 2 7 4 2" xfId="26350" xr:uid="{FFAB6EAD-E62E-428E-B7EF-1C18D38D91F0}"/>
    <cellStyle name="Normal 8 2 7 4 2 2" xfId="32905" xr:uid="{E8520DFE-39A5-49D5-8327-C6CD723DB17D}"/>
    <cellStyle name="Normal 8 2 7 4 3" xfId="29627" xr:uid="{F1F3252B-9896-4752-8A61-30157E6CB724}"/>
    <cellStyle name="Normal 8 2 7 5" xfId="23475" xr:uid="{1DFDC2F0-0943-442F-BEAD-7691F82420C6}"/>
    <cellStyle name="Normal 8 2 7 5 2" xfId="26751" xr:uid="{F6867F95-B7A5-4A74-A675-FA40D32E067E}"/>
    <cellStyle name="Normal 8 2 7 5 2 2" xfId="33306" xr:uid="{846601E4-D899-4682-B24B-5015FC04E1B8}"/>
    <cellStyle name="Normal 8 2 7 5 3" xfId="30028" xr:uid="{B46B52BB-1AC3-4668-B148-595CFCEFA87E}"/>
    <cellStyle name="Normal 8 2 7 6" xfId="24915" xr:uid="{98A128A7-B096-4092-82B1-B0DD2BB0CD00}"/>
    <cellStyle name="Normal 8 2 7 6 2" xfId="31470" xr:uid="{69CEF884-3BAB-4A62-943E-9E7B5670EC4B}"/>
    <cellStyle name="Normal 8 2 7 7" xfId="28192" xr:uid="{0C07449E-66A0-40E9-980D-3EFEF3AA24A7}"/>
    <cellStyle name="Normal 8 2 8" xfId="12638" xr:uid="{194C0522-3CD0-4F9F-9999-956B6DE23F64}"/>
    <cellStyle name="Normal 8 2 8 2" xfId="22406" xr:uid="{6A7855D6-E621-4E05-83B9-2D22E37BBE6B}"/>
    <cellStyle name="Normal 8 2 8 2 2" xfId="24196" xr:uid="{F1DE56A0-2166-4496-993D-0061885E9018}"/>
    <cellStyle name="Normal 8 2 8 2 2 2" xfId="27470" xr:uid="{A2C30470-3394-4B64-B9BD-4C31E484CE3B}"/>
    <cellStyle name="Normal 8 2 8 2 2 2 2" xfId="34025" xr:uid="{11E11058-FDBA-4949-8681-1AC072503AFD}"/>
    <cellStyle name="Normal 8 2 8 2 2 3" xfId="30747" xr:uid="{F570E12C-44E5-4305-8A70-D5ADEF469EDD}"/>
    <cellStyle name="Normal 8 2 8 2 3" xfId="25634" xr:uid="{105DAF16-81F6-4FFA-870C-CA0BE31F8B3B}"/>
    <cellStyle name="Normal 8 2 8 2 3 2" xfId="32189" xr:uid="{1B782479-4B23-4AF1-A654-51BD4DA8B016}"/>
    <cellStyle name="Normal 8 2 8 2 4" xfId="28911" xr:uid="{D019C59E-1AC9-4D76-9C8E-F46B49810316}"/>
    <cellStyle name="Normal 8 2 8 3" xfId="23136" xr:uid="{934348BE-069F-42FC-A4E8-3F8D4AED36DE}"/>
    <cellStyle name="Normal 8 2 8 3 2" xfId="26378" xr:uid="{8FBB7F4C-FC1E-4459-8B57-D9818DF2C344}"/>
    <cellStyle name="Normal 8 2 8 3 2 2" xfId="32933" xr:uid="{2C37F451-DF8E-4716-B8B2-A35A5AB66527}"/>
    <cellStyle name="Normal 8 2 8 3 3" xfId="29655" xr:uid="{78F3C1B2-00A4-4FF2-B788-070FF6ED170A}"/>
    <cellStyle name="Normal 8 2 8 4" xfId="23503" xr:uid="{AA4F58D9-9E2A-4BF7-A701-21A700C6E4AD}"/>
    <cellStyle name="Normal 8 2 8 4 2" xfId="26779" xr:uid="{84E95FD7-5CE9-49DD-9A5B-258DE85891E1}"/>
    <cellStyle name="Normal 8 2 8 4 2 2" xfId="33334" xr:uid="{15EAF8AF-91E9-402B-9404-55FB730D5B83}"/>
    <cellStyle name="Normal 8 2 8 4 3" xfId="30056" xr:uid="{70C698C3-C578-4E27-8A99-917C5FD7B604}"/>
    <cellStyle name="Normal 8 2 8 5" xfId="24943" xr:uid="{3D890B87-C574-4DC6-A481-B7EE0C1E1047}"/>
    <cellStyle name="Normal 8 2 8 5 2" xfId="31498" xr:uid="{36C3E1DD-1D19-4AEA-BB67-F04E346FB1AC}"/>
    <cellStyle name="Normal 8 2 8 6" xfId="28220" xr:uid="{D25D0CA7-B9D4-45C7-8CF5-E544031D37C0}"/>
    <cellStyle name="Normal 8 2 8 7" xfId="21776" xr:uid="{60BC63F6-144F-4DDB-BB40-31EB0C9082AE}"/>
    <cellStyle name="Normal 8 2 9" xfId="12639" xr:uid="{71EF4365-0814-40BF-B06B-4E1DE3695143}"/>
    <cellStyle name="Normal 8 2 9 2" xfId="22464" xr:uid="{ABC016EB-44B3-4B80-BB47-16F2B129971B}"/>
    <cellStyle name="Normal 8 2 9 2 2" xfId="24254" xr:uid="{03D70B89-2F0F-485A-A230-DA53024A7A32}"/>
    <cellStyle name="Normal 8 2 9 2 2 2" xfId="27528" xr:uid="{0F367598-1AF4-4E58-BEDF-7105CC9DFB81}"/>
    <cellStyle name="Normal 8 2 9 2 2 2 2" xfId="34083" xr:uid="{70FFD651-0352-4B01-86E7-F402702ECC90}"/>
    <cellStyle name="Normal 8 2 9 2 2 3" xfId="30805" xr:uid="{B364F244-6FEE-4DC0-AC28-C43142DA9BAB}"/>
    <cellStyle name="Normal 8 2 9 2 3" xfId="25692" xr:uid="{86379621-BE7D-4509-BC93-E60E83218CBB}"/>
    <cellStyle name="Normal 8 2 9 2 3 2" xfId="32247" xr:uid="{21367B94-6FEF-4D24-8875-193603756F38}"/>
    <cellStyle name="Normal 8 2 9 2 4" xfId="28969" xr:uid="{AC1CF04E-46F6-42EA-9726-61CA76479497}"/>
    <cellStyle name="Normal 8 2 9 3" xfId="23194" xr:uid="{B2CBA63C-182B-4B8F-82C5-27830A04FE5E}"/>
    <cellStyle name="Normal 8 2 9 3 2" xfId="26436" xr:uid="{60DE042A-3796-4000-87FF-3D3C2C0A4070}"/>
    <cellStyle name="Normal 8 2 9 3 2 2" xfId="32991" xr:uid="{00F39116-65C5-4933-A50A-037EDB080AB5}"/>
    <cellStyle name="Normal 8 2 9 3 3" xfId="29713" xr:uid="{7A58F64B-28D4-4909-B2DF-F1BEBC6F9003}"/>
    <cellStyle name="Normal 8 2 9 4" xfId="23561" xr:uid="{B8F5CCC2-4A7B-424C-B076-38DA829AEED9}"/>
    <cellStyle name="Normal 8 2 9 4 2" xfId="26837" xr:uid="{016C42BD-AB11-431D-8459-19089D2C4CFD}"/>
    <cellStyle name="Normal 8 2 9 4 2 2" xfId="33392" xr:uid="{DFC723CC-0E18-46FC-9CC4-733A2F9A34F2}"/>
    <cellStyle name="Normal 8 2 9 4 3" xfId="30114" xr:uid="{86F4346A-3894-433F-A654-1CD2BA9011DF}"/>
    <cellStyle name="Normal 8 2 9 5" xfId="25001" xr:uid="{AB6BBAAA-B63D-4754-BB03-B75B1FBA056F}"/>
    <cellStyle name="Normal 8 2 9 5 2" xfId="31556" xr:uid="{5CD6677E-6BC8-4514-8B29-53ECAC279675}"/>
    <cellStyle name="Normal 8 2 9 6" xfId="28278" xr:uid="{BD584A65-C284-4690-9C2E-2E2FF4AF6B3B}"/>
    <cellStyle name="Normal 8 2 9 7" xfId="21833" xr:uid="{91315D1C-06B7-4153-9BAF-4241645B07B3}"/>
    <cellStyle name="Normal 8 3" xfId="333" xr:uid="{07441569-EE1C-4708-AF66-41D7BD667A16}"/>
    <cellStyle name="Normal 8 3 10" xfId="22128" xr:uid="{D6DD5EFB-FCEC-4EBC-B0D2-44FB8A3BD72A}"/>
    <cellStyle name="Normal 8 3 10 2" xfId="23916" xr:uid="{68B604F0-EBD0-405F-966B-3B72391AF62D}"/>
    <cellStyle name="Normal 8 3 10 2 2" xfId="27190" xr:uid="{18DC370A-1499-4C46-816E-969C44374CC3}"/>
    <cellStyle name="Normal 8 3 10 2 2 2" xfId="33745" xr:uid="{70368A54-E27D-46D0-9554-3F82F3BCC525}"/>
    <cellStyle name="Normal 8 3 10 2 3" xfId="30467" xr:uid="{79931901-E2B2-4C24-93B7-0769E1839875}"/>
    <cellStyle name="Normal 8 3 10 3" xfId="25354" xr:uid="{85EB930C-5A8E-4AFF-A747-F96129123AC4}"/>
    <cellStyle name="Normal 8 3 10 3 2" xfId="31909" xr:uid="{68C3C771-6FBB-45BD-996F-9C25F34DCE46}"/>
    <cellStyle name="Normal 8 3 10 4" xfId="28631" xr:uid="{C1BFC183-742C-4017-8E78-1532935F671B}"/>
    <cellStyle name="Normal 8 3 11" xfId="22813" xr:uid="{B8D7D097-80A1-43F8-A4D3-A0D745211A99}"/>
    <cellStyle name="Normal 8 3 11 2" xfId="24604" xr:uid="{240CEF45-8523-4036-8329-1F2BC413AA83}"/>
    <cellStyle name="Normal 8 3 11 2 2" xfId="27878" xr:uid="{8B69BBC5-7317-4E4B-B9AC-1D3E26D5E706}"/>
    <cellStyle name="Normal 8 3 11 2 2 2" xfId="34433" xr:uid="{FF8CF06D-956E-4981-ADBF-27FFF8707A28}"/>
    <cellStyle name="Normal 8 3 11 2 3" xfId="31155" xr:uid="{0776FD8C-AB3A-416C-BD01-57A890E13F7D}"/>
    <cellStyle name="Normal 8 3 11 3" xfId="26042" xr:uid="{49982D16-D0A0-45EF-B3F7-20720DCC150C}"/>
    <cellStyle name="Normal 8 3 11 3 2" xfId="32597" xr:uid="{C96406EF-6625-4692-AB76-2EEB13711C23}"/>
    <cellStyle name="Normal 8 3 11 4" xfId="29319" xr:uid="{1E07577D-AD00-4A97-8AFA-7CAE5F7B55C4}"/>
    <cellStyle name="Normal 8 3 12" xfId="22870" xr:uid="{AC9DDFE1-0C6D-48D9-A1F5-539C6E68B7B8}"/>
    <cellStyle name="Normal 8 3 12 2" xfId="26098" xr:uid="{63A94855-4877-49B3-B662-494536C7E1F6}"/>
    <cellStyle name="Normal 8 3 12 2 2" xfId="32653" xr:uid="{5D7406DD-E7FA-461E-B500-71AAF3E1F6BE}"/>
    <cellStyle name="Normal 8 3 12 3" xfId="29375" xr:uid="{C221E1AF-6984-4BFA-B2CD-322D8843F33E}"/>
    <cellStyle name="Normal 8 3 13" xfId="23257" xr:uid="{4B3C3E7A-C6A4-4E40-B757-8C0BCF1D5BF5}"/>
    <cellStyle name="Normal 8 3 13 2" xfId="26499" xr:uid="{4EAA76BF-7E13-4314-8361-DCE139F4CF95}"/>
    <cellStyle name="Normal 8 3 13 2 2" xfId="33054" xr:uid="{9C08B47E-CCF4-4A8C-9F59-15A4C0ECD0EC}"/>
    <cellStyle name="Normal 8 3 13 3" xfId="29776" xr:uid="{F760E54C-B8F8-41A7-B74A-C3386FD5FA3C}"/>
    <cellStyle name="Normal 8 3 14" xfId="24669" xr:uid="{72E83E8C-82F0-4DD1-8E87-E4F1DA6E9587}"/>
    <cellStyle name="Normal 8 3 14 2" xfId="31218" xr:uid="{852D4BE8-818C-49AD-86ED-3FBD77B5B01C}"/>
    <cellStyle name="Normal 8 3 15" xfId="27941" xr:uid="{A3ED8020-A124-4155-B8E5-67DE404341F7}"/>
    <cellStyle name="Normal 8 3 2" xfId="334" xr:uid="{A87BE355-F36A-4A5A-978B-1A90AEE69F44}"/>
    <cellStyle name="Normal 8 3 2 10" xfId="22914" xr:uid="{2416FFF9-E032-4A8D-8426-3F84C32FD16A}"/>
    <cellStyle name="Normal 8 3 2 10 2" xfId="26156" xr:uid="{2F4F76BB-CD2C-43C0-B93E-42E6513ADD91}"/>
    <cellStyle name="Normal 8 3 2 10 2 2" xfId="32711" xr:uid="{242E7D62-0B03-40C8-A7D6-6785FE7A91A9}"/>
    <cellStyle name="Normal 8 3 2 10 3" xfId="29433" xr:uid="{6068CBA0-7CBE-40A2-A2F7-EF8BCEF45775}"/>
    <cellStyle name="Normal 8 3 2 11" xfId="23303" xr:uid="{F6A04034-0657-4F82-93E0-8373B38C5315}"/>
    <cellStyle name="Normal 8 3 2 11 2" xfId="26557" xr:uid="{CD8A41F1-0CA5-47D8-B4C4-65CB5FF5EF23}"/>
    <cellStyle name="Normal 8 3 2 11 2 2" xfId="33112" xr:uid="{82B8043F-49AD-4F6E-B295-84A705262740}"/>
    <cellStyle name="Normal 8 3 2 11 3" xfId="29834" xr:uid="{8CB0F39A-9323-4B9A-B4D5-C891240C3BFF}"/>
    <cellStyle name="Normal 8 3 2 12" xfId="24725" xr:uid="{FFA87DA4-75AE-46E7-9247-F96688872CF9}"/>
    <cellStyle name="Normal 8 3 2 12 2" xfId="31276" xr:uid="{665A91C4-63B8-4632-840C-29A0ED4B8985}"/>
    <cellStyle name="Normal 8 3 2 13" xfId="27998" xr:uid="{F8A602E5-0D9D-4332-8E8A-608446BC8F44}"/>
    <cellStyle name="Normal 8 3 2 2" xfId="335" xr:uid="{08178A4F-F55A-4D7E-8A5A-5A2C700B5AA6}"/>
    <cellStyle name="Normal 8 3 2 2 2" xfId="12643" xr:uid="{FA444245-34F8-4207-BE32-A3C0E9717F0D}"/>
    <cellStyle name="Normal 8 3 2 2 2 2" xfId="22701" xr:uid="{BBC340B0-E364-47E4-AE01-B4CA15E1DB69}"/>
    <cellStyle name="Normal 8 3 2 2 2 2 2" xfId="24492" xr:uid="{EE13130D-1DF4-45E1-955F-69AF98BE5EE8}"/>
    <cellStyle name="Normal 8 3 2 2 2 2 2 2" xfId="27766" xr:uid="{0ACC7D99-5D06-4AFD-BDA1-91FD7C037E5F}"/>
    <cellStyle name="Normal 8 3 2 2 2 2 2 2 2" xfId="34321" xr:uid="{B4D3646A-66FC-43B9-9A12-F4C7B13C0ABB}"/>
    <cellStyle name="Normal 8 3 2 2 2 2 2 3" xfId="31043" xr:uid="{056C2BEE-7196-48C0-B2A9-19583AEA0DFA}"/>
    <cellStyle name="Normal 8 3 2 2 2 2 3" xfId="25930" xr:uid="{A8FE3EBB-EE1D-43E3-81CD-67C25D4B0F67}"/>
    <cellStyle name="Normal 8 3 2 2 2 2 3 2" xfId="32485" xr:uid="{57069AE3-618A-4C75-A47D-7978BC7E7271}"/>
    <cellStyle name="Normal 8 3 2 2 2 2 4" xfId="29207" xr:uid="{191BFFB5-53A6-45EB-AC7D-9EDB2BE4E556}"/>
    <cellStyle name="Normal 8 3 2 2 2 3" xfId="23799" xr:uid="{1696345A-3C0A-4F1D-9501-A63072B625B3}"/>
    <cellStyle name="Normal 8 3 2 2 2 3 2" xfId="27075" xr:uid="{EAC09CEA-7E24-46AA-AEDF-718C2056FB0B}"/>
    <cellStyle name="Normal 8 3 2 2 2 3 2 2" xfId="33630" xr:uid="{61E36A48-CCC6-4833-A6DC-6ADAF805F22D}"/>
    <cellStyle name="Normal 8 3 2 2 2 3 3" xfId="30352" xr:uid="{FB2C6A17-A096-40ED-8E84-FB2AA8C65519}"/>
    <cellStyle name="Normal 8 3 2 2 2 4" xfId="25239" xr:uid="{126D8016-0774-47F6-A7A2-443254B6AB47}"/>
    <cellStyle name="Normal 8 3 2 2 2 4 2" xfId="31794" xr:uid="{90A9BD23-BC9B-40A9-89B8-0220F27AF7B8}"/>
    <cellStyle name="Normal 8 3 2 2 2 5" xfId="28516" xr:uid="{A997F32F-9ACD-4B9D-8CC3-6B11AC58E256}"/>
    <cellStyle name="Normal 8 3 2 2 2 6" xfId="21994" xr:uid="{0DDD84B8-0FFB-476D-8494-40D490612D64}"/>
    <cellStyle name="Normal 8 3 2 2 3" xfId="12644" xr:uid="{CBE20AEB-641E-4087-8D16-AFE10F4BC09F}"/>
    <cellStyle name="Normal 8 3 2 2 3 2" xfId="24091" xr:uid="{40C8CE38-1EC2-4EB6-B6BD-AE10F553D7E4}"/>
    <cellStyle name="Normal 8 3 2 2 3 2 2" xfId="27365" xr:uid="{0B07F372-7E14-424B-AA01-1444C2BF8E88}"/>
    <cellStyle name="Normal 8 3 2 2 3 2 2 2" xfId="33920" xr:uid="{4949D607-AB00-46DB-A8A5-FDDC4A81D2A3}"/>
    <cellStyle name="Normal 8 3 2 2 3 2 3" xfId="30642" xr:uid="{1AD8BB09-B96C-4FE9-B4E4-64CDF8A5DEA4}"/>
    <cellStyle name="Normal 8 3 2 2 3 3" xfId="25529" xr:uid="{D40D0A1B-34E3-4C0E-ACAF-CEDB090CBDB8}"/>
    <cellStyle name="Normal 8 3 2 2 3 3 2" xfId="32084" xr:uid="{F4A013BD-EA53-4E0E-AA42-C3B93375D7A7}"/>
    <cellStyle name="Normal 8 3 2 2 3 4" xfId="28806" xr:uid="{B8A541D9-581D-4CC6-86FA-8220CC890A70}"/>
    <cellStyle name="Normal 8 3 2 2 3 5" xfId="22301" xr:uid="{7BD57F6B-4A56-494F-874E-3D53C9045414}"/>
    <cellStyle name="Normal 8 3 2 2 4" xfId="19885" xr:uid="{120D8E30-0F0A-4F64-9E2A-B65FC2322714}"/>
    <cellStyle name="Normal 8 3 2 2 4 2" xfId="26273" xr:uid="{40085D8E-C8CA-409E-B24A-5D76983D81C4}"/>
    <cellStyle name="Normal 8 3 2 2 4 2 2" xfId="32828" xr:uid="{6749D28E-F9DD-4106-8531-0AE2F4F47651}"/>
    <cellStyle name="Normal 8 3 2 2 4 3" xfId="29550" xr:uid="{4270C7AE-4AC8-4FA6-B161-57E0567EB7C1}"/>
    <cellStyle name="Normal 8 3 2 2 4 4" xfId="23031" xr:uid="{4ADD3DB2-0E16-4373-88D6-471343D86801}"/>
    <cellStyle name="Normal 8 3 2 2 5" xfId="18923" xr:uid="{92047849-A2E1-417F-B4AC-99405CCF9E90}"/>
    <cellStyle name="Normal 8 3 2 2 5 2" xfId="26674" xr:uid="{DAE66156-5E72-4B8E-8777-BD953B4B86AC}"/>
    <cellStyle name="Normal 8 3 2 2 5 2 2" xfId="33229" xr:uid="{27928CD7-02BA-4F24-8153-4684B25C50C7}"/>
    <cellStyle name="Normal 8 3 2 2 5 3" xfId="29951" xr:uid="{9D01DE23-EC01-40C2-B831-7BEDF2E85200}"/>
    <cellStyle name="Normal 8 3 2 2 6" xfId="12642" xr:uid="{41AA6A2E-18BF-4D96-9BAF-95B29E209E6C}"/>
    <cellStyle name="Normal 8 3 2 2 6 2" xfId="31393" xr:uid="{33BD1C7F-24E2-4DF8-B4A3-EB23DD1B5A4C}"/>
    <cellStyle name="Normal 8 3 2 2 6 3" xfId="24838" xr:uid="{1739149E-3799-448D-AD26-2D48D51880C4}"/>
    <cellStyle name="Normal 8 3 2 2 7" xfId="28115" xr:uid="{449CA29D-5158-457F-936E-AF326F171F48}"/>
    <cellStyle name="Normal 8 3 2 3" xfId="12645" xr:uid="{5CBC9E3F-4A13-4E0D-B763-709416A14534}"/>
    <cellStyle name="Normal 8 3 2 3 2" xfId="20045" xr:uid="{A1C9536C-293D-4F74-80F9-560389CF2D87}"/>
    <cellStyle name="Normal 8 3 2 3 2 2" xfId="22643" xr:uid="{BB9AE0F4-CF92-4660-89A8-87AF91D3B24B}"/>
    <cellStyle name="Normal 8 3 2 3 2 2 2" xfId="24433" xr:uid="{A45A2C6D-D7ED-4E20-9B12-E3D75231DADD}"/>
    <cellStyle name="Normal 8 3 2 3 2 2 2 2" xfId="27707" xr:uid="{497ACD7F-B060-4061-9689-2F852F192E33}"/>
    <cellStyle name="Normal 8 3 2 3 2 2 2 2 2" xfId="34262" xr:uid="{7363567E-33F5-44BA-A41F-0ACB0A10CA65}"/>
    <cellStyle name="Normal 8 3 2 3 2 2 2 3" xfId="30984" xr:uid="{BDF039B8-2949-4777-BA7B-6B4E9BA9C667}"/>
    <cellStyle name="Normal 8 3 2 3 2 2 3" xfId="25871" xr:uid="{EF881385-B336-42CB-8F9F-92A49A40DC4A}"/>
    <cellStyle name="Normal 8 3 2 3 2 2 3 2" xfId="32426" xr:uid="{7F76B298-271F-4D4D-84B9-AEC8E1D9707C}"/>
    <cellStyle name="Normal 8 3 2 3 2 2 4" xfId="29148" xr:uid="{C4CDC64D-9F48-43AC-9387-CC63FD34A995}"/>
    <cellStyle name="Normal 8 3 2 3 2 3" xfId="23740" xr:uid="{72E5AADC-5AA7-4657-9601-505C5F244203}"/>
    <cellStyle name="Normal 8 3 2 3 2 3 2" xfId="27016" xr:uid="{BBA9F8E4-6411-4CFA-8F7A-95C1E8EB82FC}"/>
    <cellStyle name="Normal 8 3 2 3 2 3 2 2" xfId="33571" xr:uid="{37DD9FDE-B5BE-4CDD-93DF-9633A173C17F}"/>
    <cellStyle name="Normal 8 3 2 3 2 3 3" xfId="30293" xr:uid="{C3686379-FD31-4A78-B099-6FF25A0A5D31}"/>
    <cellStyle name="Normal 8 3 2 3 2 4" xfId="25180" xr:uid="{5533E79F-8FD7-483F-88D3-4A699E3D07F6}"/>
    <cellStyle name="Normal 8 3 2 3 2 4 2" xfId="31735" xr:uid="{FC5723CB-2A63-4E30-A521-F8794C67A44F}"/>
    <cellStyle name="Normal 8 3 2 3 2 5" xfId="28457" xr:uid="{7679B4FD-A00D-4972-B2B6-754916007EE8}"/>
    <cellStyle name="Normal 8 3 2 3 3" xfId="22242" xr:uid="{B748330B-A440-46F6-BFA3-1AB9125CE7E7}"/>
    <cellStyle name="Normal 8 3 2 3 3 2" xfId="24032" xr:uid="{B3ADC1E6-7AA6-4460-BA6E-96FFC2908EBA}"/>
    <cellStyle name="Normal 8 3 2 3 3 2 2" xfId="27306" xr:uid="{883AD0A0-7239-4DFF-B087-AAB469A610B5}"/>
    <cellStyle name="Normal 8 3 2 3 3 2 2 2" xfId="33861" xr:uid="{991FEC8D-4FB1-46D6-AB93-91942B2185BB}"/>
    <cellStyle name="Normal 8 3 2 3 3 2 3" xfId="30583" xr:uid="{75528FA9-EBF1-4AFB-BB7C-EBABFACFD90A}"/>
    <cellStyle name="Normal 8 3 2 3 3 3" xfId="25470" xr:uid="{5DCFD9AC-FDFE-443F-89C9-D0DA908A37CB}"/>
    <cellStyle name="Normal 8 3 2 3 3 3 2" xfId="32025" xr:uid="{76BB1371-40EA-45C4-974A-2CCD459B0E04}"/>
    <cellStyle name="Normal 8 3 2 3 3 4" xfId="28747" xr:uid="{BE5856D0-27B7-4A22-A4B4-91FB922803D7}"/>
    <cellStyle name="Normal 8 3 2 3 4" xfId="22972" xr:uid="{AF2E97B2-D96E-47C8-ACA9-98904163F521}"/>
    <cellStyle name="Normal 8 3 2 3 4 2" xfId="26214" xr:uid="{1D1F58B7-0670-4146-90C6-1E83B6C54DEA}"/>
    <cellStyle name="Normal 8 3 2 3 4 2 2" xfId="32769" xr:uid="{FE5527D0-18A1-4850-8F9D-3E9F92A46DAA}"/>
    <cellStyle name="Normal 8 3 2 3 4 3" xfId="29491" xr:uid="{0ED317E8-8FE1-4398-BD27-A84159190A51}"/>
    <cellStyle name="Normal 8 3 2 3 5" xfId="23361" xr:uid="{BA2C1763-7232-4FBF-BB67-C42AF453A6B6}"/>
    <cellStyle name="Normal 8 3 2 3 5 2" xfId="26615" xr:uid="{B7006E6A-A176-44D3-8351-3AF4EFE6476C}"/>
    <cellStyle name="Normal 8 3 2 3 5 2 2" xfId="33170" xr:uid="{F3374E93-9841-46EA-88D6-3CB25314217A}"/>
    <cellStyle name="Normal 8 3 2 3 5 3" xfId="29892" xr:uid="{B2EA7E54-84EA-46D8-A504-1A60732BFC7B}"/>
    <cellStyle name="Normal 8 3 2 3 6" xfId="24783" xr:uid="{50EE5C93-C7D4-49B1-82A8-0982B7146B5A}"/>
    <cellStyle name="Normal 8 3 2 3 6 2" xfId="31334" xr:uid="{A5E26680-C512-49E9-9699-7CAC5FCEF23B}"/>
    <cellStyle name="Normal 8 3 2 3 7" xfId="28056" xr:uid="{75B776C7-42D2-4D5C-A2CB-8C330B78A59D}"/>
    <cellStyle name="Normal 8 3 2 4" xfId="12646" xr:uid="{2BD09145-513A-4285-A8C7-369DEA8E237A}"/>
    <cellStyle name="Normal 8 3 2 4 2" xfId="12647" xr:uid="{E6F815BF-E26C-4354-94B4-50D11DE3C3C0}"/>
    <cellStyle name="Normal 8 3 2 4 2 2" xfId="22757" xr:uid="{AAAAB6EB-60EE-4B56-A694-D39260B5016C}"/>
    <cellStyle name="Normal 8 3 2 4 2 2 2" xfId="24548" xr:uid="{FD7D8F8D-630F-427E-A21C-87312F2CB2A7}"/>
    <cellStyle name="Normal 8 3 2 4 2 2 2 2" xfId="27822" xr:uid="{E703571F-8327-4713-9B2D-6138B782B133}"/>
    <cellStyle name="Normal 8 3 2 4 2 2 2 2 2" xfId="34377" xr:uid="{9EF06ED3-FF29-47A4-AEC6-81D6069677C1}"/>
    <cellStyle name="Normal 8 3 2 4 2 2 2 3" xfId="31099" xr:uid="{0943AA0A-9E11-4FB8-A782-FBFD9E24E9FA}"/>
    <cellStyle name="Normal 8 3 2 4 2 2 3" xfId="25986" xr:uid="{5EC18E9E-DC4A-40D0-A253-4B90E892CEFF}"/>
    <cellStyle name="Normal 8 3 2 4 2 2 3 2" xfId="32541" xr:uid="{F20481AF-0215-49E6-BA77-EAFE31F04082}"/>
    <cellStyle name="Normal 8 3 2 4 2 2 4" xfId="29263" xr:uid="{774B8994-8CAC-40E4-8963-9C44F8BAC489}"/>
    <cellStyle name="Normal 8 3 2 4 2 3" xfId="23855" xr:uid="{0B1502E9-A8C7-4562-AC38-FF69F183B8A2}"/>
    <cellStyle name="Normal 8 3 2 4 2 3 2" xfId="27131" xr:uid="{FB05AC02-551D-4BC1-9D93-A3C83DF84D0E}"/>
    <cellStyle name="Normal 8 3 2 4 2 3 2 2" xfId="33686" xr:uid="{6E40B06A-744C-4422-85E2-BD8888F1B045}"/>
    <cellStyle name="Normal 8 3 2 4 2 3 3" xfId="30408" xr:uid="{DDD38A7A-9C82-40EF-A513-E23C836975E9}"/>
    <cellStyle name="Normal 8 3 2 4 2 4" xfId="25295" xr:uid="{55DA1D7A-1E44-417A-A8DD-79B54CAFEF78}"/>
    <cellStyle name="Normal 8 3 2 4 2 4 2" xfId="31850" xr:uid="{603418E9-F0B9-496A-880A-0A6E4955D36E}"/>
    <cellStyle name="Normal 8 3 2 4 2 5" xfId="28572" xr:uid="{8F021C75-506E-4DF8-B3BB-9BD4CB7F7FC4}"/>
    <cellStyle name="Normal 8 3 2 4 2 6" xfId="22036" xr:uid="{CCA4D9E2-A374-495D-A260-8E6BC9C02D46}"/>
    <cellStyle name="Normal 8 3 2 4 3" xfId="12648" xr:uid="{88D2A803-3208-4D0D-9A5E-A9F1A7060BDB}"/>
    <cellStyle name="Normal 8 3 2 4 3 2" xfId="24147" xr:uid="{1BECC495-8295-48E0-A226-CAD1BE824CAE}"/>
    <cellStyle name="Normal 8 3 2 4 3 2 2" xfId="27421" xr:uid="{F933419D-1A43-4319-AD89-D87385122E21}"/>
    <cellStyle name="Normal 8 3 2 4 3 2 2 2" xfId="33976" xr:uid="{869B9A41-4432-4B9A-B1C9-99D8FDC8069F}"/>
    <cellStyle name="Normal 8 3 2 4 3 2 3" xfId="30698" xr:uid="{47EB4595-CBE9-4116-BAF2-5FEA5795496D}"/>
    <cellStyle name="Normal 8 3 2 4 3 3" xfId="25585" xr:uid="{EE3FC425-DB9E-4435-A55F-F27716CABBAF}"/>
    <cellStyle name="Normal 8 3 2 4 3 3 2" xfId="32140" xr:uid="{9E08C865-986C-49D7-910F-0A9E473E6528}"/>
    <cellStyle name="Normal 8 3 2 4 3 4" xfId="28862" xr:uid="{A919A6A8-D2FA-4AA0-8988-905601FF3C60}"/>
    <cellStyle name="Normal 8 3 2 4 3 5" xfId="22357" xr:uid="{EEB0C7BC-1829-42A0-96F9-5E0C5D3B6BBB}"/>
    <cellStyle name="Normal 8 3 2 4 4" xfId="23087" xr:uid="{68691692-EEED-4A7C-ACEF-FEFCBA819AED}"/>
    <cellStyle name="Normal 8 3 2 4 4 2" xfId="26329" xr:uid="{B8B81895-737F-4B1F-8B35-697D2A22F468}"/>
    <cellStyle name="Normal 8 3 2 4 4 2 2" xfId="32884" xr:uid="{2E40D931-2B41-428A-BC94-04CE95DE2FDE}"/>
    <cellStyle name="Normal 8 3 2 4 4 3" xfId="29606" xr:uid="{F1B1C64E-CCFB-4467-8D55-595CA5C83EEC}"/>
    <cellStyle name="Normal 8 3 2 4 5" xfId="23454" xr:uid="{5D942C12-5CE0-4B6F-89CB-C5A7413F6225}"/>
    <cellStyle name="Normal 8 3 2 4 5 2" xfId="26730" xr:uid="{CDF79F82-8CE3-4824-AA26-9161FC5EE242}"/>
    <cellStyle name="Normal 8 3 2 4 5 2 2" xfId="33285" xr:uid="{2373E160-F911-4D62-B063-A15F84EA5295}"/>
    <cellStyle name="Normal 8 3 2 4 5 3" xfId="30007" xr:uid="{82BF2987-91DB-49BD-B6F8-A26186B1710B}"/>
    <cellStyle name="Normal 8 3 2 4 6" xfId="24894" xr:uid="{2A697025-7AA9-44C3-91B2-F8BF4EEF3ED2}"/>
    <cellStyle name="Normal 8 3 2 4 6 2" xfId="31449" xr:uid="{8034DA2F-E62C-4C4F-9831-60EAC6C76E1E}"/>
    <cellStyle name="Normal 8 3 2 4 7" xfId="28171" xr:uid="{C491231B-3478-4750-994C-6CF4C60A1FC8}"/>
    <cellStyle name="Normal 8 3 2 4 8" xfId="21740" xr:uid="{6A4947E4-435F-46C2-9DBA-73D9FBB38590}"/>
    <cellStyle name="Normal 8 3 2 5" xfId="19884" xr:uid="{9A44CE19-FC1E-48F2-9E49-4BFFA7DE551F}"/>
    <cellStyle name="Normal 8 3 2 5 2" xfId="22441" xr:uid="{805B6647-BD74-4B9C-9C3A-37FC7CD93ADA}"/>
    <cellStyle name="Normal 8 3 2 5 2 2" xfId="24231" xr:uid="{8F8A988A-7D33-44C4-9172-0A2E46CC5DA1}"/>
    <cellStyle name="Normal 8 3 2 5 2 2 2" xfId="27505" xr:uid="{9618A8D8-FAA3-4A04-B2C4-C5A0298DD7A7}"/>
    <cellStyle name="Normal 8 3 2 5 2 2 2 2" xfId="34060" xr:uid="{078A413D-C083-46C0-80EC-3E29D9DC1C35}"/>
    <cellStyle name="Normal 8 3 2 5 2 2 3" xfId="30782" xr:uid="{EA8AC4DB-045E-45BD-A70A-63AF2C240A0B}"/>
    <cellStyle name="Normal 8 3 2 5 2 3" xfId="25669" xr:uid="{2CD9E19D-C211-4E08-9904-E5E378D09AA7}"/>
    <cellStyle name="Normal 8 3 2 5 2 3 2" xfId="32224" xr:uid="{EA34AB0C-40B6-408F-923D-8ED26EE16B8C}"/>
    <cellStyle name="Normal 8 3 2 5 2 4" xfId="28946" xr:uid="{31E38D37-8C68-467A-BDA5-8A7E6F0AAF05}"/>
    <cellStyle name="Normal 8 3 2 5 3" xfId="23171" xr:uid="{02916577-C00B-4A35-A312-720681CF32B1}"/>
    <cellStyle name="Normal 8 3 2 5 3 2" xfId="26413" xr:uid="{4836A534-805A-4533-91A5-C93FC3C02910}"/>
    <cellStyle name="Normal 8 3 2 5 3 2 2" xfId="32968" xr:uid="{7909BA45-0FBD-4CD7-A3BC-BE2243B6468F}"/>
    <cellStyle name="Normal 8 3 2 5 3 3" xfId="29690" xr:uid="{FD84B86F-C46F-49D4-AA8B-3E15B662BB92}"/>
    <cellStyle name="Normal 8 3 2 5 4" xfId="23538" xr:uid="{B0045979-9D8C-4997-B8E5-199764D7B1DF}"/>
    <cellStyle name="Normal 8 3 2 5 4 2" xfId="26814" xr:uid="{02297C9B-763C-4FF1-A63B-5EA2CE053E7F}"/>
    <cellStyle name="Normal 8 3 2 5 4 2 2" xfId="33369" xr:uid="{8A3C74C4-2B0B-4583-BD2C-86FBC6F2784F}"/>
    <cellStyle name="Normal 8 3 2 5 4 3" xfId="30091" xr:uid="{9C0C4D00-C2D9-4357-A33D-48EC83975787}"/>
    <cellStyle name="Normal 8 3 2 5 5" xfId="24978" xr:uid="{692F9D8A-F71A-419A-839E-3AEC1F3044B0}"/>
    <cellStyle name="Normal 8 3 2 5 5 2" xfId="31533" xr:uid="{7A332281-7591-4AFC-81CD-607F7BF6041F}"/>
    <cellStyle name="Normal 8 3 2 5 6" xfId="28255" xr:uid="{D48F89A5-8E9A-4A67-98DC-22D588FFBE49}"/>
    <cellStyle name="Normal 8 3 2 5 7" xfId="21811" xr:uid="{A238C6E1-0225-48DA-8E5A-0C5A6A24031C}"/>
    <cellStyle name="Normal 8 3 2 6" xfId="18922" xr:uid="{D1BE2A4B-7842-484A-A63A-F04CD0A50121}"/>
    <cellStyle name="Normal 8 3 2 6 2" xfId="22499" xr:uid="{AC6A1370-FF7C-4DC4-BFC6-52012B8D45EA}"/>
    <cellStyle name="Normal 8 3 2 6 2 2" xfId="24289" xr:uid="{CCF1F855-F2A4-47A5-8718-B543C8FC1360}"/>
    <cellStyle name="Normal 8 3 2 6 2 2 2" xfId="27563" xr:uid="{66639F26-BAA7-47F8-9962-C5FDE11A7193}"/>
    <cellStyle name="Normal 8 3 2 6 2 2 2 2" xfId="34118" xr:uid="{1768634B-A43B-4086-AD42-C403A75F17AD}"/>
    <cellStyle name="Normal 8 3 2 6 2 2 3" xfId="30840" xr:uid="{F4905291-5A10-4185-9041-8C7D41866EBA}"/>
    <cellStyle name="Normal 8 3 2 6 2 3" xfId="25727" xr:uid="{AF1A963F-0276-48E2-B115-E8A23C39B7A7}"/>
    <cellStyle name="Normal 8 3 2 6 2 3 2" xfId="32282" xr:uid="{518A095A-BDE9-4C19-8717-84BF57F27189}"/>
    <cellStyle name="Normal 8 3 2 6 2 4" xfId="29004" xr:uid="{DBBD6090-6CD8-4465-BEF4-1DADC0C1D63D}"/>
    <cellStyle name="Normal 8 3 2 6 3" xfId="23229" xr:uid="{99F31BF0-3BD3-4399-B8D7-B4B312F7199C}"/>
    <cellStyle name="Normal 8 3 2 6 3 2" xfId="26471" xr:uid="{33060B78-86E9-4EE8-88F4-370E3ECE48F6}"/>
    <cellStyle name="Normal 8 3 2 6 3 2 2" xfId="33026" xr:uid="{69660A16-B2E0-45C7-8F89-14201D89187D}"/>
    <cellStyle name="Normal 8 3 2 6 3 3" xfId="29748" xr:uid="{346EC99A-2E33-4C48-B053-2B2E610EAF9D}"/>
    <cellStyle name="Normal 8 3 2 6 4" xfId="23596" xr:uid="{29C9448C-9DF3-4279-BF1E-FC5608CCD106}"/>
    <cellStyle name="Normal 8 3 2 6 4 2" xfId="26872" xr:uid="{8F9CF728-B7ED-4B24-8456-B784D684F4F8}"/>
    <cellStyle name="Normal 8 3 2 6 4 2 2" xfId="33427" xr:uid="{7C7C9F3A-AC96-43E3-AD6C-56D5D8FB3B76}"/>
    <cellStyle name="Normal 8 3 2 6 4 3" xfId="30149" xr:uid="{8F3FF37E-100F-4AF4-8AFB-9DD7289522A0}"/>
    <cellStyle name="Normal 8 3 2 6 5" xfId="25036" xr:uid="{A49E8C1E-255C-4635-A0E3-A4E5C50EB613}"/>
    <cellStyle name="Normal 8 3 2 6 5 2" xfId="31591" xr:uid="{129B3B2A-ACF2-4548-8CD2-B47B0890EB0B}"/>
    <cellStyle name="Normal 8 3 2 6 6" xfId="28313" xr:uid="{A4496198-FFE1-48AC-95B7-894FD983396E}"/>
    <cellStyle name="Normal 8 3 2 7" xfId="12641" xr:uid="{BFC6A907-1144-4DAE-BB8D-5C327F7A38F1}"/>
    <cellStyle name="Normal 8 3 2 7 2" xfId="22585" xr:uid="{D846EA5F-2A11-492E-95E8-F5CD3663120A}"/>
    <cellStyle name="Normal 8 3 2 7 2 2" xfId="24375" xr:uid="{31D506A2-B53B-423A-B7CE-AFB113FFDA5B}"/>
    <cellStyle name="Normal 8 3 2 7 2 2 2" xfId="27649" xr:uid="{FB4DF5C7-C148-4673-9407-F0E6BE4EE5A6}"/>
    <cellStyle name="Normal 8 3 2 7 2 2 2 2" xfId="34204" xr:uid="{D67E6F2B-30BB-4B74-A3D9-C880C44F47FC}"/>
    <cellStyle name="Normal 8 3 2 7 2 2 3" xfId="30926" xr:uid="{8A1EEA26-8877-4E21-B9BF-FE741860E569}"/>
    <cellStyle name="Normal 8 3 2 7 2 3" xfId="25813" xr:uid="{53E8896C-653D-4060-A226-5E7048A4AD16}"/>
    <cellStyle name="Normal 8 3 2 7 2 3 2" xfId="32368" xr:uid="{574F74C4-9C6A-4421-BB2A-D5221A9215E5}"/>
    <cellStyle name="Normal 8 3 2 7 2 4" xfId="29090" xr:uid="{61567DC0-58CB-4585-9CE0-F86A1C784924}"/>
    <cellStyle name="Normal 8 3 2 7 3" xfId="23682" xr:uid="{CE42AEF5-563F-4F10-B806-71976F8DECE9}"/>
    <cellStyle name="Normal 8 3 2 7 3 2" xfId="26958" xr:uid="{C73081C2-AD13-4B88-8FEE-4D65D918F5BB}"/>
    <cellStyle name="Normal 8 3 2 7 3 2 2" xfId="33513" xr:uid="{1E836C54-6B31-48B8-8106-4E72FCE3779E}"/>
    <cellStyle name="Normal 8 3 2 7 3 3" xfId="30235" xr:uid="{F92F2123-1888-4B34-A260-DF272D2E00A7}"/>
    <cellStyle name="Normal 8 3 2 7 4" xfId="25122" xr:uid="{0A5EDB5A-67B9-4CE3-9D80-780B65A5B193}"/>
    <cellStyle name="Normal 8 3 2 7 4 2" xfId="31677" xr:uid="{F080C2B0-D741-478E-B8CC-84463EB0603E}"/>
    <cellStyle name="Normal 8 3 2 7 5" xfId="28399" xr:uid="{892765B8-EBA8-4C47-AB03-C9725E38763B}"/>
    <cellStyle name="Normal 8 3 2 7 6" xfId="21917" xr:uid="{1DF6CF46-8CF5-4228-8C7B-51B0FEDFB2EB}"/>
    <cellStyle name="Normal 8 3 2 8" xfId="22184" xr:uid="{46C7CA26-8722-4E6D-A0F8-DC45DABB66CB}"/>
    <cellStyle name="Normal 8 3 2 8 2" xfId="23974" xr:uid="{E7A26BCE-77E6-4653-B113-7ED7AEC8ADE3}"/>
    <cellStyle name="Normal 8 3 2 8 2 2" xfId="27248" xr:uid="{E5C5600F-EA58-48AE-AA72-2294CC91C8F5}"/>
    <cellStyle name="Normal 8 3 2 8 2 2 2" xfId="33803" xr:uid="{6E116549-73FC-4001-A6A8-9862CED44A60}"/>
    <cellStyle name="Normal 8 3 2 8 2 3" xfId="30525" xr:uid="{85F275D3-5C57-4968-9B0E-B44A5807CA9A}"/>
    <cellStyle name="Normal 8 3 2 8 3" xfId="25412" xr:uid="{B375EFDB-EE53-4161-9A05-76C786DADC28}"/>
    <cellStyle name="Normal 8 3 2 8 3 2" xfId="31967" xr:uid="{E5177691-CF2B-41D4-9F37-36D54FE35ABB}"/>
    <cellStyle name="Normal 8 3 2 8 4" xfId="28689" xr:uid="{C4C087CA-D785-47DB-8707-524AB11934CB}"/>
    <cellStyle name="Normal 8 3 2 9" xfId="22841" xr:uid="{D4EEF955-6CAC-43C1-B353-8C6F3E2DC6CA}"/>
    <cellStyle name="Normal 8 3 2 9 2" xfId="24632" xr:uid="{294F0FC6-DFFB-4D04-8BBD-7DCE5F58A7F7}"/>
    <cellStyle name="Normal 8 3 2 9 2 2" xfId="27906" xr:uid="{F19356ED-2B91-4F81-972E-F421E60C6514}"/>
    <cellStyle name="Normal 8 3 2 9 2 2 2" xfId="34461" xr:uid="{FA779CDD-FBC7-483B-81FC-1CA3502637A3}"/>
    <cellStyle name="Normal 8 3 2 9 2 3" xfId="31183" xr:uid="{20221B4B-6A4C-4F6B-9DA7-C6829D3A3093}"/>
    <cellStyle name="Normal 8 3 2 9 3" xfId="26070" xr:uid="{76086F6A-1C3E-4660-B8FC-185B34FFF46F}"/>
    <cellStyle name="Normal 8 3 2 9 3 2" xfId="32625" xr:uid="{48D67AA3-370F-4BA3-B3DB-3FEC3DDC3D93}"/>
    <cellStyle name="Normal 8 3 2 9 4" xfId="29347" xr:uid="{1141EEFC-3CAB-44B0-B7A0-2A051545870A}"/>
    <cellStyle name="Normal 8 3 3" xfId="336" xr:uid="{4EA7B70A-2982-4E3C-A64F-DDF487B1396F}"/>
    <cellStyle name="Normal 8 3 3 2" xfId="12650" xr:uid="{4EA1128F-0F78-4BE5-B34F-C879A738EC08}"/>
    <cellStyle name="Normal 8 3 3 2 2" xfId="20046" xr:uid="{C67CA4EC-7C4C-49A4-877C-3FC62380DDA2}"/>
    <cellStyle name="Normal 8 3 3 2 2 2" xfId="22671" xr:uid="{EC81707F-53EB-4758-AE56-4C28CFAE2EDB}"/>
    <cellStyle name="Normal 8 3 3 2 2 2 2" xfId="24462" xr:uid="{74D178FC-8D45-4D37-996F-70BFAECCCD9F}"/>
    <cellStyle name="Normal 8 3 3 2 2 2 2 2" xfId="27736" xr:uid="{33846B5F-0C40-4929-BD95-B1356F57D159}"/>
    <cellStyle name="Normal 8 3 3 2 2 2 2 2 2" xfId="34291" xr:uid="{561E2DFB-7D98-4222-ADE9-E293CFC1DCA1}"/>
    <cellStyle name="Normal 8 3 3 2 2 2 2 3" xfId="31013" xr:uid="{67909146-58F7-4485-AB99-7F9DCE4AD805}"/>
    <cellStyle name="Normal 8 3 3 2 2 2 3" xfId="25900" xr:uid="{16D53A5B-BAC9-4275-A7C5-46ED05CE5E0C}"/>
    <cellStyle name="Normal 8 3 3 2 2 2 3 2" xfId="32455" xr:uid="{EB938883-9B70-4158-BCBD-099B5B251A14}"/>
    <cellStyle name="Normal 8 3 3 2 2 2 4" xfId="29177" xr:uid="{DF80A7E0-D41A-48F6-A5C6-99C8987F5527}"/>
    <cellStyle name="Normal 8 3 3 2 2 3" xfId="23769" xr:uid="{BF1D2C8E-63D4-4659-A61E-7222B358F372}"/>
    <cellStyle name="Normal 8 3 3 2 2 3 2" xfId="27045" xr:uid="{2DEA9F10-FDDB-47FC-8868-C96124B4106E}"/>
    <cellStyle name="Normal 8 3 3 2 2 3 2 2" xfId="33600" xr:uid="{A2073E94-6663-42FF-ADF2-404972407D39}"/>
    <cellStyle name="Normal 8 3 3 2 2 3 3" xfId="30322" xr:uid="{A89E7381-F63E-4022-95FC-8A02D396226A}"/>
    <cellStyle name="Normal 8 3 3 2 2 4" xfId="25209" xr:uid="{9028E47B-AD06-4E3F-B43C-E9D0E4DFB13F}"/>
    <cellStyle name="Normal 8 3 3 2 2 4 2" xfId="31764" xr:uid="{5099B230-CF0D-47FC-B44B-2CE1B8A5B136}"/>
    <cellStyle name="Normal 8 3 3 2 2 5" xfId="28486" xr:uid="{EDE9F74C-0C65-4E80-9166-19E58A955946}"/>
    <cellStyle name="Normal 8 3 3 2 3" xfId="22271" xr:uid="{C70278A4-2530-459D-8619-34DBFA1803E8}"/>
    <cellStyle name="Normal 8 3 3 2 3 2" xfId="24061" xr:uid="{7C9A58DD-5C4E-43A7-B668-033223C84A61}"/>
    <cellStyle name="Normal 8 3 3 2 3 2 2" xfId="27335" xr:uid="{3235BF10-E4BA-4847-AC34-F3987A0C27B9}"/>
    <cellStyle name="Normal 8 3 3 2 3 2 2 2" xfId="33890" xr:uid="{1EAE4C6F-52EE-4C20-8AEE-823C467A56B7}"/>
    <cellStyle name="Normal 8 3 3 2 3 2 3" xfId="30612" xr:uid="{0F7F7CCE-67F8-45C6-B509-749D9D67F8EF}"/>
    <cellStyle name="Normal 8 3 3 2 3 3" xfId="25499" xr:uid="{607AEF24-117E-448A-8DE8-1DA3B56D07D9}"/>
    <cellStyle name="Normal 8 3 3 2 3 3 2" xfId="32054" xr:uid="{E6948FE5-E18E-4B19-9747-2C6383B6D92C}"/>
    <cellStyle name="Normal 8 3 3 2 3 4" xfId="28776" xr:uid="{2749EEB1-C0C9-4004-B118-918C5B6EBD65}"/>
    <cellStyle name="Normal 8 3 3 2 4" xfId="23001" xr:uid="{DA58EC15-92E7-456C-AAC4-F6A2D25DF91D}"/>
    <cellStyle name="Normal 8 3 3 2 4 2" xfId="26243" xr:uid="{E94E1C1E-12A6-45BE-B9E3-0A889DFD43AD}"/>
    <cellStyle name="Normal 8 3 3 2 4 2 2" xfId="32798" xr:uid="{081A7233-3257-4E1C-A3AD-12A10E2F927C}"/>
    <cellStyle name="Normal 8 3 3 2 4 3" xfId="29520" xr:uid="{65F68B9F-BAEF-4583-8C6D-EA5A943E5EE5}"/>
    <cellStyle name="Normal 8 3 3 2 5" xfId="23390" xr:uid="{BC8086EC-652D-4910-B263-CE4F221B3E2F}"/>
    <cellStyle name="Normal 8 3 3 2 5 2" xfId="26644" xr:uid="{2C87FC7A-EAAB-4A91-8ABA-3F453F65CAE4}"/>
    <cellStyle name="Normal 8 3 3 2 5 2 2" xfId="33199" xr:uid="{41E3B39C-1CB6-463E-A875-7B7FDD5D8FD2}"/>
    <cellStyle name="Normal 8 3 3 2 5 3" xfId="29921" xr:uid="{E13A704C-7E60-4082-A8E0-ED82E070FB6F}"/>
    <cellStyle name="Normal 8 3 3 2 6" xfId="24812" xr:uid="{FBFC4EA9-E40A-4A06-A5D8-E543D63CA32A}"/>
    <cellStyle name="Normal 8 3 3 2 6 2" xfId="31363" xr:uid="{C5C52F7A-51A4-40BE-9E6A-5198119A85AA}"/>
    <cellStyle name="Normal 8 3 3 2 7" xfId="28085" xr:uid="{453C4C6F-6B43-4A46-9ADE-8303D13A1023}"/>
    <cellStyle name="Normal 8 3 3 3" xfId="12651" xr:uid="{CE89B96F-ED37-49D7-80E8-E9750015368B}"/>
    <cellStyle name="Normal 8 3 3 3 2" xfId="22555" xr:uid="{5B8D68B3-AD93-4307-A0CD-37E66DE8F874}"/>
    <cellStyle name="Normal 8 3 3 3 2 2" xfId="24345" xr:uid="{A7A0A6C8-8FB3-4504-BE8F-31EAD03531AF}"/>
    <cellStyle name="Normal 8 3 3 3 2 2 2" xfId="27619" xr:uid="{09AE8E44-515E-40E7-8FE1-7F9A8DAA7A05}"/>
    <cellStyle name="Normal 8 3 3 3 2 2 2 2" xfId="34174" xr:uid="{78C572FB-0B8D-4F20-8A59-CCE663D18ABC}"/>
    <cellStyle name="Normal 8 3 3 3 2 2 3" xfId="30896" xr:uid="{6315DA54-B610-44FA-A0FC-59CCD995E807}"/>
    <cellStyle name="Normal 8 3 3 3 2 3" xfId="25783" xr:uid="{A3514531-EE5F-4775-B65C-E66015BD7A26}"/>
    <cellStyle name="Normal 8 3 3 3 2 3 2" xfId="32338" xr:uid="{123043E5-C208-4E07-9D05-FE628DE84508}"/>
    <cellStyle name="Normal 8 3 3 3 2 4" xfId="29060" xr:uid="{87EAF23C-DD9D-4D66-A97A-52761F76A747}"/>
    <cellStyle name="Normal 8 3 3 3 3" xfId="23652" xr:uid="{5A6ECE8D-B2BD-4725-AC26-39E23C7FC713}"/>
    <cellStyle name="Normal 8 3 3 3 3 2" xfId="26928" xr:uid="{2218A216-1CD1-4139-A9F2-68BD11A89BF4}"/>
    <cellStyle name="Normal 8 3 3 3 3 2 2" xfId="33483" xr:uid="{6D8D3D93-E21B-4015-961C-AD804E434A0A}"/>
    <cellStyle name="Normal 8 3 3 3 3 3" xfId="30205" xr:uid="{0781F84E-A77E-4FFA-9246-80D1765372EF}"/>
    <cellStyle name="Normal 8 3 3 3 4" xfId="25092" xr:uid="{B39CA73C-11BA-4AD7-B893-1652FCECD514}"/>
    <cellStyle name="Normal 8 3 3 3 4 2" xfId="31647" xr:uid="{32C7A5CB-8011-431E-9CC2-0601B8A395AD}"/>
    <cellStyle name="Normal 8 3 3 3 5" xfId="28369" xr:uid="{EEA7832A-EE8E-4C62-BF2E-60B47AF17C0F}"/>
    <cellStyle name="Normal 8 3 3 3 6" xfId="21891" xr:uid="{3D8BF1B0-B682-4FFC-A36F-987A14AB0A06}"/>
    <cellStyle name="Normal 8 3 3 4" xfId="19886" xr:uid="{DC1C7B02-D7C9-4786-AE85-F2265D774ADF}"/>
    <cellStyle name="Normal 8 3 3 4 2" xfId="23944" xr:uid="{D507B9EE-A5CB-4609-99AA-7338AFF92661}"/>
    <cellStyle name="Normal 8 3 3 4 2 2" xfId="27218" xr:uid="{0D4C1D7A-5E7D-46CB-9C40-25A090018C06}"/>
    <cellStyle name="Normal 8 3 3 4 2 2 2" xfId="33773" xr:uid="{1715F450-243B-4718-A94C-427F541BE5A8}"/>
    <cellStyle name="Normal 8 3 3 4 2 3" xfId="30495" xr:uid="{1219D26A-8F36-4C07-8E4B-0E2109685C27}"/>
    <cellStyle name="Normal 8 3 3 4 3" xfId="25382" xr:uid="{A897A4E4-F2F5-4663-B173-970ABDC5B923}"/>
    <cellStyle name="Normal 8 3 3 4 3 2" xfId="31937" xr:uid="{E79D2064-14FB-4C6C-8CD8-1A1C8E66F627}"/>
    <cellStyle name="Normal 8 3 3 4 4" xfId="28659" xr:uid="{9C8B8A54-AC70-421C-AB29-25442E96BA09}"/>
    <cellStyle name="Normal 8 3 3 4 5" xfId="22156" xr:uid="{FF8D8F07-3F76-416E-A7B4-0240036255CF}"/>
    <cellStyle name="Normal 8 3 3 5" xfId="18924" xr:uid="{78083918-9349-443F-B771-44F4144AA146}"/>
    <cellStyle name="Normal 8 3 3 5 2" xfId="26126" xr:uid="{01A3BCE9-FEAE-4A4E-A595-878E71DA6FC5}"/>
    <cellStyle name="Normal 8 3 3 5 2 2" xfId="32681" xr:uid="{6070B01D-7C1E-4306-9077-93B09D8727A9}"/>
    <cellStyle name="Normal 8 3 3 5 3" xfId="29403" xr:uid="{515B3A33-92FF-49D5-BC8F-F7A831F4E4B9}"/>
    <cellStyle name="Normal 8 3 3 6" xfId="12649" xr:uid="{D7F73DC4-A76A-45F2-A830-367357A6C103}"/>
    <cellStyle name="Normal 8 3 3 6 2" xfId="26527" xr:uid="{106233F7-7182-468C-893C-96E0650319F8}"/>
    <cellStyle name="Normal 8 3 3 6 2 2" xfId="33082" xr:uid="{94C1C28D-A606-4E48-8D97-905CABB382DC}"/>
    <cellStyle name="Normal 8 3 3 6 3" xfId="29804" xr:uid="{2779452C-CC32-4F1F-8BEF-4E45141AFC81}"/>
    <cellStyle name="Normal 8 3 3 6 4" xfId="23274" xr:uid="{3EB0BCB4-BE3B-4388-9550-83DF2D8CCD4B}"/>
    <cellStyle name="Normal 8 3 3 7" xfId="24695" xr:uid="{37EBD228-3BCC-4EBA-B5D8-4484A728EE93}"/>
    <cellStyle name="Normal 8 3 3 7 2" xfId="31246" xr:uid="{D9BF2488-FC7F-457F-BB06-221A7AB912E4}"/>
    <cellStyle name="Normal 8 3 3 8" xfId="27969" xr:uid="{F4D6A98E-DD1F-432C-953D-7CD63727C990}"/>
    <cellStyle name="Normal 8 3 4" xfId="12652" xr:uid="{7C71BD6C-925E-45E5-BCE0-0C37373FC7E3}"/>
    <cellStyle name="Normal 8 3 4 2" xfId="12653" xr:uid="{CAE0274E-29D7-4CE1-96EC-21F77E9392D7}"/>
    <cellStyle name="Normal 8 3 4 2 2" xfId="22613" xr:uid="{F0EA2EFA-8B45-426A-90F9-02A7245C6544}"/>
    <cellStyle name="Normal 8 3 4 2 2 2" xfId="24403" xr:uid="{A2505E06-FD04-45AA-86AF-3C1D3F8A8903}"/>
    <cellStyle name="Normal 8 3 4 2 2 2 2" xfId="27677" xr:uid="{59E57719-D359-43BE-881C-256C14F56251}"/>
    <cellStyle name="Normal 8 3 4 2 2 2 2 2" xfId="34232" xr:uid="{C342C2A5-B699-40E8-A154-0D6558BABE5C}"/>
    <cellStyle name="Normal 8 3 4 2 2 2 3" xfId="30954" xr:uid="{76E038FC-E611-4445-AF3D-ACCF210B4E9C}"/>
    <cellStyle name="Normal 8 3 4 2 2 3" xfId="25841" xr:uid="{05AE8B5E-7617-4068-A443-5A9E27355750}"/>
    <cellStyle name="Normal 8 3 4 2 2 3 2" xfId="32396" xr:uid="{1882AED8-6317-4E4B-BB18-8C1E42AC41CD}"/>
    <cellStyle name="Normal 8 3 4 2 2 4" xfId="29118" xr:uid="{1E2B16F3-00D5-4B8E-BED9-000E131EFDEF}"/>
    <cellStyle name="Normal 8 3 4 2 3" xfId="23710" xr:uid="{4C580C56-BA30-4A81-A530-69309F9C8E62}"/>
    <cellStyle name="Normal 8 3 4 2 3 2" xfId="26986" xr:uid="{E772CCC3-9EE5-4774-910D-A5B4859616E1}"/>
    <cellStyle name="Normal 8 3 4 2 3 2 2" xfId="33541" xr:uid="{0B4F3D9E-4959-45FB-BA50-F258AA8B7CC8}"/>
    <cellStyle name="Normal 8 3 4 2 3 3" xfId="30263" xr:uid="{975B77DF-9D50-49D0-9C29-DD87E772ABD2}"/>
    <cellStyle name="Normal 8 3 4 2 4" xfId="25150" xr:uid="{63C23646-4767-4264-826C-9FA79F4AAF6E}"/>
    <cellStyle name="Normal 8 3 4 2 4 2" xfId="31705" xr:uid="{4BAA5F89-573C-45BA-BABC-7FE4C4ED76B9}"/>
    <cellStyle name="Normal 8 3 4 2 5" xfId="28427" xr:uid="{2D2BF5AC-3BFC-4842-AB1A-3B323026196D}"/>
    <cellStyle name="Normal 8 3 4 2 6" xfId="21940" xr:uid="{41CC8621-0A63-4837-9F16-0EF2EB86C776}"/>
    <cellStyle name="Normal 8 3 4 3" xfId="12654" xr:uid="{9FC1DB64-5B08-4A24-AB79-0BC8EFF8DA6F}"/>
    <cellStyle name="Normal 8 3 4 3 2" xfId="24002" xr:uid="{2D6D0E54-4CFB-4AD2-9D54-54E64C27CE63}"/>
    <cellStyle name="Normal 8 3 4 3 2 2" xfId="27276" xr:uid="{020D0958-0C96-4CFA-B751-659612E9DA6C}"/>
    <cellStyle name="Normal 8 3 4 3 2 2 2" xfId="33831" xr:uid="{D3C876B1-66B3-421F-941D-6088784CD815}"/>
    <cellStyle name="Normal 8 3 4 3 2 3" xfId="30553" xr:uid="{96459080-0F67-4047-8CDE-200AF9BCD340}"/>
    <cellStyle name="Normal 8 3 4 3 3" xfId="25440" xr:uid="{318D3833-8A0D-4D5F-9646-484599A75289}"/>
    <cellStyle name="Normal 8 3 4 3 3 2" xfId="31995" xr:uid="{3E4B77D4-507F-4BBA-958A-6B3DF64A174B}"/>
    <cellStyle name="Normal 8 3 4 3 4" xfId="28717" xr:uid="{5EE2B893-9850-43F2-955D-F333A8F60407}"/>
    <cellStyle name="Normal 8 3 4 3 5" xfId="22212" xr:uid="{3EA48439-8892-4D59-B6E4-9C85242336B1}"/>
    <cellStyle name="Normal 8 3 4 4" xfId="22942" xr:uid="{C6C345B6-A942-4190-95D8-61C10AA755CC}"/>
    <cellStyle name="Normal 8 3 4 4 2" xfId="26184" xr:uid="{CC73346F-1834-4279-9F3D-533668BB0B00}"/>
    <cellStyle name="Normal 8 3 4 4 2 2" xfId="32739" xr:uid="{A4AFC156-59C3-4751-B887-C3573ADF1A83}"/>
    <cellStyle name="Normal 8 3 4 4 3" xfId="29461" xr:uid="{21F949ED-2207-4FCE-A513-906E460CA764}"/>
    <cellStyle name="Normal 8 3 4 5" xfId="23331" xr:uid="{E76FC2AE-F951-49EF-BA22-C766DAE16B0C}"/>
    <cellStyle name="Normal 8 3 4 5 2" xfId="26585" xr:uid="{C16D86C2-1A50-49FF-ABD0-1D5A4FC8ED5E}"/>
    <cellStyle name="Normal 8 3 4 5 2 2" xfId="33140" xr:uid="{72D6E651-6F33-419A-9D77-ACC114C70615}"/>
    <cellStyle name="Normal 8 3 4 5 3" xfId="29862" xr:uid="{DE884645-BE9C-4B23-B83B-1697F33D97B3}"/>
    <cellStyle name="Normal 8 3 4 6" xfId="24753" xr:uid="{B084A34E-3D92-4B26-9CE5-930482BBBA49}"/>
    <cellStyle name="Normal 8 3 4 6 2" xfId="31304" xr:uid="{5C752418-ADEF-46C5-B85C-0D16EFEBEA44}"/>
    <cellStyle name="Normal 8 3 4 7" xfId="28026" xr:uid="{547FCA3B-5C62-4C8B-AD00-2B6B9A67A297}"/>
    <cellStyle name="Normal 8 3 4 8" xfId="21672" xr:uid="{5B5EB214-1D36-4B7E-A791-394FB19479A6}"/>
    <cellStyle name="Normal 8 3 5" xfId="12655" xr:uid="{3EEB7CB0-8CD3-4E05-8685-F2218BF8D22F}"/>
    <cellStyle name="Normal 8 3 5 2" xfId="20047" xr:uid="{235F9F5C-3367-4A4A-BA23-D687CF8D01CB}"/>
    <cellStyle name="Normal 8 3 5 2 2" xfId="22729" xr:uid="{DD262B72-22E7-40D7-826D-7FF10E257C94}"/>
    <cellStyle name="Normal 8 3 5 2 2 2" xfId="24520" xr:uid="{155B0379-2642-4C09-AC38-373A972BEA3F}"/>
    <cellStyle name="Normal 8 3 5 2 2 2 2" xfId="27794" xr:uid="{1277B78C-FA93-48A2-A49F-F61D49132EC7}"/>
    <cellStyle name="Normal 8 3 5 2 2 2 2 2" xfId="34349" xr:uid="{103E93EF-95FB-4ED3-99CF-5B16C7343D98}"/>
    <cellStyle name="Normal 8 3 5 2 2 2 3" xfId="31071" xr:uid="{4C0F7F3C-B226-40FC-A9FB-0191038E9126}"/>
    <cellStyle name="Normal 8 3 5 2 2 3" xfId="25958" xr:uid="{E97E9B65-1630-4AB1-88D5-0CEC35381D20}"/>
    <cellStyle name="Normal 8 3 5 2 2 3 2" xfId="32513" xr:uid="{E198BF08-9E2F-403A-8134-128AF58AABF7}"/>
    <cellStyle name="Normal 8 3 5 2 2 4" xfId="29235" xr:uid="{D8895FE2-8B16-444C-BFF7-E51FC77A821A}"/>
    <cellStyle name="Normal 8 3 5 2 3" xfId="23827" xr:uid="{E0F9ADCC-3BB0-4BA5-8818-77D5198891CD}"/>
    <cellStyle name="Normal 8 3 5 2 3 2" xfId="27103" xr:uid="{22CE4C7C-4B24-4D75-8538-1533FB6CB5CB}"/>
    <cellStyle name="Normal 8 3 5 2 3 2 2" xfId="33658" xr:uid="{6552D060-5415-4132-9C52-8BB78CB70A74}"/>
    <cellStyle name="Normal 8 3 5 2 3 3" xfId="30380" xr:uid="{BAC08D1F-77A8-4220-B73A-F3170E1C4404}"/>
    <cellStyle name="Normal 8 3 5 2 4" xfId="25267" xr:uid="{C41D84D2-88FA-4C27-AEAA-3F0B87CEC609}"/>
    <cellStyle name="Normal 8 3 5 2 4 2" xfId="31822" xr:uid="{403D6483-3CB3-4EF3-9DEC-5FE51F2EE2C8}"/>
    <cellStyle name="Normal 8 3 5 2 5" xfId="28544" xr:uid="{0C23FD28-ED8E-4353-B5AD-2B9DA16AA56E}"/>
    <cellStyle name="Normal 8 3 5 3" xfId="22329" xr:uid="{1B48BD68-4A57-48F7-B537-158DCE28AFD0}"/>
    <cellStyle name="Normal 8 3 5 3 2" xfId="24119" xr:uid="{4771B749-57F3-45D6-842D-1628032406EB}"/>
    <cellStyle name="Normal 8 3 5 3 2 2" xfId="27393" xr:uid="{1AB94D05-0CD3-49EF-8734-4872A26A371B}"/>
    <cellStyle name="Normal 8 3 5 3 2 2 2" xfId="33948" xr:uid="{49259890-7D1B-4DEC-A3C7-6B7D4DAB878D}"/>
    <cellStyle name="Normal 8 3 5 3 2 3" xfId="30670" xr:uid="{DB8E7CFD-1400-4AF1-B4F3-3E4536F900C9}"/>
    <cellStyle name="Normal 8 3 5 3 3" xfId="25557" xr:uid="{FCD9A6CC-ADF0-4F25-BA96-6977F6A0449C}"/>
    <cellStyle name="Normal 8 3 5 3 3 2" xfId="32112" xr:uid="{1FB61B76-2C86-4CD0-9839-D91B835C4CCB}"/>
    <cellStyle name="Normal 8 3 5 3 4" xfId="28834" xr:uid="{BDAE5827-A98C-4492-8859-C50741F3E14D}"/>
    <cellStyle name="Normal 8 3 5 4" xfId="23059" xr:uid="{C4A191F9-51FA-48AD-A6B0-F364912906C2}"/>
    <cellStyle name="Normal 8 3 5 4 2" xfId="26301" xr:uid="{0AE34E68-D63F-4654-9BDE-F0D5B7DF5E1A}"/>
    <cellStyle name="Normal 8 3 5 4 2 2" xfId="32856" xr:uid="{6E6B747A-FEE6-4355-9E91-6415BB9D3463}"/>
    <cellStyle name="Normal 8 3 5 4 3" xfId="29578" xr:uid="{E6F2666F-4070-4EF6-A3E6-5B83525AB06C}"/>
    <cellStyle name="Normal 8 3 5 5" xfId="23426" xr:uid="{CBFE1EF8-A6AC-48BC-90B4-5C9B2A233579}"/>
    <cellStyle name="Normal 8 3 5 5 2" xfId="26702" xr:uid="{BD3DA798-36C0-48A4-AB78-EC8D8027C5E2}"/>
    <cellStyle name="Normal 8 3 5 5 2 2" xfId="33257" xr:uid="{24807648-8A51-4CF7-BF52-D021E28A97C3}"/>
    <cellStyle name="Normal 8 3 5 5 3" xfId="29979" xr:uid="{0C539DBF-0243-4FB8-8ABC-EA6E84CEABC0}"/>
    <cellStyle name="Normal 8 3 5 6" xfId="24866" xr:uid="{4611D63C-FE16-4988-8108-5D18DF47C8C7}"/>
    <cellStyle name="Normal 8 3 5 6 2" xfId="31421" xr:uid="{907476D4-F90E-4EA7-A696-7092D10D8B13}"/>
    <cellStyle name="Normal 8 3 5 7" xfId="28143" xr:uid="{C42F963E-62A1-4F60-855D-0A5F3109C672}"/>
    <cellStyle name="Normal 8 3 6" xfId="12656" xr:uid="{7B4C0636-179D-425F-A5AB-C1B9D66FCEB2}"/>
    <cellStyle name="Normal 8 3 6 2" xfId="12657" xr:uid="{009206B1-8ABF-478E-99B9-C3E9DB784416}"/>
    <cellStyle name="Normal 8 3 6 2 2" xfId="22785" xr:uid="{2791A924-6F83-4ABE-8921-4B1E090F399F}"/>
    <cellStyle name="Normal 8 3 6 2 2 2" xfId="24576" xr:uid="{034F3462-83D1-4F23-B362-EB820178FA94}"/>
    <cellStyle name="Normal 8 3 6 2 2 2 2" xfId="27850" xr:uid="{0121BAFB-309D-41EA-8929-ED16328DE3C3}"/>
    <cellStyle name="Normal 8 3 6 2 2 2 2 2" xfId="34405" xr:uid="{615F0130-7E78-41AE-B670-FFFDECEDB25D}"/>
    <cellStyle name="Normal 8 3 6 2 2 2 3" xfId="31127" xr:uid="{905839A8-A524-445F-B3B9-034C6FC17B50}"/>
    <cellStyle name="Normal 8 3 6 2 2 3" xfId="26014" xr:uid="{3826B824-5309-4E20-A757-925900ED47C3}"/>
    <cellStyle name="Normal 8 3 6 2 2 3 2" xfId="32569" xr:uid="{998DB620-BA36-42B7-8F03-2B3E3EEA31E3}"/>
    <cellStyle name="Normal 8 3 6 2 2 4" xfId="29291" xr:uid="{D7C109D2-28F4-4C48-8953-7FD8F4785D07}"/>
    <cellStyle name="Normal 8 3 6 2 3" xfId="23883" xr:uid="{36B154D4-361E-4E05-BF09-ACA1985C95FA}"/>
    <cellStyle name="Normal 8 3 6 2 3 2" xfId="27159" xr:uid="{0F72D2A1-8AF8-406E-9FE1-ACFC309644D7}"/>
    <cellStyle name="Normal 8 3 6 2 3 2 2" xfId="33714" xr:uid="{25070117-CADD-4DAC-95E3-DF372D37F918}"/>
    <cellStyle name="Normal 8 3 6 2 3 3" xfId="30436" xr:uid="{B090BE8E-AAC4-4E62-9EB7-432FCAE3D495}"/>
    <cellStyle name="Normal 8 3 6 2 4" xfId="25323" xr:uid="{19BF89A3-99B7-4DC5-9CAD-4F24A01FE899}"/>
    <cellStyle name="Normal 8 3 6 2 4 2" xfId="31878" xr:uid="{C0805FF0-5203-46B1-A8B4-DC6193094A30}"/>
    <cellStyle name="Normal 8 3 6 2 5" xfId="28600" xr:uid="{385C52F8-DDB1-4F4D-A788-BF51DE78BAAD}"/>
    <cellStyle name="Normal 8 3 6 2 6" xfId="22055" xr:uid="{75BF0188-5AEB-4334-B5CF-D135DC181AC2}"/>
    <cellStyle name="Normal 8 3 6 3" xfId="12658" xr:uid="{7D5CCCCA-4C41-49CC-AC6B-4F1B83754F88}"/>
    <cellStyle name="Normal 8 3 6 3 2" xfId="24175" xr:uid="{04AD81FD-D472-412B-8D69-9D36CCA53F78}"/>
    <cellStyle name="Normal 8 3 6 3 2 2" xfId="27449" xr:uid="{0BC950B3-41C8-478C-A6E4-494CCB59F695}"/>
    <cellStyle name="Normal 8 3 6 3 2 2 2" xfId="34004" xr:uid="{85B9E7EA-80A0-4FBB-995F-5049B51C8D4F}"/>
    <cellStyle name="Normal 8 3 6 3 2 3" xfId="30726" xr:uid="{CCC622AF-B31B-497D-8269-DFFDD04B60C2}"/>
    <cellStyle name="Normal 8 3 6 3 3" xfId="25613" xr:uid="{9B32417B-49BD-4864-9EF9-833C514B5E8F}"/>
    <cellStyle name="Normal 8 3 6 3 3 2" xfId="32168" xr:uid="{98D5AAFE-9024-4459-85A8-9B717B431ED5}"/>
    <cellStyle name="Normal 8 3 6 3 4" xfId="28890" xr:uid="{C0F88E9C-CE04-4BC7-883C-FE23F7C21ED4}"/>
    <cellStyle name="Normal 8 3 6 3 5" xfId="22385" xr:uid="{9EDA9D4E-23AD-4E15-89D5-F742CEFAF8B5}"/>
    <cellStyle name="Normal 8 3 6 4" xfId="23115" xr:uid="{1316FC81-1436-4DF0-B036-CE6FD9286299}"/>
    <cellStyle name="Normal 8 3 6 4 2" xfId="26357" xr:uid="{7690A50B-8F1B-41FA-91C7-EDB5D8DC9E10}"/>
    <cellStyle name="Normal 8 3 6 4 2 2" xfId="32912" xr:uid="{6952F646-67FB-445D-8DE5-B2F4BC9441C0}"/>
    <cellStyle name="Normal 8 3 6 4 3" xfId="29634" xr:uid="{10940549-2E40-42C5-83A4-CCBD705D0FF1}"/>
    <cellStyle name="Normal 8 3 6 5" xfId="23482" xr:uid="{AB404960-89DF-42DE-92E8-CF49A90BCC13}"/>
    <cellStyle name="Normal 8 3 6 5 2" xfId="26758" xr:uid="{871E55AB-AC6E-4E11-BCC1-466FDD21B486}"/>
    <cellStyle name="Normal 8 3 6 5 2 2" xfId="33313" xr:uid="{B2131A30-99DB-454E-949C-B55569FBDF61}"/>
    <cellStyle name="Normal 8 3 6 5 3" xfId="30035" xr:uid="{2B3E4648-078C-4A34-A42F-4AEFCFBA413F}"/>
    <cellStyle name="Normal 8 3 6 6" xfId="24922" xr:uid="{51144496-758A-458F-8AFB-D351989B49D1}"/>
    <cellStyle name="Normal 8 3 6 6 2" xfId="31477" xr:uid="{E705BE21-1D2E-42A6-A891-71ED7CC0CADC}"/>
    <cellStyle name="Normal 8 3 6 7" xfId="28199" xr:uid="{37EE21C8-13D3-42A9-BDD1-1750AE384D74}"/>
    <cellStyle name="Normal 8 3 6 8" xfId="21758" xr:uid="{756D5739-29C4-443C-9D97-C4DC4E135444}"/>
    <cellStyle name="Normal 8 3 7" xfId="19883" xr:uid="{B1A1969B-C1E9-42CB-A961-1ECF736BBC9B}"/>
    <cellStyle name="Normal 8 3 7 2" xfId="22413" xr:uid="{C6EAA22A-0E3B-40DA-B7A2-EC18F5FC6BEF}"/>
    <cellStyle name="Normal 8 3 7 2 2" xfId="24203" xr:uid="{08E908F8-1B90-4A5D-8B55-1F481176F30F}"/>
    <cellStyle name="Normal 8 3 7 2 2 2" xfId="27477" xr:uid="{565F4A2F-43C2-4E1C-B5E8-42B24F5CE719}"/>
    <cellStyle name="Normal 8 3 7 2 2 2 2" xfId="34032" xr:uid="{6BB85363-112A-4829-81F5-D688E665D65C}"/>
    <cellStyle name="Normal 8 3 7 2 2 3" xfId="30754" xr:uid="{A90F41B6-4F8A-4C45-985D-7FA82366626A}"/>
    <cellStyle name="Normal 8 3 7 2 3" xfId="25641" xr:uid="{51FCDC75-FF9B-488F-8A01-DAD334985785}"/>
    <cellStyle name="Normal 8 3 7 2 3 2" xfId="32196" xr:uid="{D04A1189-67B1-452B-9F4F-6FDC3D14FC68}"/>
    <cellStyle name="Normal 8 3 7 2 4" xfId="28918" xr:uid="{F6B8E4B5-5D27-4449-8608-7105EB464E9F}"/>
    <cellStyle name="Normal 8 3 7 3" xfId="23143" xr:uid="{6A4B0A74-12F7-43CC-B80C-DF12A2D2D830}"/>
    <cellStyle name="Normal 8 3 7 3 2" xfId="26385" xr:uid="{D941475A-1F54-4922-BD0A-F2DDC97F4B01}"/>
    <cellStyle name="Normal 8 3 7 3 2 2" xfId="32940" xr:uid="{7EAF5B85-F825-4F6B-86F9-C5E53FDBD818}"/>
    <cellStyle name="Normal 8 3 7 3 3" xfId="29662" xr:uid="{07D54F91-BF6C-404D-B848-07F47C02C603}"/>
    <cellStyle name="Normal 8 3 7 4" xfId="23510" xr:uid="{4374054F-0191-4CB7-8BB5-CAF370C252FC}"/>
    <cellStyle name="Normal 8 3 7 4 2" xfId="26786" xr:uid="{C7AACA20-2E61-439E-A2DD-F6AAF16FFD1B}"/>
    <cellStyle name="Normal 8 3 7 4 2 2" xfId="33341" xr:uid="{1C0327FF-F227-4DBF-82DD-4BFD0FF2425A}"/>
    <cellStyle name="Normal 8 3 7 4 3" xfId="30063" xr:uid="{9289D5DE-1114-4E7C-90B6-7F397E321BA1}"/>
    <cellStyle name="Normal 8 3 7 5" xfId="24950" xr:uid="{9B29CFCE-3576-4721-B5E7-8696007B8F17}"/>
    <cellStyle name="Normal 8 3 7 5 2" xfId="31505" xr:uid="{E276B762-085F-4D2D-B25B-06D49D5061FC}"/>
    <cellStyle name="Normal 8 3 7 6" xfId="28227" xr:uid="{D3CEE1DB-089C-4E4C-8089-14DBDB122F29}"/>
    <cellStyle name="Normal 8 3 7 7" xfId="21783" xr:uid="{58330634-482B-413E-A935-7F39FB48D97B}"/>
    <cellStyle name="Normal 8 3 8" xfId="18921" xr:uid="{2E163700-308A-48CB-BD7B-EAAD8E15E151}"/>
    <cellStyle name="Normal 8 3 8 2" xfId="22471" xr:uid="{675346CC-88CD-4AAB-AC32-F4FD0B642AF4}"/>
    <cellStyle name="Normal 8 3 8 2 2" xfId="24261" xr:uid="{8C4C7315-511D-4FCC-A32E-7DE3DC51D289}"/>
    <cellStyle name="Normal 8 3 8 2 2 2" xfId="27535" xr:uid="{AC19808F-B4B6-4EDF-81E4-9F5548CCF871}"/>
    <cellStyle name="Normal 8 3 8 2 2 2 2" xfId="34090" xr:uid="{3B9D8B51-9BD7-45D6-AF8D-CC9F0FCE306D}"/>
    <cellStyle name="Normal 8 3 8 2 2 3" xfId="30812" xr:uid="{ACC22617-F073-4ADB-AF27-7A37BC1A0F1C}"/>
    <cellStyle name="Normal 8 3 8 2 3" xfId="25699" xr:uid="{5AD0F0ED-40C2-4327-BB0D-264B90569049}"/>
    <cellStyle name="Normal 8 3 8 2 3 2" xfId="32254" xr:uid="{1D34A37C-86C1-4642-B18D-B4131BD46610}"/>
    <cellStyle name="Normal 8 3 8 2 4" xfId="28976" xr:uid="{8376A53D-F68D-469A-ACA8-7A51C4CAB4FF}"/>
    <cellStyle name="Normal 8 3 8 3" xfId="23201" xr:uid="{F3282402-5FAD-4601-B8BA-E10903AB5955}"/>
    <cellStyle name="Normal 8 3 8 3 2" xfId="26443" xr:uid="{8E110BE6-B115-4017-ADA8-3F54E05EABF5}"/>
    <cellStyle name="Normal 8 3 8 3 2 2" xfId="32998" xr:uid="{8E42B742-1D19-458B-8534-FB4E3617548E}"/>
    <cellStyle name="Normal 8 3 8 3 3" xfId="29720" xr:uid="{608A1983-7AE6-4BEA-9213-1A16FEB2397B}"/>
    <cellStyle name="Normal 8 3 8 4" xfId="23568" xr:uid="{4A55CC0E-8D39-4967-8078-0678F50238CE}"/>
    <cellStyle name="Normal 8 3 8 4 2" xfId="26844" xr:uid="{3D6F5362-1A2A-4B01-8005-218079874B84}"/>
    <cellStyle name="Normal 8 3 8 4 2 2" xfId="33399" xr:uid="{1F7D71CF-54E9-49F7-B66B-2DCD376100E2}"/>
    <cellStyle name="Normal 8 3 8 4 3" xfId="30121" xr:uid="{D7F1E62E-E7D2-4555-8F31-1B77B1FF036D}"/>
    <cellStyle name="Normal 8 3 8 5" xfId="25008" xr:uid="{42309009-BE59-40C5-A7CF-76795274ED4C}"/>
    <cellStyle name="Normal 8 3 8 5 2" xfId="31563" xr:uid="{475DC216-485A-46B8-84F1-2D18E660F047}"/>
    <cellStyle name="Normal 8 3 8 6" xfId="28285" xr:uid="{83235C70-933F-42EC-8C02-11D2E603DCED}"/>
    <cellStyle name="Normal 8 3 9" xfId="12640" xr:uid="{1A2DF178-3B4B-4418-AB0E-0090A1620377}"/>
    <cellStyle name="Normal 8 3 9 2" xfId="22527" xr:uid="{6A314618-C47A-4C0F-B260-0BB152EEC5B9}"/>
    <cellStyle name="Normal 8 3 9 2 2" xfId="24317" xr:uid="{1ACBEA04-C3F4-46B8-9FD3-B13F4A2BDA67}"/>
    <cellStyle name="Normal 8 3 9 2 2 2" xfId="27591" xr:uid="{92BA92D5-23EE-4604-965C-468765DE1383}"/>
    <cellStyle name="Normal 8 3 9 2 2 2 2" xfId="34146" xr:uid="{9AE9533E-9D49-46F4-A5C7-3557D49A2BC6}"/>
    <cellStyle name="Normal 8 3 9 2 2 3" xfId="30868" xr:uid="{53856C2E-40C1-4751-91E8-250F4258ECD6}"/>
    <cellStyle name="Normal 8 3 9 2 3" xfId="25755" xr:uid="{50B060AA-2F32-438A-B200-1D4E48942940}"/>
    <cellStyle name="Normal 8 3 9 2 3 2" xfId="32310" xr:uid="{8D10FA0C-118B-4FBC-BC23-3A1DDF17C366}"/>
    <cellStyle name="Normal 8 3 9 2 4" xfId="29032" xr:uid="{DC851ED7-9ADB-4377-8A78-B9EE8D1A1D4D}"/>
    <cellStyle name="Normal 8 3 9 3" xfId="23624" xr:uid="{2A8D9663-87B7-476B-B64E-ABA02B38DF61}"/>
    <cellStyle name="Normal 8 3 9 3 2" xfId="26900" xr:uid="{007F6B49-2D44-4F16-8CDD-5D609F596EF5}"/>
    <cellStyle name="Normal 8 3 9 3 2 2" xfId="33455" xr:uid="{6DDB01B5-DE0D-422E-9B0D-863FD31F721B}"/>
    <cellStyle name="Normal 8 3 9 3 3" xfId="30177" xr:uid="{9A941A63-E995-47C3-AED7-BBEA436FF4FA}"/>
    <cellStyle name="Normal 8 3 9 4" xfId="25064" xr:uid="{7751099C-1485-4C2A-9147-55A92A203AED}"/>
    <cellStyle name="Normal 8 3 9 4 2" xfId="31619" xr:uid="{D2E98D34-151E-4B95-86BD-B5F1ED82F735}"/>
    <cellStyle name="Normal 8 3 9 5" xfId="28341" xr:uid="{A53DC524-2C10-4103-ABC5-AEF4402F05CE}"/>
    <cellStyle name="Normal 8 3 9 6" xfId="21864" xr:uid="{6EF283D9-6D81-4D94-87B5-19023922C803}"/>
    <cellStyle name="Normal 8 4" xfId="337" xr:uid="{084F1FDE-4620-4BC4-8FDC-FF920B144610}"/>
    <cellStyle name="Normal 8 4 10" xfId="22899" xr:uid="{07F2AD7E-98AE-4331-82DB-12A4D94EDEB1}"/>
    <cellStyle name="Normal 8 4 10 2" xfId="26141" xr:uid="{B468EB05-F9D4-417A-85C2-72B9E94B397D}"/>
    <cellStyle name="Normal 8 4 10 2 2" xfId="32696" xr:uid="{ECDFE3EB-7542-459E-ABA1-CCB169D23210}"/>
    <cellStyle name="Normal 8 4 10 3" xfId="29418" xr:uid="{69E54E08-408E-432B-9EA9-ED4F789093FF}"/>
    <cellStyle name="Normal 8 4 11" xfId="23288" xr:uid="{6C41C5E0-FEA2-46AB-86E7-8EAA4B957207}"/>
    <cellStyle name="Normal 8 4 11 2" xfId="26542" xr:uid="{DB6FB773-BB3E-46BF-8B74-0572F8589B52}"/>
    <cellStyle name="Normal 8 4 11 2 2" xfId="33097" xr:uid="{85FD800A-3B27-4F83-A3A3-E6A59283B9A9}"/>
    <cellStyle name="Normal 8 4 11 3" xfId="29819" xr:uid="{423FC505-5509-45FE-A1F9-0DFCE9F7979C}"/>
    <cellStyle name="Normal 8 4 12" xfId="24710" xr:uid="{FA41D852-E4BA-4E23-86D9-659F4ADC1FC1}"/>
    <cellStyle name="Normal 8 4 12 2" xfId="31261" xr:uid="{2245C4C3-E34E-4E62-B29A-D3ADEC323CE5}"/>
    <cellStyle name="Normal 8 4 13" xfId="27983" xr:uid="{62B6730B-F4CF-4D6D-923E-D8AA99AF11C3}"/>
    <cellStyle name="Normal 8 4 2" xfId="338" xr:uid="{D1D6D677-52DB-4AE4-BC70-31D79C6C1D4C}"/>
    <cellStyle name="Normal 8 4 2 2" xfId="12661" xr:uid="{B1E2B408-1CF3-4529-8578-523E961528AB}"/>
    <cellStyle name="Normal 8 4 2 2 2" xfId="22686" xr:uid="{AE015CDE-C161-4DD3-A5E8-E670506D9628}"/>
    <cellStyle name="Normal 8 4 2 2 2 2" xfId="24477" xr:uid="{5DD0A951-2228-4379-A3FA-426900649407}"/>
    <cellStyle name="Normal 8 4 2 2 2 2 2" xfId="27751" xr:uid="{F5DCF1E5-B06E-41CF-8133-47742B7A4C53}"/>
    <cellStyle name="Normal 8 4 2 2 2 2 2 2" xfId="34306" xr:uid="{766421B5-03A1-41A2-A409-80EB83102F62}"/>
    <cellStyle name="Normal 8 4 2 2 2 2 3" xfId="31028" xr:uid="{9340585A-B951-446D-8734-9EF922F5384B}"/>
    <cellStyle name="Normal 8 4 2 2 2 3" xfId="25915" xr:uid="{1E72C66F-4BE0-43B9-9694-835874A9B5EC}"/>
    <cellStyle name="Normal 8 4 2 2 2 3 2" xfId="32470" xr:uid="{64438977-A0AB-4190-BA29-4E4CF05C2C14}"/>
    <cellStyle name="Normal 8 4 2 2 2 4" xfId="29192" xr:uid="{3BB7F25F-71F1-4385-AF1B-72F1A0C7587B}"/>
    <cellStyle name="Normal 8 4 2 2 3" xfId="23784" xr:uid="{1EDACFF7-59FE-4A77-B46B-4EC804360E99}"/>
    <cellStyle name="Normal 8 4 2 2 3 2" xfId="27060" xr:uid="{7624A724-2D19-4FB3-BAE4-273200C6FE11}"/>
    <cellStyle name="Normal 8 4 2 2 3 2 2" xfId="33615" xr:uid="{90F40403-2877-4E68-8F4C-5BC8BF1ADCED}"/>
    <cellStyle name="Normal 8 4 2 2 3 3" xfId="30337" xr:uid="{2DB7A6DD-DD98-42D3-A7BD-7A907F7177E3}"/>
    <cellStyle name="Normal 8 4 2 2 4" xfId="25224" xr:uid="{9EB6E070-FE77-47FC-820F-2799D2054B7E}"/>
    <cellStyle name="Normal 8 4 2 2 4 2" xfId="31779" xr:uid="{CF317411-C048-4056-8CC9-1B2EB693DAFB}"/>
    <cellStyle name="Normal 8 4 2 2 5" xfId="28501" xr:uid="{14D3FD80-CA9E-4F83-AA4E-27377A4119AB}"/>
    <cellStyle name="Normal 8 4 2 2 6" xfId="21980" xr:uid="{666F3F43-1467-41B3-9DEC-23207135ED74}"/>
    <cellStyle name="Normal 8 4 2 3" xfId="12662" xr:uid="{9BD1AE3C-80F0-4083-9202-9D4039737558}"/>
    <cellStyle name="Normal 8 4 2 3 2" xfId="24076" xr:uid="{06E6FBE7-9FBD-4D5B-9FDF-C6D58945D5BB}"/>
    <cellStyle name="Normal 8 4 2 3 2 2" xfId="27350" xr:uid="{C599E26F-0000-4BE1-84D4-6D9C2792DB55}"/>
    <cellStyle name="Normal 8 4 2 3 2 2 2" xfId="33905" xr:uid="{FABC2D58-52A4-4E0A-8A25-45CDB51749B7}"/>
    <cellStyle name="Normal 8 4 2 3 2 3" xfId="30627" xr:uid="{200459CE-AC81-45CF-AD94-7311B2619E15}"/>
    <cellStyle name="Normal 8 4 2 3 3" xfId="25514" xr:uid="{101605B3-C9CC-4273-BC39-93236243EB41}"/>
    <cellStyle name="Normal 8 4 2 3 3 2" xfId="32069" xr:uid="{AB0DED88-1840-4976-AEF0-F2EA70682449}"/>
    <cellStyle name="Normal 8 4 2 3 4" xfId="28791" xr:uid="{EB2BA37F-85F4-46C8-8850-68A17E43A8AB}"/>
    <cellStyle name="Normal 8 4 2 3 5" xfId="22286" xr:uid="{CA585C57-FAB5-4BD4-9BBE-ECB62FC5B9B7}"/>
    <cellStyle name="Normal 8 4 2 4" xfId="19888" xr:uid="{0AFB58B5-44FB-4731-8916-AF5B10C6C5D5}"/>
    <cellStyle name="Normal 8 4 2 4 2" xfId="26258" xr:uid="{9C48D4C5-7091-40BB-BD3D-D3182ACEE375}"/>
    <cellStyle name="Normal 8 4 2 4 2 2" xfId="32813" xr:uid="{265D202E-9805-47C7-B0B4-8A7A41A1396E}"/>
    <cellStyle name="Normal 8 4 2 4 3" xfId="29535" xr:uid="{675619CF-83AA-4DC7-83FD-A1F3264763F5}"/>
    <cellStyle name="Normal 8 4 2 4 4" xfId="23016" xr:uid="{C0264B8C-233F-427E-80AD-333F0E363911}"/>
    <cellStyle name="Normal 8 4 2 5" xfId="18926" xr:uid="{A693AED5-5F57-431F-8CB1-5B50940475F8}"/>
    <cellStyle name="Normal 8 4 2 5 2" xfId="26659" xr:uid="{5B29F7D8-FE76-4AAB-9DC5-1758AFD9E0AE}"/>
    <cellStyle name="Normal 8 4 2 5 2 2" xfId="33214" xr:uid="{B79B9590-3E9A-4418-A068-C4FB2044E0F4}"/>
    <cellStyle name="Normal 8 4 2 5 3" xfId="29936" xr:uid="{92B43C93-8F5E-4A1B-9E7B-B09862DBFF58}"/>
    <cellStyle name="Normal 8 4 2 6" xfId="12660" xr:uid="{A6629FDE-861C-41A3-9725-CE4488B108BE}"/>
    <cellStyle name="Normal 8 4 2 6 2" xfId="31378" xr:uid="{97CD6071-81F4-4BE3-AECD-5E1B06F8266F}"/>
    <cellStyle name="Normal 8 4 2 6 3" xfId="24825" xr:uid="{9741D4F7-06AD-4789-9AEC-ACF00FF6BA77}"/>
    <cellStyle name="Normal 8 4 2 7" xfId="28100" xr:uid="{6386EC9C-69D2-48B7-933A-E4DF93436232}"/>
    <cellStyle name="Normal 8 4 3" xfId="12663" xr:uid="{779E58F4-3E41-4BA7-8103-A7A932FBD2A1}"/>
    <cellStyle name="Normal 8 4 3 2" xfId="20048" xr:uid="{F9A8E9C1-AC6A-4B68-A202-9FBC88B360E1}"/>
    <cellStyle name="Normal 8 4 3 2 2" xfId="22628" xr:uid="{C4F60742-C1D6-442C-8560-B64F822FFE6E}"/>
    <cellStyle name="Normal 8 4 3 2 2 2" xfId="24418" xr:uid="{93553E05-EA15-4DB3-99EE-9E0DAC9F2CDA}"/>
    <cellStyle name="Normal 8 4 3 2 2 2 2" xfId="27692" xr:uid="{4530A351-1A3E-47FE-8E92-E57F3BC6D55E}"/>
    <cellStyle name="Normal 8 4 3 2 2 2 2 2" xfId="34247" xr:uid="{15E9263E-A246-493D-96F4-BB1B4DFB330F}"/>
    <cellStyle name="Normal 8 4 3 2 2 2 3" xfId="30969" xr:uid="{36733BE1-8716-45A4-81A9-B36728FD40A4}"/>
    <cellStyle name="Normal 8 4 3 2 2 3" xfId="25856" xr:uid="{8F96E609-8F41-4756-8C5D-BA6EDF75C420}"/>
    <cellStyle name="Normal 8 4 3 2 2 3 2" xfId="32411" xr:uid="{2F98AFE7-4E9F-46C5-95F9-25115C5D8DE1}"/>
    <cellStyle name="Normal 8 4 3 2 2 4" xfId="29133" xr:uid="{6BB836F2-83B0-40F0-A155-5D867E890FD3}"/>
    <cellStyle name="Normal 8 4 3 2 3" xfId="23725" xr:uid="{24551B71-BDE6-4B4A-BC02-D8D383F6FAAA}"/>
    <cellStyle name="Normal 8 4 3 2 3 2" xfId="27001" xr:uid="{848D53EA-2D87-4AF4-8D07-800DBC6E0C42}"/>
    <cellStyle name="Normal 8 4 3 2 3 2 2" xfId="33556" xr:uid="{84D0E505-03FA-46EC-9D86-582572E1A5C7}"/>
    <cellStyle name="Normal 8 4 3 2 3 3" xfId="30278" xr:uid="{4278342D-DCA8-4DC2-8E89-18CA9110AC52}"/>
    <cellStyle name="Normal 8 4 3 2 4" xfId="25165" xr:uid="{F37CD5DC-1621-420D-9B22-CD9943EFE067}"/>
    <cellStyle name="Normal 8 4 3 2 4 2" xfId="31720" xr:uid="{2184A868-8E62-43BE-A250-DF810DB10ED4}"/>
    <cellStyle name="Normal 8 4 3 2 5" xfId="28442" xr:uid="{374057C1-2CBA-4F97-BC17-95B2BB971133}"/>
    <cellStyle name="Normal 8 4 3 3" xfId="22227" xr:uid="{ED87B874-DEA2-434F-BA87-BF0E18A936B1}"/>
    <cellStyle name="Normal 8 4 3 3 2" xfId="24017" xr:uid="{38BA6178-EBC4-4FEC-903F-932090663DBB}"/>
    <cellStyle name="Normal 8 4 3 3 2 2" xfId="27291" xr:uid="{4B2CEF35-0165-4B2D-B648-04AA303B7ACC}"/>
    <cellStyle name="Normal 8 4 3 3 2 2 2" xfId="33846" xr:uid="{2CC67457-5611-4A84-B73C-3493998529E9}"/>
    <cellStyle name="Normal 8 4 3 3 2 3" xfId="30568" xr:uid="{80473FA6-DF45-4C78-B2CC-6E03CC28C802}"/>
    <cellStyle name="Normal 8 4 3 3 3" xfId="25455" xr:uid="{D6DE2F67-A94E-4227-81F9-F6D58A616CBC}"/>
    <cellStyle name="Normal 8 4 3 3 3 2" xfId="32010" xr:uid="{A1E8BEBF-A9C2-4131-AA02-0CB83AABEA69}"/>
    <cellStyle name="Normal 8 4 3 3 4" xfId="28732" xr:uid="{3F50A7F9-B62E-437E-9A6F-5DAD2C2253A8}"/>
    <cellStyle name="Normal 8 4 3 4" xfId="22957" xr:uid="{75A715A2-F89C-42C3-85BC-EC54F18873AA}"/>
    <cellStyle name="Normal 8 4 3 4 2" xfId="26199" xr:uid="{58C0F9BA-BBD6-4FDE-9C5F-EC3D8A1F5CBD}"/>
    <cellStyle name="Normal 8 4 3 4 2 2" xfId="32754" xr:uid="{B870967E-CF06-45C9-9EAE-DBE57F1E8ADE}"/>
    <cellStyle name="Normal 8 4 3 4 3" xfId="29476" xr:uid="{83DD17E3-B39A-4F92-8AEC-7E66C1426699}"/>
    <cellStyle name="Normal 8 4 3 5" xfId="23346" xr:uid="{FF8EA616-72BD-4CDD-9D64-3D4533ECF86D}"/>
    <cellStyle name="Normal 8 4 3 5 2" xfId="26600" xr:uid="{F3517C72-CD9D-483C-84F1-23244117BF2D}"/>
    <cellStyle name="Normal 8 4 3 5 2 2" xfId="33155" xr:uid="{CD5EB87E-2FFE-4846-94EB-257141FB6259}"/>
    <cellStyle name="Normal 8 4 3 5 3" xfId="29877" xr:uid="{5C2CE2D0-8350-4EA5-8344-3AEFF20F1A96}"/>
    <cellStyle name="Normal 8 4 3 6" xfId="24768" xr:uid="{C3733354-C0A0-44EF-9E86-5FA2F6F19858}"/>
    <cellStyle name="Normal 8 4 3 6 2" xfId="31319" xr:uid="{E8DD4A5F-3C76-4190-8210-0F317871A7FB}"/>
    <cellStyle name="Normal 8 4 3 7" xfId="28041" xr:uid="{79DAE33A-8C85-4301-9242-B48B2CFD2035}"/>
    <cellStyle name="Normal 8 4 4" xfId="12664" xr:uid="{76686EC2-5AD8-4FC5-B2D8-78FF8870B4BF}"/>
    <cellStyle name="Normal 8 4 4 2" xfId="12665" xr:uid="{AC7576FF-8297-4E2F-8600-D3B6548BA36A}"/>
    <cellStyle name="Normal 8 4 4 2 2" xfId="22743" xr:uid="{2AC9562A-C13E-4D1E-A82B-F55D59B0E5A6}"/>
    <cellStyle name="Normal 8 4 4 2 2 2" xfId="24534" xr:uid="{225F312A-1F2D-4760-991B-D1CD808FF437}"/>
    <cellStyle name="Normal 8 4 4 2 2 2 2" xfId="27808" xr:uid="{BCE2E0D2-D49D-4E27-8E87-F07E4EF5D857}"/>
    <cellStyle name="Normal 8 4 4 2 2 2 2 2" xfId="34363" xr:uid="{46DBAC4F-77FE-49A1-8619-11B44BD69C6A}"/>
    <cellStyle name="Normal 8 4 4 2 2 2 3" xfId="31085" xr:uid="{FF302190-F1FD-4D90-8C8B-4E65859CC66F}"/>
    <cellStyle name="Normal 8 4 4 2 2 3" xfId="25972" xr:uid="{BB56A9BF-2A13-40A6-909A-4B362678B4CA}"/>
    <cellStyle name="Normal 8 4 4 2 2 3 2" xfId="32527" xr:uid="{7378118D-B223-4B83-B5DD-B9E593AC73EB}"/>
    <cellStyle name="Normal 8 4 4 2 2 4" xfId="29249" xr:uid="{8368B1A0-20C1-4C89-9AEC-971129F5671F}"/>
    <cellStyle name="Normal 8 4 4 2 3" xfId="23841" xr:uid="{CB961F9A-2750-4EF2-BAF3-17E14CCFEF44}"/>
    <cellStyle name="Normal 8 4 4 2 3 2" xfId="27117" xr:uid="{15063CDE-BB30-46FF-9A59-AAE7E35FF078}"/>
    <cellStyle name="Normal 8 4 4 2 3 2 2" xfId="33672" xr:uid="{AD65A980-9900-412D-8D3C-CBE465BEB225}"/>
    <cellStyle name="Normal 8 4 4 2 3 3" xfId="30394" xr:uid="{9457B1F2-D5AE-4B61-899D-2533D4B7F8E2}"/>
    <cellStyle name="Normal 8 4 4 2 4" xfId="25281" xr:uid="{F5C931B7-3B6A-4FC6-A484-417E5B70ACF2}"/>
    <cellStyle name="Normal 8 4 4 2 4 2" xfId="31836" xr:uid="{9FEA7B6B-CA36-4356-9714-913EC4108B28}"/>
    <cellStyle name="Normal 8 4 4 2 5" xfId="28558" xr:uid="{719E2DF0-EE3D-45AB-8661-C8F5472FC591}"/>
    <cellStyle name="Normal 8 4 4 2 6" xfId="22024" xr:uid="{14BC6A68-F28C-4D7B-A686-7AD5E819D98A}"/>
    <cellStyle name="Normal 8 4 4 3" xfId="12666" xr:uid="{EEBA95AD-5034-4712-85A5-C961C1A13566}"/>
    <cellStyle name="Normal 8 4 4 3 2" xfId="24133" xr:uid="{B3C31991-760C-478A-911F-BD2AF7DC958F}"/>
    <cellStyle name="Normal 8 4 4 3 2 2" xfId="27407" xr:uid="{28D3C703-3267-430E-ADF1-D7DE87963ED5}"/>
    <cellStyle name="Normal 8 4 4 3 2 2 2" xfId="33962" xr:uid="{A6A902CD-5BC5-432C-99C0-5838948379D7}"/>
    <cellStyle name="Normal 8 4 4 3 2 3" xfId="30684" xr:uid="{C2995D13-7282-42EF-B635-F898D2BABD7B}"/>
    <cellStyle name="Normal 8 4 4 3 3" xfId="25571" xr:uid="{4C16F5DA-602D-46CB-8F9A-5E2D30A27ECF}"/>
    <cellStyle name="Normal 8 4 4 3 3 2" xfId="32126" xr:uid="{EFC570C2-253C-465A-B121-3E2C1FBBDABC}"/>
    <cellStyle name="Normal 8 4 4 3 4" xfId="28848" xr:uid="{6B889F31-DA4C-40AA-BC75-A404E6163614}"/>
    <cellStyle name="Normal 8 4 4 3 5" xfId="22343" xr:uid="{1C48F15E-6313-407B-B3D1-76D8C369824F}"/>
    <cellStyle name="Normal 8 4 4 4" xfId="23073" xr:uid="{A6A5F790-2259-48EC-AC82-F4B19D347AF4}"/>
    <cellStyle name="Normal 8 4 4 4 2" xfId="26315" xr:uid="{D21A743E-AFE3-434C-B7BF-FB5D5CA4F3FF}"/>
    <cellStyle name="Normal 8 4 4 4 2 2" xfId="32870" xr:uid="{3B27999F-5582-4690-90D3-F12DEEEDEF0B}"/>
    <cellStyle name="Normal 8 4 4 4 3" xfId="29592" xr:uid="{42B88ABD-80E7-4C5A-B115-42E649F599D2}"/>
    <cellStyle name="Normal 8 4 4 5" xfId="23440" xr:uid="{D92CC655-BA6A-46EB-B75B-EAAA06312B89}"/>
    <cellStyle name="Normal 8 4 4 5 2" xfId="26716" xr:uid="{2E39CB9C-6052-4C09-9628-9818263F1DB3}"/>
    <cellStyle name="Normal 8 4 4 5 2 2" xfId="33271" xr:uid="{E3859F5B-67AC-4BFD-A3C2-AC34E935539F}"/>
    <cellStyle name="Normal 8 4 4 5 3" xfId="29993" xr:uid="{E251755F-6988-42F5-9072-901E1CA30B65}"/>
    <cellStyle name="Normal 8 4 4 6" xfId="24880" xr:uid="{718F4BF7-7D54-444E-9655-85D7340D5288}"/>
    <cellStyle name="Normal 8 4 4 6 2" xfId="31435" xr:uid="{4743550C-E05E-4651-8D12-E46A51390FC7}"/>
    <cellStyle name="Normal 8 4 4 7" xfId="28157" xr:uid="{93AA8BE8-1A02-4C1C-90EC-2110CBE039E3}"/>
    <cellStyle name="Normal 8 4 4 8" xfId="21728" xr:uid="{47C1CBCE-2789-408D-97FB-D189D638DAF5}"/>
    <cellStyle name="Normal 8 4 5" xfId="19887" xr:uid="{502C47F5-2240-4134-9967-BEC25FC7B8A8}"/>
    <cellStyle name="Normal 8 4 5 2" xfId="22427" xr:uid="{AA3FE327-40DA-4B63-A0E2-804383D743F1}"/>
    <cellStyle name="Normal 8 4 5 2 2" xfId="24217" xr:uid="{ACC6ECFB-DA46-4322-A99B-815144613942}"/>
    <cellStyle name="Normal 8 4 5 2 2 2" xfId="27491" xr:uid="{E523A72F-18DE-4D8F-9540-167F5174352F}"/>
    <cellStyle name="Normal 8 4 5 2 2 2 2" xfId="34046" xr:uid="{D3FC501D-4C9F-49E1-B82C-51E4B5E8E8ED}"/>
    <cellStyle name="Normal 8 4 5 2 2 3" xfId="30768" xr:uid="{6F7924BA-8213-48A3-810F-67AA6F27D0AB}"/>
    <cellStyle name="Normal 8 4 5 2 3" xfId="25655" xr:uid="{C497A9E2-2D09-49FE-943F-E5B4BCCEC3D4}"/>
    <cellStyle name="Normal 8 4 5 2 3 2" xfId="32210" xr:uid="{B9D2E3A5-7F37-4AF4-BA26-482427133838}"/>
    <cellStyle name="Normal 8 4 5 2 4" xfId="28932" xr:uid="{A7A16F25-93CA-4A99-881B-40629C681F6F}"/>
    <cellStyle name="Normal 8 4 5 3" xfId="23157" xr:uid="{78A80C42-EB08-4827-9C59-AC68FA90E404}"/>
    <cellStyle name="Normal 8 4 5 3 2" xfId="26399" xr:uid="{886A901A-1CA1-4152-A21E-FF2DEA52F554}"/>
    <cellStyle name="Normal 8 4 5 3 2 2" xfId="32954" xr:uid="{D8D83891-8D00-45B5-B077-2AE11A1A23D4}"/>
    <cellStyle name="Normal 8 4 5 3 3" xfId="29676" xr:uid="{807498A8-B63C-45F3-8C46-5BD65E824596}"/>
    <cellStyle name="Normal 8 4 5 4" xfId="23524" xr:uid="{D907B340-0824-4D49-83DD-90AEC7AD7A14}"/>
    <cellStyle name="Normal 8 4 5 4 2" xfId="26800" xr:uid="{275705B3-D8F1-4E48-875B-F21F804E5ABB}"/>
    <cellStyle name="Normal 8 4 5 4 2 2" xfId="33355" xr:uid="{0017CDB5-B44E-43EE-8375-FF5E3E9FDE90}"/>
    <cellStyle name="Normal 8 4 5 4 3" xfId="30077" xr:uid="{A685D32F-9DBF-41EE-A7A1-0C7C73272796}"/>
    <cellStyle name="Normal 8 4 5 5" xfId="24964" xr:uid="{22718D2A-7FA5-4E06-924D-7B78967716E4}"/>
    <cellStyle name="Normal 8 4 5 5 2" xfId="31519" xr:uid="{61D3B650-F53A-40D5-AAC7-6570A7F744B3}"/>
    <cellStyle name="Normal 8 4 5 6" xfId="28241" xr:uid="{5AA73AB7-BA1C-4856-9F78-617A139598BB}"/>
    <cellStyle name="Normal 8 4 5 7" xfId="21797" xr:uid="{2BCE37A7-4BFA-4A1C-A600-A209C624B87C}"/>
    <cellStyle name="Normal 8 4 6" xfId="18925" xr:uid="{61433684-FE31-4F08-AF9E-23AA94296C9E}"/>
    <cellStyle name="Normal 8 4 6 2" xfId="22485" xr:uid="{E699E202-422F-4F2B-944C-8A10129A8722}"/>
    <cellStyle name="Normal 8 4 6 2 2" xfId="24275" xr:uid="{110731DD-B699-4377-8721-94BD6D801191}"/>
    <cellStyle name="Normal 8 4 6 2 2 2" xfId="27549" xr:uid="{9FDC3ACA-C6BC-429A-8B78-F6CB58225124}"/>
    <cellStyle name="Normal 8 4 6 2 2 2 2" xfId="34104" xr:uid="{2CA4EC28-6259-414C-971F-89D689BE8FB8}"/>
    <cellStyle name="Normal 8 4 6 2 2 3" xfId="30826" xr:uid="{9014E9A8-9F55-4B34-AB42-A82DDF164FE6}"/>
    <cellStyle name="Normal 8 4 6 2 3" xfId="25713" xr:uid="{E7B601DF-DEB5-44A8-A4B7-DFE779A4B407}"/>
    <cellStyle name="Normal 8 4 6 2 3 2" xfId="32268" xr:uid="{AE36269B-DB9C-46C5-8DD5-C18D889EFDBC}"/>
    <cellStyle name="Normal 8 4 6 2 4" xfId="28990" xr:uid="{B1DF2510-C172-49F2-BBF3-109C627AD9D4}"/>
    <cellStyle name="Normal 8 4 6 3" xfId="23215" xr:uid="{A47488FB-2C19-47FE-9DAC-7DD90136187F}"/>
    <cellStyle name="Normal 8 4 6 3 2" xfId="26457" xr:uid="{19FC69B4-4EF9-4378-AFEB-52893B352E22}"/>
    <cellStyle name="Normal 8 4 6 3 2 2" xfId="33012" xr:uid="{C3ADCF75-624A-4797-8DE2-A43D865244F6}"/>
    <cellStyle name="Normal 8 4 6 3 3" xfId="29734" xr:uid="{6ADDF655-E35D-4AF7-909E-54D0078E1D46}"/>
    <cellStyle name="Normal 8 4 6 4" xfId="23582" xr:uid="{16A3127C-2A8C-4BD2-98CE-08C305EC4D0E}"/>
    <cellStyle name="Normal 8 4 6 4 2" xfId="26858" xr:uid="{F30AA9EF-266C-43BB-9DFD-0BF420B1AB31}"/>
    <cellStyle name="Normal 8 4 6 4 2 2" xfId="33413" xr:uid="{A5D9A13A-F624-4AF8-B4FA-A78B90506528}"/>
    <cellStyle name="Normal 8 4 6 4 3" xfId="30135" xr:uid="{3DED2D5E-2369-4599-AA59-95F6960B32C6}"/>
    <cellStyle name="Normal 8 4 6 5" xfId="25022" xr:uid="{B3CAB8DF-2E70-4944-803F-B955E1F6A7A0}"/>
    <cellStyle name="Normal 8 4 6 5 2" xfId="31577" xr:uid="{02EC1A88-97E2-4E30-8AB2-4F141BD85B00}"/>
    <cellStyle name="Normal 8 4 6 6" xfId="28299" xr:uid="{031DF5EB-FE4E-43BF-B2C9-4B585BCEBDD3}"/>
    <cellStyle name="Normal 8 4 7" xfId="12659" xr:uid="{33C958A5-D3CB-4FF5-80AB-BE29714F23E7}"/>
    <cellStyle name="Normal 8 4 7 2" xfId="22570" xr:uid="{7B77E251-4B68-438D-B8A8-FD6E1E857F7B}"/>
    <cellStyle name="Normal 8 4 7 2 2" xfId="24360" xr:uid="{5DB2321D-83D2-4CDB-B111-5F4CFCAC95E9}"/>
    <cellStyle name="Normal 8 4 7 2 2 2" xfId="27634" xr:uid="{F51D2F54-627D-4913-8A0D-6B84380FE154}"/>
    <cellStyle name="Normal 8 4 7 2 2 2 2" xfId="34189" xr:uid="{864F13EA-ACF1-428F-B73A-2D4C6BC293EF}"/>
    <cellStyle name="Normal 8 4 7 2 2 3" xfId="30911" xr:uid="{B1DDB05D-FA12-4979-BAC2-0C5BBC3EEE98}"/>
    <cellStyle name="Normal 8 4 7 2 3" xfId="25798" xr:uid="{CF748BBB-135C-4BD9-B26E-682FE62DC0E9}"/>
    <cellStyle name="Normal 8 4 7 2 3 2" xfId="32353" xr:uid="{C259B609-90B8-439D-B4D2-4F7488F67A0E}"/>
    <cellStyle name="Normal 8 4 7 2 4" xfId="29075" xr:uid="{549EC08F-F65F-429E-A052-F4A9E809C480}"/>
    <cellStyle name="Normal 8 4 7 3" xfId="23667" xr:uid="{D680A9FD-3896-4C6A-8F05-8A4EF07C1D9F}"/>
    <cellStyle name="Normal 8 4 7 3 2" xfId="26943" xr:uid="{54AB3A55-11D6-4D44-805F-93036B7F69F1}"/>
    <cellStyle name="Normal 8 4 7 3 2 2" xfId="33498" xr:uid="{CA675164-A548-43AD-A3B5-9346C6096E9A}"/>
    <cellStyle name="Normal 8 4 7 3 3" xfId="30220" xr:uid="{6A991C04-E7B5-4B8F-A3B6-C257AF54D732}"/>
    <cellStyle name="Normal 8 4 7 4" xfId="25107" xr:uid="{206DBE4C-625C-465C-AA52-081C5D3F71B3}"/>
    <cellStyle name="Normal 8 4 7 4 2" xfId="31662" xr:uid="{CD29A3BD-D55E-44B8-90EE-2E8D6AD54496}"/>
    <cellStyle name="Normal 8 4 7 5" xfId="28384" xr:uid="{B75558BC-8E52-403B-ACBF-B9900CAA86C8}"/>
    <cellStyle name="Normal 8 4 7 6" xfId="21903" xr:uid="{B9EC3957-4DB0-4848-A147-78DB00710E9E}"/>
    <cellStyle name="Normal 8 4 8" xfId="22172" xr:uid="{A259EA3E-3058-41EF-A33D-C9C95BD3972A}"/>
    <cellStyle name="Normal 8 4 8 2" xfId="23959" xr:uid="{FBFA3188-CA75-4D18-9F8D-3D815BD3BE28}"/>
    <cellStyle name="Normal 8 4 8 2 2" xfId="27233" xr:uid="{41A8010C-CF8F-41FA-99C0-FA79E1771713}"/>
    <cellStyle name="Normal 8 4 8 2 2 2" xfId="33788" xr:uid="{39511789-8732-4468-98CF-E52D9BA03568}"/>
    <cellStyle name="Normal 8 4 8 2 3" xfId="30510" xr:uid="{296E2D19-69FD-4D0B-8386-CE234FA6DA41}"/>
    <cellStyle name="Normal 8 4 8 3" xfId="25397" xr:uid="{70B87991-4BA6-47FA-9CD9-4CBDDDDFB97F}"/>
    <cellStyle name="Normal 8 4 8 3 2" xfId="31952" xr:uid="{EBD21343-5107-4D3B-8EE0-8B6705BDE754}"/>
    <cellStyle name="Normal 8 4 8 4" xfId="28674" xr:uid="{03F39393-048F-4D83-BE4E-94A329BC6914}"/>
    <cellStyle name="Normal 8 4 9" xfId="22827" xr:uid="{CA6FFEB1-22A0-47BB-A56B-02EB03D5D356}"/>
    <cellStyle name="Normal 8 4 9 2" xfId="24618" xr:uid="{8F69D6AB-059D-4278-A52C-DF3F17FDA47D}"/>
    <cellStyle name="Normal 8 4 9 2 2" xfId="27892" xr:uid="{DD135E57-C197-44E2-9ABD-6BF51DA64E6E}"/>
    <cellStyle name="Normal 8 4 9 2 2 2" xfId="34447" xr:uid="{1807B2C3-0BC7-4D18-82E2-B698C01DB272}"/>
    <cellStyle name="Normal 8 4 9 2 3" xfId="31169" xr:uid="{0A8BFA88-AB81-4A12-A09C-718C0AE16D26}"/>
    <cellStyle name="Normal 8 4 9 3" xfId="26056" xr:uid="{60CEC623-DF4A-4830-B639-2594E10C1CAB}"/>
    <cellStyle name="Normal 8 4 9 3 2" xfId="32611" xr:uid="{2ED031B6-982B-49DF-91CF-465E6D255840}"/>
    <cellStyle name="Normal 8 4 9 4" xfId="29333" xr:uid="{C5772D9D-0AD3-40C5-A9BC-062EA3778F6E}"/>
    <cellStyle name="Normal 8 5" xfId="339" xr:uid="{A9D5B862-EECF-452B-B967-CA376CECC865}"/>
    <cellStyle name="Normal 8 5 2" xfId="12668" xr:uid="{9542D546-0F6C-40D9-BF8D-35134831376F}"/>
    <cellStyle name="Normal 8 5 2 2" xfId="12669" xr:uid="{8A0648F0-6491-4B77-823A-C09A14F45A8E}"/>
    <cellStyle name="Normal 8 5 2 2 2" xfId="22657" xr:uid="{AD77101F-6CC6-473F-8844-B3A502C9DEBF}"/>
    <cellStyle name="Normal 8 5 2 2 2 2" xfId="24448" xr:uid="{C5157BF5-E37A-4EEA-AC38-8EFFC46591F9}"/>
    <cellStyle name="Normal 8 5 2 2 2 2 2" xfId="27722" xr:uid="{9B9BEC77-4689-4E5D-805E-0014EFB9442A}"/>
    <cellStyle name="Normal 8 5 2 2 2 2 2 2" xfId="34277" xr:uid="{2DAB25BF-5A01-4C51-A7FD-5B5E2BA31941}"/>
    <cellStyle name="Normal 8 5 2 2 2 2 3" xfId="30999" xr:uid="{CF8E837F-8A53-44F6-A906-A497AD896BA0}"/>
    <cellStyle name="Normal 8 5 2 2 2 3" xfId="25886" xr:uid="{739A13D1-A300-4AD0-8C2B-46D39708A583}"/>
    <cellStyle name="Normal 8 5 2 2 2 3 2" xfId="32441" xr:uid="{D5F5DEDE-76FB-4E4F-BFC6-158505D49487}"/>
    <cellStyle name="Normal 8 5 2 2 2 4" xfId="29163" xr:uid="{00CF830A-C332-4020-89C1-4E1D36A10616}"/>
    <cellStyle name="Normal 8 5 2 2 3" xfId="23755" xr:uid="{43E65FEB-ABCA-4C1D-88F6-EA79D84C3A08}"/>
    <cellStyle name="Normal 8 5 2 2 3 2" xfId="27031" xr:uid="{94C8C56C-B357-4B43-98BA-57FEE3C0C999}"/>
    <cellStyle name="Normal 8 5 2 2 3 2 2" xfId="33586" xr:uid="{D45C813D-82F4-4323-9DC1-AA5943668F64}"/>
    <cellStyle name="Normal 8 5 2 2 3 3" xfId="30308" xr:uid="{A5F08913-3CA6-45A1-B8C4-FE2CD8EFC936}"/>
    <cellStyle name="Normal 8 5 2 2 4" xfId="25195" xr:uid="{D3A52AC2-2379-4801-AEB4-024250F83CF2}"/>
    <cellStyle name="Normal 8 5 2 2 4 2" xfId="31750" xr:uid="{69C47788-A276-49D2-BC9A-4D74175BCB59}"/>
    <cellStyle name="Normal 8 5 2 2 5" xfId="28472" xr:uid="{8506BBCE-6CDB-4347-93AC-45BFBFF17E67}"/>
    <cellStyle name="Normal 8 5 2 2 6" xfId="21966" xr:uid="{FE34D72C-B753-4125-BE1C-C7870F10F758}"/>
    <cellStyle name="Normal 8 5 2 3" xfId="12670" xr:uid="{F0192FA1-1A76-4465-BDEA-A77DF5D1B4D6}"/>
    <cellStyle name="Normal 8 5 2 3 2" xfId="24047" xr:uid="{CEF6F411-C61B-422B-9DAB-AEE751D8BAC1}"/>
    <cellStyle name="Normal 8 5 2 3 2 2" xfId="27321" xr:uid="{ABA2323F-FB02-4C49-AF65-041D496A9C90}"/>
    <cellStyle name="Normal 8 5 2 3 2 2 2" xfId="33876" xr:uid="{263C9176-604D-4B20-B1C9-AB3B5878850D}"/>
    <cellStyle name="Normal 8 5 2 3 2 3" xfId="30598" xr:uid="{0E52774F-AC02-47C1-803A-2C728918CC88}"/>
    <cellStyle name="Normal 8 5 2 3 3" xfId="25485" xr:uid="{86AD2A36-B87B-4D2F-AF76-0B856EBB7A94}"/>
    <cellStyle name="Normal 8 5 2 3 3 2" xfId="32040" xr:uid="{D9DD0F22-D10A-4406-807F-B248B385D1FF}"/>
    <cellStyle name="Normal 8 5 2 3 4" xfId="28762" xr:uid="{F41564CD-4B33-437C-87C6-4DBBECD79FC2}"/>
    <cellStyle name="Normal 8 5 2 3 5" xfId="22257" xr:uid="{23BF2F2F-C0CE-4CD9-B81A-093E03F1F55C}"/>
    <cellStyle name="Normal 8 5 2 4" xfId="22987" xr:uid="{6D76FF32-DF78-428F-950D-7B6B288F96F2}"/>
    <cellStyle name="Normal 8 5 2 4 2" xfId="26229" xr:uid="{CD33809B-CE5C-4D0C-85E3-A742EC0AB23A}"/>
    <cellStyle name="Normal 8 5 2 4 2 2" xfId="32784" xr:uid="{59D35D3C-BA6E-45F7-85C7-3BDFF924A154}"/>
    <cellStyle name="Normal 8 5 2 4 3" xfId="29506" xr:uid="{62472A16-9B97-42AB-88FD-121D69237317}"/>
    <cellStyle name="Normal 8 5 2 5" xfId="23376" xr:uid="{61386DB8-1AED-4050-B53E-F8C135B92A94}"/>
    <cellStyle name="Normal 8 5 2 5 2" xfId="26630" xr:uid="{8EF0C540-AECA-4E9D-B293-797176D538B7}"/>
    <cellStyle name="Normal 8 5 2 5 2 2" xfId="33185" xr:uid="{653A6444-3294-4005-8070-7C7EEE2243A6}"/>
    <cellStyle name="Normal 8 5 2 5 3" xfId="29907" xr:uid="{D87FB7DF-A12A-4669-A944-FA807A275DBF}"/>
    <cellStyle name="Normal 8 5 2 6" xfId="24798" xr:uid="{47F2610A-3FC8-44B2-A3C3-EA98500AFE56}"/>
    <cellStyle name="Normal 8 5 2 6 2" xfId="31349" xr:uid="{0307F1E1-4F90-4903-B2FD-64D655B277F8}"/>
    <cellStyle name="Normal 8 5 2 7" xfId="28071" xr:uid="{32B31BC5-9830-4DA4-9658-9AF25E58BD6A}"/>
    <cellStyle name="Normal 8 5 2 8" xfId="21699" xr:uid="{FADB9F1D-2CB8-41DE-A416-9B4D53740A2E}"/>
    <cellStyle name="Normal 8 5 3" xfId="12671" xr:uid="{67623695-E3B5-4C73-A797-4EE09E374169}"/>
    <cellStyle name="Normal 8 5 3 2" xfId="22541" xr:uid="{1EC36643-BD0C-4434-816E-DC92A1DDA64D}"/>
    <cellStyle name="Normal 8 5 3 2 2" xfId="24331" xr:uid="{33771566-7966-44CB-9845-FACC2D827CC1}"/>
    <cellStyle name="Normal 8 5 3 2 2 2" xfId="27605" xr:uid="{FD7BF4A9-12FE-45FC-9136-36438B41BC1C}"/>
    <cellStyle name="Normal 8 5 3 2 2 2 2" xfId="34160" xr:uid="{D73ECFF2-D209-4259-9721-6BB21A94D194}"/>
    <cellStyle name="Normal 8 5 3 2 2 3" xfId="30882" xr:uid="{97507E07-794F-4E1A-8DB6-7F588EC2D7FD}"/>
    <cellStyle name="Normal 8 5 3 2 3" xfId="25769" xr:uid="{F9805D82-CFD6-4354-A4F5-9F94EDB773D2}"/>
    <cellStyle name="Normal 8 5 3 2 3 2" xfId="32324" xr:uid="{A5F41F36-9072-49C6-AAA0-E621F8C40CD2}"/>
    <cellStyle name="Normal 8 5 3 2 4" xfId="29046" xr:uid="{8A243E7E-BF3D-46A0-944B-010B5CD62C08}"/>
    <cellStyle name="Normal 8 5 3 3" xfId="23638" xr:uid="{C8C7C52D-632A-4D73-B18D-9A41BB72F845}"/>
    <cellStyle name="Normal 8 5 3 3 2" xfId="26914" xr:uid="{B80C58BC-0F96-45F9-8930-63A377E59248}"/>
    <cellStyle name="Normal 8 5 3 3 2 2" xfId="33469" xr:uid="{32D7B928-367C-4710-A21E-B5A5E186FFEC}"/>
    <cellStyle name="Normal 8 5 3 3 3" xfId="30191" xr:uid="{627CB58A-3883-41FE-8CB1-A333209E5D9F}"/>
    <cellStyle name="Normal 8 5 3 4" xfId="25078" xr:uid="{139342DC-B135-4265-A750-5DD3872B6758}"/>
    <cellStyle name="Normal 8 5 3 4 2" xfId="31633" xr:uid="{B638497E-0850-40AC-ADED-5267B1AB710D}"/>
    <cellStyle name="Normal 8 5 3 5" xfId="28355" xr:uid="{8413EB5E-87F0-4C57-AA26-97C4BC781FFB}"/>
    <cellStyle name="Normal 8 5 3 6" xfId="21877" xr:uid="{2974F965-4730-4B9D-9E46-3CA423EFF349}"/>
    <cellStyle name="Normal 8 5 4" xfId="12672" xr:uid="{75B07696-81B7-4EE7-A75E-B65E2D53D024}"/>
    <cellStyle name="Normal 8 5 4 2" xfId="23930" xr:uid="{103A8401-F271-4861-B223-A4F23842766A}"/>
    <cellStyle name="Normal 8 5 4 2 2" xfId="27204" xr:uid="{8D95062B-6350-43B4-AE0B-A4937459CB26}"/>
    <cellStyle name="Normal 8 5 4 2 2 2" xfId="33759" xr:uid="{22F7CDF3-A481-49A0-A1D4-223900A5C1BF}"/>
    <cellStyle name="Normal 8 5 4 2 3" xfId="30481" xr:uid="{F63AD0BB-913F-4E0B-B22D-0986413580C1}"/>
    <cellStyle name="Normal 8 5 4 3" xfId="25368" xr:uid="{EB915328-05E2-4F7F-9665-50D98B683034}"/>
    <cellStyle name="Normal 8 5 4 3 2" xfId="31923" xr:uid="{B2F07E8B-3A4F-4CE1-8568-7106D7741BC2}"/>
    <cellStyle name="Normal 8 5 4 4" xfId="28645" xr:uid="{961569AE-2E91-4BA7-B7F8-2B022CE7FD06}"/>
    <cellStyle name="Normal 8 5 4 5" xfId="22142" xr:uid="{20242E7A-D74E-4712-8BC9-ABE51EB045D1}"/>
    <cellStyle name="Normal 8 5 5" xfId="19889" xr:uid="{30B42B66-8631-4FF3-BE03-AEDDB877568F}"/>
    <cellStyle name="Normal 8 5 5 2" xfId="26112" xr:uid="{F1E1B1E4-C90B-4776-9330-7EF4E1D197DE}"/>
    <cellStyle name="Normal 8 5 5 2 2" xfId="32667" xr:uid="{F71F22C7-A167-4604-A3E0-9C80D47B64F4}"/>
    <cellStyle name="Normal 8 5 5 3" xfId="29389" xr:uid="{08CB2FAC-9FDD-4273-B40F-24AD401527DB}"/>
    <cellStyle name="Normal 8 5 5 4" xfId="22884" xr:uid="{F3CF75FC-D83E-4B85-988E-A44B4C7D8C33}"/>
    <cellStyle name="Normal 8 5 6" xfId="18927" xr:uid="{E28DC033-9785-4D30-BBB2-786D8DEF9A13}"/>
    <cellStyle name="Normal 8 5 6 2" xfId="26513" xr:uid="{6D25583F-00DF-4BE2-8202-53901DEBCA7A}"/>
    <cellStyle name="Normal 8 5 6 2 2" xfId="33068" xr:uid="{2244EE99-E256-4269-925D-C490D0341333}"/>
    <cellStyle name="Normal 8 5 6 3" xfId="29790" xr:uid="{C48A6A25-0F12-49BD-AD23-9B779A991AC1}"/>
    <cellStyle name="Normal 8 5 7" xfId="12667" xr:uid="{CBC2A019-0D94-4011-9B74-110C63B54DDD}"/>
    <cellStyle name="Normal 8 5 7 2" xfId="31232" xr:uid="{5CC85059-2C3A-49DC-9A8A-E1B2FB70A147}"/>
    <cellStyle name="Normal 8 5 7 3" xfId="24681" xr:uid="{34FC1131-584E-456C-B04C-10ED9922A31C}"/>
    <cellStyle name="Normal 8 5 8" xfId="27955" xr:uid="{70AF10F0-4ABE-4888-AE3A-A61FBB1163BE}"/>
    <cellStyle name="Normal 8 6" xfId="12673" xr:uid="{F858D90F-FCF9-4B7A-AD92-9061BBB8512D}"/>
    <cellStyle name="Normal 8 6 2" xfId="12674" xr:uid="{C2BC0D0E-51C2-4AB1-A78C-0125C884A601}"/>
    <cellStyle name="Normal 8 6 2 2" xfId="22599" xr:uid="{491CB516-8DA3-4607-94CE-A65483A94989}"/>
    <cellStyle name="Normal 8 6 2 2 2" xfId="24389" xr:uid="{D3CCBE89-94A3-4693-B720-AC7DE21A4F67}"/>
    <cellStyle name="Normal 8 6 2 2 2 2" xfId="27663" xr:uid="{8D0B7444-77FC-4242-946B-C709022627FD}"/>
    <cellStyle name="Normal 8 6 2 2 2 2 2" xfId="34218" xr:uid="{B2BFB548-47AB-4E6C-A982-6CC113926E68}"/>
    <cellStyle name="Normal 8 6 2 2 2 3" xfId="30940" xr:uid="{FCFBAD9A-171B-4C4D-9056-67CB5E7F594F}"/>
    <cellStyle name="Normal 8 6 2 2 3" xfId="25827" xr:uid="{FF3D4A24-FF7D-4B9F-953E-FDFB152C86A9}"/>
    <cellStyle name="Normal 8 6 2 2 3 2" xfId="32382" xr:uid="{958B53EB-75BC-4844-BC10-392C2AEF9505}"/>
    <cellStyle name="Normal 8 6 2 2 4" xfId="29104" xr:uid="{F56E23D7-8149-41A9-A851-87E761EA77F7}"/>
    <cellStyle name="Normal 8 6 2 3" xfId="23696" xr:uid="{5F0702E4-AD3D-4B75-A038-D143BDD88FB9}"/>
    <cellStyle name="Normal 8 6 2 3 2" xfId="26972" xr:uid="{C4046369-BD7A-483E-B32D-979604B31B91}"/>
    <cellStyle name="Normal 8 6 2 3 2 2" xfId="33527" xr:uid="{63B9EBE5-52C7-4271-A886-01495B5359DE}"/>
    <cellStyle name="Normal 8 6 2 3 3" xfId="30249" xr:uid="{D267AAAC-BC20-4230-ABA1-37C02EA7C0EB}"/>
    <cellStyle name="Normal 8 6 2 4" xfId="25136" xr:uid="{74C36BEC-4849-42B4-ABAF-5B13C65FE1C5}"/>
    <cellStyle name="Normal 8 6 2 4 2" xfId="31691" xr:uid="{0B9D9E9B-D5BA-4AB4-88C4-AE463404B7AE}"/>
    <cellStyle name="Normal 8 6 2 5" xfId="28413" xr:uid="{39304E01-78A9-4FA4-8B8B-A498AEACD713}"/>
    <cellStyle name="Normal 8 6 2 6" xfId="21928" xr:uid="{36825195-7BD1-4987-878C-CF665FF25F74}"/>
    <cellStyle name="Normal 8 6 3" xfId="22198" xr:uid="{B1FAD557-8385-4EFD-85D4-ADD5242E9AE0}"/>
    <cellStyle name="Normal 8 6 3 2" xfId="23988" xr:uid="{86CC10E1-642D-4947-85F4-8DEC2F14A522}"/>
    <cellStyle name="Normal 8 6 3 2 2" xfId="27262" xr:uid="{1791EC22-9186-4673-8D32-63842B09B0F2}"/>
    <cellStyle name="Normal 8 6 3 2 2 2" xfId="33817" xr:uid="{6D880F61-D12A-4D05-9AC2-9795C4E08B21}"/>
    <cellStyle name="Normal 8 6 3 2 3" xfId="30539" xr:uid="{85F9872C-4E7C-4EBA-8093-4D7222C204E0}"/>
    <cellStyle name="Normal 8 6 3 3" xfId="25426" xr:uid="{D4794FFE-00F4-4798-BBCF-27347B75AD27}"/>
    <cellStyle name="Normal 8 6 3 3 2" xfId="31981" xr:uid="{F3B34495-EFA7-4F4B-B288-A8D77601FCD2}"/>
    <cellStyle name="Normal 8 6 3 4" xfId="28703" xr:uid="{8080E351-3A56-4646-9057-16831D630E74}"/>
    <cellStyle name="Normal 8 6 4" xfId="22928" xr:uid="{FB31292D-822E-47C6-9C32-476392B4CECF}"/>
    <cellStyle name="Normal 8 6 4 2" xfId="26170" xr:uid="{3FE17B18-C5A8-4ACB-834B-91304C9275C0}"/>
    <cellStyle name="Normal 8 6 4 2 2" xfId="32725" xr:uid="{68A7B012-C753-4590-9732-3ACFC57A1215}"/>
    <cellStyle name="Normal 8 6 4 3" xfId="29447" xr:uid="{1D85143C-15D4-46D4-AA1D-1B3752726EE4}"/>
    <cellStyle name="Normal 8 6 5" xfId="23317" xr:uid="{0A736EC1-E12C-46EB-B617-39AEED916F9D}"/>
    <cellStyle name="Normal 8 6 5 2" xfId="26571" xr:uid="{81C34E6F-F460-47FD-8EC6-FBBC0D09F2FB}"/>
    <cellStyle name="Normal 8 6 5 2 2" xfId="33126" xr:uid="{82561412-C3F1-41CA-A47E-A1116F9FB1B4}"/>
    <cellStyle name="Normal 8 6 5 3" xfId="29848" xr:uid="{2075CB58-4E3F-4FB5-8564-B70D666415F6}"/>
    <cellStyle name="Normal 8 6 6" xfId="24739" xr:uid="{6296E9CB-204B-4E8D-8A18-A5FC46FBBD88}"/>
    <cellStyle name="Normal 8 6 6 2" xfId="31290" xr:uid="{CAF66F3E-CDA7-4765-944C-072A42C52B3B}"/>
    <cellStyle name="Normal 8 6 7" xfId="28012" xr:uid="{0A00D1EE-3B29-40AB-811B-FDC0A8879E59}"/>
    <cellStyle name="Normal 8 6 8" xfId="21660" xr:uid="{D86E6A05-D854-476D-924A-B7F00661C562}"/>
    <cellStyle name="Normal 8 7" xfId="12675" xr:uid="{CC1E0172-2BAF-4D92-B156-B34E5D8EC729}"/>
    <cellStyle name="Normal 8 7 2" xfId="20049" xr:uid="{794FB324-C14D-4461-B18A-C1C3520A3BDC}"/>
    <cellStyle name="Normal 8 7 2 2" xfId="22715" xr:uid="{63995C43-39A9-4B8B-BB22-BDB2B9109EDF}"/>
    <cellStyle name="Normal 8 7 2 2 2" xfId="24506" xr:uid="{F41DB87D-9F13-4070-838F-2A4EA6646F8E}"/>
    <cellStyle name="Normal 8 7 2 2 2 2" xfId="27780" xr:uid="{94000810-9188-4A18-B0FE-94187205DB76}"/>
    <cellStyle name="Normal 8 7 2 2 2 2 2" xfId="34335" xr:uid="{35D64528-4193-440F-B441-4AE8DFFE872F}"/>
    <cellStyle name="Normal 8 7 2 2 2 3" xfId="31057" xr:uid="{F3FFC9C8-7B43-4AB7-A311-5373E269DD5B}"/>
    <cellStyle name="Normal 8 7 2 2 3" xfId="25944" xr:uid="{4AC13FBE-2925-4B74-9E55-8DCBD7DA4AC0}"/>
    <cellStyle name="Normal 8 7 2 2 3 2" xfId="32499" xr:uid="{111DE8CB-4A6F-4EC1-9EA3-6E79A12E9B11}"/>
    <cellStyle name="Normal 8 7 2 2 4" xfId="29221" xr:uid="{A8334C74-8AF4-46C1-B451-E037C8AC2730}"/>
    <cellStyle name="Normal 8 7 2 3" xfId="23813" xr:uid="{6BE195C9-DA6E-4F9F-AE86-08107C1E6934}"/>
    <cellStyle name="Normal 8 7 2 3 2" xfId="27089" xr:uid="{C38F6E8F-65F4-46AB-89D1-18B1E5FF6F14}"/>
    <cellStyle name="Normal 8 7 2 3 2 2" xfId="33644" xr:uid="{BE6EDBFC-FE2A-48D8-9092-1CEF555B97FD}"/>
    <cellStyle name="Normal 8 7 2 3 3" xfId="30366" xr:uid="{8AE9324A-6DE8-40E2-A49E-655AF275D7B6}"/>
    <cellStyle name="Normal 8 7 2 4" xfId="25253" xr:uid="{FE667648-6390-42EE-B3FB-819C48616639}"/>
    <cellStyle name="Normal 8 7 2 4 2" xfId="31808" xr:uid="{6CBBA1F6-F7EB-4511-B8EA-6838D9C75738}"/>
    <cellStyle name="Normal 8 7 2 5" xfId="28530" xr:uid="{BD5E1762-C742-4CF3-A546-6C026E1B45D4}"/>
    <cellStyle name="Normal 8 7 3" xfId="22315" xr:uid="{EC39F4AB-6AFE-4690-8A37-F67B9516E31F}"/>
    <cellStyle name="Normal 8 7 3 2" xfId="24105" xr:uid="{A33052C2-A0FC-417C-B325-B32D5E65EFD8}"/>
    <cellStyle name="Normal 8 7 3 2 2" xfId="27379" xr:uid="{4F169E76-5212-4860-AA18-276DA3DCE852}"/>
    <cellStyle name="Normal 8 7 3 2 2 2" xfId="33934" xr:uid="{90E64559-2B69-4B98-8F32-6BD8002C9887}"/>
    <cellStyle name="Normal 8 7 3 2 3" xfId="30656" xr:uid="{B58FFBFF-422B-4CB9-8DB4-BD5EB128A4CA}"/>
    <cellStyle name="Normal 8 7 3 3" xfId="25543" xr:uid="{2488125F-6134-43CA-809E-F6A40C3F8A86}"/>
    <cellStyle name="Normal 8 7 3 3 2" xfId="32098" xr:uid="{541CFA26-1675-4621-9273-20BC477AFBC0}"/>
    <cellStyle name="Normal 8 7 3 4" xfId="28820" xr:uid="{250CB4CE-773F-49F3-A1C8-19A1D74E16E4}"/>
    <cellStyle name="Normal 8 7 4" xfId="23045" xr:uid="{E740512F-9437-4BEA-AF14-BB2034BF47E5}"/>
    <cellStyle name="Normal 8 7 4 2" xfId="26287" xr:uid="{D91FCAB3-6532-4FAB-84F2-CA1BF6768281}"/>
    <cellStyle name="Normal 8 7 4 2 2" xfId="32842" xr:uid="{DEBC1106-CBD7-4A5F-B907-876C4CD36CCE}"/>
    <cellStyle name="Normal 8 7 4 3" xfId="29564" xr:uid="{7BA68BA1-DF0B-4BB8-8031-2F144E02F0C1}"/>
    <cellStyle name="Normal 8 7 5" xfId="23412" xr:uid="{F670FFF6-96CB-408E-BF07-BABBDE987D51}"/>
    <cellStyle name="Normal 8 7 5 2" xfId="26688" xr:uid="{50068AAB-907C-4B77-B0D7-EE91C2D3D8A8}"/>
    <cellStyle name="Normal 8 7 5 2 2" xfId="33243" xr:uid="{B42DDACA-2EC8-4D01-A447-BD6879BA697B}"/>
    <cellStyle name="Normal 8 7 5 3" xfId="29965" xr:uid="{C61C37A6-5E18-4119-BAB3-7ECEE0E790B5}"/>
    <cellStyle name="Normal 8 7 6" xfId="24852" xr:uid="{A9827A62-9609-45F0-AFFF-4ACD402D88FE}"/>
    <cellStyle name="Normal 8 7 6 2" xfId="31407" xr:uid="{9FC9ECFA-A880-410B-BDFE-0C2299047403}"/>
    <cellStyle name="Normal 8 7 7" xfId="28129" xr:uid="{7027C0FD-4ADA-43D6-929F-1FA9C25D238E}"/>
    <cellStyle name="Normal 8 8" xfId="12676" xr:uid="{75872CF5-004D-440D-92D8-874AA17E3EEA}"/>
    <cellStyle name="Normal 8 8 2" xfId="12677" xr:uid="{93F17C69-1861-4CA6-97C7-1E8B09937DA5}"/>
    <cellStyle name="Normal 8 8 2 2" xfId="22771" xr:uid="{A8079994-E1C3-4F0A-A25A-BB1004D9B625}"/>
    <cellStyle name="Normal 8 8 2 2 2" xfId="24562" xr:uid="{BF3C510B-E4CB-4B9A-92B8-313A5831F313}"/>
    <cellStyle name="Normal 8 8 2 2 2 2" xfId="27836" xr:uid="{17402815-97EC-489B-A768-D48F46C65324}"/>
    <cellStyle name="Normal 8 8 2 2 2 2 2" xfId="34391" xr:uid="{6EEC7A62-7DAF-448A-AA7F-DC3A04BF6904}"/>
    <cellStyle name="Normal 8 8 2 2 2 3" xfId="31113" xr:uid="{E2CC4173-D9E1-4EB3-9ECF-61646AE9A77D}"/>
    <cellStyle name="Normal 8 8 2 2 3" xfId="26000" xr:uid="{F575969B-8055-4C6A-93D2-10464212036E}"/>
    <cellStyle name="Normal 8 8 2 2 3 2" xfId="32555" xr:uid="{DBA8181A-3BC3-4457-8B76-624D017AB4EB}"/>
    <cellStyle name="Normal 8 8 2 2 4" xfId="29277" xr:uid="{58C39ECB-608F-473F-B510-649065AB93E7}"/>
    <cellStyle name="Normal 8 8 2 3" xfId="23869" xr:uid="{5141E85A-DB3D-4BE4-ABC1-BCC60F21CF50}"/>
    <cellStyle name="Normal 8 8 2 3 2" xfId="27145" xr:uid="{F86438CB-5629-463A-9609-943BB27D106F}"/>
    <cellStyle name="Normal 8 8 2 3 2 2" xfId="33700" xr:uid="{C2E0B714-5D1E-40D1-9B57-F4B012FB9BB8}"/>
    <cellStyle name="Normal 8 8 2 3 3" xfId="30422" xr:uid="{547CCA7A-3001-4147-9183-24B1BE0E008A}"/>
    <cellStyle name="Normal 8 8 2 4" xfId="25309" xr:uid="{507D0795-7FF6-4A64-A6DB-63591522497A}"/>
    <cellStyle name="Normal 8 8 2 4 2" xfId="31864" xr:uid="{1844194B-7FD3-4321-95F3-D9F378D9D1BD}"/>
    <cellStyle name="Normal 8 8 2 5" xfId="28586" xr:uid="{CD72DDBD-EC5D-4F14-BF04-3C7A50D7C8D8}"/>
    <cellStyle name="Normal 8 8 2 6" xfId="22047" xr:uid="{00B00942-ECD1-481F-BC69-254B5E56D8E5}"/>
    <cellStyle name="Normal 8 8 3" xfId="12678" xr:uid="{25EE1043-977A-4168-B0AE-1FAFAB506D8D}"/>
    <cellStyle name="Normal 8 8 3 2" xfId="24161" xr:uid="{CA02C219-6D21-40F1-9409-EB0AB9ABA356}"/>
    <cellStyle name="Normal 8 8 3 2 2" xfId="27435" xr:uid="{276AD65D-9952-4284-95F2-9FCF7FE6CE6E}"/>
    <cellStyle name="Normal 8 8 3 2 2 2" xfId="33990" xr:uid="{9E8DD316-248E-4FA1-A6BF-51709207D884}"/>
    <cellStyle name="Normal 8 8 3 2 3" xfId="30712" xr:uid="{AE830C21-9D68-4F99-82F7-D8582634FEE3}"/>
    <cellStyle name="Normal 8 8 3 3" xfId="25599" xr:uid="{DA532C36-3503-4CC0-9830-CEF07BF0FBFD}"/>
    <cellStyle name="Normal 8 8 3 3 2" xfId="32154" xr:uid="{658B30BA-596A-42A8-BC11-F6EA81BA69A4}"/>
    <cellStyle name="Normal 8 8 3 4" xfId="28876" xr:uid="{FD95B132-1EB9-41D7-A128-00D99A07BA04}"/>
    <cellStyle name="Normal 8 8 3 5" xfId="22371" xr:uid="{A0FE1DB3-54DD-45FD-8E20-89C4E05DAE1F}"/>
    <cellStyle name="Normal 8 8 4" xfId="23101" xr:uid="{90AD4082-C302-4F93-842B-566FCA2EC45F}"/>
    <cellStyle name="Normal 8 8 4 2" xfId="26343" xr:uid="{F984EDF8-3454-407D-A46F-6E3EC389D550}"/>
    <cellStyle name="Normal 8 8 4 2 2" xfId="32898" xr:uid="{A784367F-C08B-4D64-86A9-9C2EA222BCFE}"/>
    <cellStyle name="Normal 8 8 4 3" xfId="29620" xr:uid="{5C0694C8-F121-4ACC-99AB-DB4A0F49605F}"/>
    <cellStyle name="Normal 8 8 5" xfId="23468" xr:uid="{F6ECA97D-9F31-4723-AE01-F5DA78B2F5B1}"/>
    <cellStyle name="Normal 8 8 5 2" xfId="26744" xr:uid="{B8A47B17-1FD8-46E4-8E8C-9C8B8FFF3758}"/>
    <cellStyle name="Normal 8 8 5 2 2" xfId="33299" xr:uid="{14403462-2056-4572-85A8-6A6E296723AE}"/>
    <cellStyle name="Normal 8 8 5 3" xfId="30021" xr:uid="{F5A5CC57-36B5-4969-A57D-1BDC0206CBD7}"/>
    <cellStyle name="Normal 8 8 6" xfId="24908" xr:uid="{18738A21-FBD2-4434-ABD5-6729A397A646}"/>
    <cellStyle name="Normal 8 8 6 2" xfId="31463" xr:uid="{12069DCF-10DB-4B8E-982B-75541FC1733C}"/>
    <cellStyle name="Normal 8 8 7" xfId="28185" xr:uid="{89733717-94BC-48C1-B49E-84D6AC86CBE0}"/>
    <cellStyle name="Normal 8 8 8" xfId="21751" xr:uid="{33B2CAD2-BD49-4DB4-895B-A8F9D3B2CD7D}"/>
    <cellStyle name="Normal 8 9" xfId="19873" xr:uid="{37607F5D-E3DB-409A-A527-88981DAA4A60}"/>
    <cellStyle name="Normal 8 9 2" xfId="22399" xr:uid="{A55F8C1A-5F09-4D38-BF7B-518CB71E5E46}"/>
    <cellStyle name="Normal 8 9 2 2" xfId="24189" xr:uid="{8A9326CB-6F3E-4567-858D-BED5A8517D39}"/>
    <cellStyle name="Normal 8 9 2 2 2" xfId="27463" xr:uid="{B2922B79-299E-40E9-8ADE-D8158E8B0B04}"/>
    <cellStyle name="Normal 8 9 2 2 2 2" xfId="34018" xr:uid="{018ED77C-DA03-4A03-974D-122E67E14BF0}"/>
    <cellStyle name="Normal 8 9 2 2 3" xfId="30740" xr:uid="{CA31A36F-69D7-40D4-A741-1B5D02988F98}"/>
    <cellStyle name="Normal 8 9 2 3" xfId="25627" xr:uid="{948B7CA7-C04A-49E6-A215-5CE2D2A86825}"/>
    <cellStyle name="Normal 8 9 2 3 2" xfId="32182" xr:uid="{B2DE56C6-C600-4265-8DE9-D7B2DF203750}"/>
    <cellStyle name="Normal 8 9 2 4" xfId="28904" xr:uid="{43F6DC50-913F-4F97-9461-B49570A1CBC4}"/>
    <cellStyle name="Normal 8 9 3" xfId="23129" xr:uid="{38B6D6AB-A7FD-4856-85CA-DBC1FE12598D}"/>
    <cellStyle name="Normal 8 9 3 2" xfId="26371" xr:uid="{8E871E36-DE26-4EC0-8276-008F67446F1F}"/>
    <cellStyle name="Normal 8 9 3 2 2" xfId="32926" xr:uid="{EAA3277B-ADDD-4BF4-8CD5-2EFEEFA8EF59}"/>
    <cellStyle name="Normal 8 9 3 3" xfId="29648" xr:uid="{BD3C8D9E-A8B6-4B85-BEC7-B96E9AE386A2}"/>
    <cellStyle name="Normal 8 9 4" xfId="23496" xr:uid="{2942DCAE-8DFC-4787-8C37-728425BABF38}"/>
    <cellStyle name="Normal 8 9 4 2" xfId="26772" xr:uid="{82064D4C-01D4-4556-800D-D52161DD77DC}"/>
    <cellStyle name="Normal 8 9 4 2 2" xfId="33327" xr:uid="{78F4945A-B581-4173-9E73-0772DBF791C9}"/>
    <cellStyle name="Normal 8 9 4 3" xfId="30049" xr:uid="{5831274D-F579-44DD-AF67-11F53D74DA30}"/>
    <cellStyle name="Normal 8 9 5" xfId="24936" xr:uid="{0F1C79A8-3154-4637-9478-2EB2EC3D0410}"/>
    <cellStyle name="Normal 8 9 5 2" xfId="31491" xr:uid="{6BE99DDB-5FC4-4AB9-B6CD-2D2D863A4D2E}"/>
    <cellStyle name="Normal 8 9 6" xfId="28213" xr:uid="{0DADCFA2-8C34-416A-90D4-7D031760D19E}"/>
    <cellStyle name="Normal 8 9 7" xfId="21769" xr:uid="{4201E809-2D33-40AD-B406-A865466CF411}"/>
    <cellStyle name="Normal 8_BS analysis revenue" xfId="12679" xr:uid="{D693F004-E490-4A6B-A3E0-5D94F14B2745}"/>
    <cellStyle name="Normal 80" xfId="643" xr:uid="{8373EB40-E7A3-4AA0-BBE2-74E90736EB64}"/>
    <cellStyle name="Normal 80 2" xfId="787" xr:uid="{99D6B920-D98C-434F-8A10-EB647145B078}"/>
    <cellStyle name="Normal 80 2 2" xfId="12682" xr:uid="{2179F5DD-868D-450C-8606-1114BEA79F36}"/>
    <cellStyle name="Normal 80 2 3" xfId="12683" xr:uid="{83338AEA-36A4-434C-A119-D17D20FCBE50}"/>
    <cellStyle name="Normal 80 2 4" xfId="12684" xr:uid="{F49DDE33-FC72-421A-BD45-46B3EF0D2B6B}"/>
    <cellStyle name="Normal 80 2 5" xfId="12685" xr:uid="{1F75A2AF-D19F-422A-BB4E-CCFEE4CD9BD4}"/>
    <cellStyle name="Normal 80 2 6" xfId="19891" xr:uid="{2039DAD6-1515-4499-856B-607434FD4CFE}"/>
    <cellStyle name="Normal 80 2 7" xfId="19324" xr:uid="{E841E689-9952-45A7-A510-3F04B866B36C}"/>
    <cellStyle name="Normal 80 2 7 2" xfId="21634" xr:uid="{E243E3E9-DDC4-4E94-AC90-760472689C0C}"/>
    <cellStyle name="Normal 80 2 8" xfId="12681" xr:uid="{2B771E91-472D-41E0-AA43-DF89EA6118AB}"/>
    <cellStyle name="Normal 80 3" xfId="12686" xr:uid="{89E978EE-CAE7-4F9F-8954-3D1C6CD93053}"/>
    <cellStyle name="Normal 80 4" xfId="12687" xr:uid="{6444B164-DB33-427C-BF58-381F1C18EFB6}"/>
    <cellStyle name="Normal 80 5" xfId="12688" xr:uid="{79FF0871-2EC9-4817-9031-BF3D7E8E442D}"/>
    <cellStyle name="Normal 80 6" xfId="19890" xr:uid="{55F91A4B-00F5-4F8D-9A2B-157ADDC5CC47}"/>
    <cellStyle name="Normal 80 7" xfId="19182" xr:uid="{4F84202A-21AB-4B29-BE82-6897EADF8C03}"/>
    <cellStyle name="Normal 80 7 2" xfId="21492" xr:uid="{D93A2AC9-EA72-44AF-B208-FF09DF386AA1}"/>
    <cellStyle name="Normal 80 8" xfId="12680" xr:uid="{6273417C-B5FB-4E9F-AEBD-1DF218DCE408}"/>
    <cellStyle name="Normal 81" xfId="644" xr:uid="{66745EF6-FF64-4A79-9F17-03F6DD3B7263}"/>
    <cellStyle name="Normal 81 2" xfId="788" xr:uid="{99488F3E-F62D-421F-9CD6-ACA869185F61}"/>
    <cellStyle name="Normal 81 2 2" xfId="12691" xr:uid="{02FCD0A7-A1E0-4028-9367-7B42921C381B}"/>
    <cellStyle name="Normal 81 2 3" xfId="12692" xr:uid="{B1828D97-41C1-4621-94EC-502626DEA8F0}"/>
    <cellStyle name="Normal 81 2 4" xfId="19893" xr:uid="{11B97751-F753-47AB-8C25-9187CFACF06A}"/>
    <cellStyle name="Normal 81 2 5" xfId="19325" xr:uid="{EEFC6ACD-E96A-429B-8C0E-45C5616D05A5}"/>
    <cellStyle name="Normal 81 2 5 2" xfId="21635" xr:uid="{803DA374-B773-41D1-9F3A-15982535EEEA}"/>
    <cellStyle name="Normal 81 2 6" xfId="12690" xr:uid="{7495EE21-7187-4FD3-BA34-63942490394F}"/>
    <cellStyle name="Normal 81 3" xfId="12693" xr:uid="{8F7FAFCF-3DEA-4C56-A0C8-8521BCCDEE0B}"/>
    <cellStyle name="Normal 81 4" xfId="12694" xr:uid="{C7570979-ED5C-467C-BDF1-B8DF3AB71E66}"/>
    <cellStyle name="Normal 81 5" xfId="19892" xr:uid="{9359D18E-9EB6-408E-AA97-A59E10F16262}"/>
    <cellStyle name="Normal 81 6" xfId="19183" xr:uid="{21326586-553C-4183-AB58-464F01090208}"/>
    <cellStyle name="Normal 81 6 2" xfId="21493" xr:uid="{396FE3DC-D917-4C4C-A867-DFC83FA8DBB3}"/>
    <cellStyle name="Normal 81 7" xfId="12689" xr:uid="{96DADC8E-68A2-47B3-B5AA-278497782C70}"/>
    <cellStyle name="Normal 82" xfId="645" xr:uid="{C5263AF2-A855-47DC-90CE-11C38704A742}"/>
    <cellStyle name="Normal 82 2" xfId="789" xr:uid="{0492B21D-4189-401B-9A02-47EE660D7DE5}"/>
    <cellStyle name="Normal 82 2 2" xfId="12697" xr:uid="{E92FCF79-2D31-4F0B-8BDA-1F4AF683A9FF}"/>
    <cellStyle name="Normal 82 2 3" xfId="12698" xr:uid="{952AEC78-A675-4E8D-9E4F-6526DD40CAFA}"/>
    <cellStyle name="Normal 82 2 4" xfId="19895" xr:uid="{983C5EA7-1B99-4D67-A23F-E4BC3AA79A86}"/>
    <cellStyle name="Normal 82 2 5" xfId="19326" xr:uid="{495708A7-B674-47C6-9DBC-B7180DE62907}"/>
    <cellStyle name="Normal 82 2 5 2" xfId="21636" xr:uid="{3371A596-3B0B-45CE-BCA3-9BA7FEFDCAF1}"/>
    <cellStyle name="Normal 82 2 6" xfId="12696" xr:uid="{387460E1-41A5-4D6E-889A-CBBC0F1BA3CE}"/>
    <cellStyle name="Normal 82 3" xfId="12699" xr:uid="{23016CE1-0039-4E50-B122-11EC57B2967C}"/>
    <cellStyle name="Normal 82 4" xfId="12700" xr:uid="{C1D62EC2-003F-4214-B1F6-1E2428507C69}"/>
    <cellStyle name="Normal 82 5" xfId="19894" xr:uid="{FF06C80A-B885-4BAA-A851-5F5BC87359FE}"/>
    <cellStyle name="Normal 82 6" xfId="19184" xr:uid="{10871E9D-C9FC-4229-A530-374003F83D72}"/>
    <cellStyle name="Normal 82 6 2" xfId="21494" xr:uid="{8A5E6CA4-5074-41D9-B715-653B74231D27}"/>
    <cellStyle name="Normal 82 7" xfId="12695" xr:uid="{8A652A66-25BF-4A61-AACE-4E8626A05B1A}"/>
    <cellStyle name="Normal 83" xfId="646" xr:uid="{8F7EB57F-0CCE-4EB7-A184-965A38DA9267}"/>
    <cellStyle name="Normal 83 2" xfId="790" xr:uid="{7E38D817-A95D-4F8C-B32E-E508E7ED0DF5}"/>
    <cellStyle name="Normal 83 2 2" xfId="12703" xr:uid="{FBFA87E2-D9A6-406E-B180-EC7971A8C631}"/>
    <cellStyle name="Normal 83 2 3" xfId="12704" xr:uid="{C47C5E6E-F35D-4CF4-8D9B-D806960EE792}"/>
    <cellStyle name="Normal 83 2 4" xfId="19897" xr:uid="{ADFE9F18-7F2C-4839-ACD0-DFDCC1D0E1BE}"/>
    <cellStyle name="Normal 83 2 5" xfId="19327" xr:uid="{159A56DF-628C-4184-8E6A-6F85119982DE}"/>
    <cellStyle name="Normal 83 2 5 2" xfId="21637" xr:uid="{5667D845-E547-4A79-8354-BAD5E02A4D7F}"/>
    <cellStyle name="Normal 83 2 6" xfId="12702" xr:uid="{A8385F06-3DDA-4BC3-802F-22A685592E4A}"/>
    <cellStyle name="Normal 83 3" xfId="12705" xr:uid="{7EE157F3-4411-4C90-B0AE-234E0D9360EF}"/>
    <cellStyle name="Normal 83 4" xfId="12706" xr:uid="{7828C02B-FFDA-44E0-A659-25535BE66F68}"/>
    <cellStyle name="Normal 83 5" xfId="19896" xr:uid="{A192E3A2-8DC6-4870-A111-735946C068FC}"/>
    <cellStyle name="Normal 83 6" xfId="19185" xr:uid="{29C5D61C-12E9-4D85-9AEB-592F1B48E6AB}"/>
    <cellStyle name="Normal 83 6 2" xfId="21495" xr:uid="{432796B0-C963-4E78-919E-9AD67190601C}"/>
    <cellStyle name="Normal 83 7" xfId="12701" xr:uid="{A86FFF88-A660-447F-9974-1D24BDF17E26}"/>
    <cellStyle name="Normal 84" xfId="647" xr:uid="{7DD9FFB0-12D5-4D1E-AE73-4BA140EED586}"/>
    <cellStyle name="Normal 84 2" xfId="655" xr:uid="{AB116D47-68DC-4A99-B711-5A02603D203F}"/>
    <cellStyle name="Normal 84 2 2" xfId="798" xr:uid="{8BDEAA5B-D33D-4E2B-B66A-BEDA2B72BDD9}"/>
    <cellStyle name="Normal 84 2 2 2" xfId="12710" xr:uid="{90E0B356-1D7E-463C-BF37-C74C282F4D05}"/>
    <cellStyle name="Normal 84 2 2 3" xfId="12711" xr:uid="{5EB1ACC3-494E-4CA8-B4D8-B9E44D1709A7}"/>
    <cellStyle name="Normal 84 2 2 4" xfId="19900" xr:uid="{FDA99C59-7A95-4B61-8BAD-8DA705DE4220}"/>
    <cellStyle name="Normal 84 2 2 5" xfId="19335" xr:uid="{CF424231-BACE-44BF-AF03-028382286B9E}"/>
    <cellStyle name="Normal 84 2 2 5 2" xfId="21645" xr:uid="{9BCDF92A-FF34-48C8-9F0B-E01B2146A8D9}"/>
    <cellStyle name="Normal 84 2 2 6" xfId="12709" xr:uid="{57ED2E2C-CA28-43D8-A295-DBB0A76C7A02}"/>
    <cellStyle name="Normal 84 2 3" xfId="12712" xr:uid="{09197D03-2BFD-474D-A244-3A0C41C5F0B2}"/>
    <cellStyle name="Normal 84 2 4" xfId="12713" xr:uid="{FABB78F7-7282-4F21-B8F6-0458D218A829}"/>
    <cellStyle name="Normal 84 2 5" xfId="19899" xr:uid="{6BE18F6A-D79D-4A20-8AA9-3D92113FC234}"/>
    <cellStyle name="Normal 84 2 6" xfId="19194" xr:uid="{7F69E2A7-B268-490C-B3A3-646D4B81685C}"/>
    <cellStyle name="Normal 84 2 6 2" xfId="21504" xr:uid="{C33E7D59-F3EB-46C7-938B-4C1BAF259D5B}"/>
    <cellStyle name="Normal 84 2 7" xfId="12708" xr:uid="{C046A533-686C-4413-979E-70A0D385CC4C}"/>
    <cellStyle name="Normal 84 3" xfId="12714" xr:uid="{3181123A-DE45-49A8-ADD7-A5B5AC9951AA}"/>
    <cellStyle name="Normal 84 4" xfId="12715" xr:uid="{D60720AA-DB4F-448C-942C-F37A6C865B81}"/>
    <cellStyle name="Normal 84 5" xfId="19898" xr:uid="{0EBD4A07-DB55-4CD6-8F6E-723D71EF1BB8}"/>
    <cellStyle name="Normal 84 6" xfId="19186" xr:uid="{496AB294-2900-493B-8F16-3CF718432FD8}"/>
    <cellStyle name="Normal 84 6 2" xfId="21496" xr:uid="{C9A1AF83-00F2-4933-9F4F-C99581FFABF4}"/>
    <cellStyle name="Normal 84 7" xfId="12707" xr:uid="{761D672A-792A-4011-A3FC-CD07AF063A35}"/>
    <cellStyle name="Normal 85" xfId="648" xr:uid="{BB2156FD-E1EB-4679-A2FB-459B0A30BBCF}"/>
    <cellStyle name="Normal 85 2" xfId="791" xr:uid="{81E2A5CD-1879-4E85-A32C-60595D591913}"/>
    <cellStyle name="Normal 85 2 2" xfId="12718" xr:uid="{ED3B7A9B-6B94-4F36-9933-FEB27CB71D18}"/>
    <cellStyle name="Normal 85 2 3" xfId="12719" xr:uid="{CA146710-D210-471C-8142-6157D3F2CF76}"/>
    <cellStyle name="Normal 85 2 4" xfId="12720" xr:uid="{4F4D72D4-F315-4E2C-8ADA-E7EA72D2A482}"/>
    <cellStyle name="Normal 85 2 5" xfId="19902" xr:uid="{39041D41-042B-46BA-B5D6-47EA4EFE0272}"/>
    <cellStyle name="Normal 85 2 6" xfId="19328" xr:uid="{1843DB44-CB9D-40FA-B918-485325164A20}"/>
    <cellStyle name="Normal 85 2 6 2" xfId="21638" xr:uid="{DD276928-E2EF-4366-81E6-9520992B0A1F}"/>
    <cellStyle name="Normal 85 2 7" xfId="12717" xr:uid="{272A45B4-B75D-472A-8489-2DDEF8E87A18}"/>
    <cellStyle name="Normal 85 3" xfId="12721" xr:uid="{AA5BF6F7-CDA0-494A-A866-977AC0A29CD1}"/>
    <cellStyle name="Normal 85 4" xfId="12722" xr:uid="{8B3FB7E6-5961-437F-BEFD-2417A764DDFA}"/>
    <cellStyle name="Normal 85 5" xfId="12723" xr:uid="{724D3A8C-07A1-4283-A7A9-00F59A098F6E}"/>
    <cellStyle name="Normal 85 6" xfId="19901" xr:uid="{45F71946-D0D2-4ABD-855E-A578AE795587}"/>
    <cellStyle name="Normal 85 7" xfId="19187" xr:uid="{46D6FF7A-92E1-4F62-B217-537C0F622EC0}"/>
    <cellStyle name="Normal 85 7 2" xfId="21497" xr:uid="{1BF05A8D-B762-4E71-A0F2-3763BF4FA701}"/>
    <cellStyle name="Normal 85 8" xfId="12716" xr:uid="{91DD9DC9-9C5B-48B7-A0BA-026BEE3FEBFD}"/>
    <cellStyle name="Normal 86" xfId="651" xr:uid="{DF1DD379-0661-4F38-AEF4-995E7B37D7AB}"/>
    <cellStyle name="Normal 86 2" xfId="794" xr:uid="{CF9420E7-2A14-4058-9326-2561A5475395}"/>
    <cellStyle name="Normal 86 2 2" xfId="12726" xr:uid="{A16DC158-B748-4216-8560-9D2C6C393F25}"/>
    <cellStyle name="Normal 86 2 3" xfId="12727" xr:uid="{40468A59-24FA-4F52-8AFB-7FB5D6379AFF}"/>
    <cellStyle name="Normal 86 2 4" xfId="12728" xr:uid="{155BF626-B760-467F-9277-6B75F61D95F8}"/>
    <cellStyle name="Normal 86 2 5" xfId="19904" xr:uid="{2F41B960-2587-4081-ACD7-9E2CAE2B9C83}"/>
    <cellStyle name="Normal 86 2 6" xfId="19331" xr:uid="{C8E17016-C701-43FC-B810-023881B60624}"/>
    <cellStyle name="Normal 86 2 6 2" xfId="21641" xr:uid="{0CDBA502-9C4D-4353-BB61-95D433D23D6D}"/>
    <cellStyle name="Normal 86 2 7" xfId="12725" xr:uid="{FB989E59-584B-4A83-93D5-C50F30F47189}"/>
    <cellStyle name="Normal 86 3" xfId="12729" xr:uid="{77A022EC-3B79-4070-A877-8A64693B4E21}"/>
    <cellStyle name="Normal 86 4" xfId="12730" xr:uid="{44624F09-697F-4C8C-A7D8-2171635B613A}"/>
    <cellStyle name="Normal 86 5" xfId="12731" xr:uid="{61209064-044F-4F15-8F83-D70253D63D2D}"/>
    <cellStyle name="Normal 86 6" xfId="19903" xr:uid="{ED2324EB-EE14-4529-A138-10F515CE4227}"/>
    <cellStyle name="Normal 86 7" xfId="19190" xr:uid="{A78B9D4E-F85B-44C5-83FA-33FF31053E4B}"/>
    <cellStyle name="Normal 86 7 2" xfId="21500" xr:uid="{5A0791FE-FB09-48A4-AB7D-41D8041F5A76}"/>
    <cellStyle name="Normal 86 8" xfId="12724" xr:uid="{514376B8-191E-432B-B3A8-245295D03D43}"/>
    <cellStyle name="Normal 87" xfId="656" xr:uid="{5F92E85D-C681-4CC2-9A58-96161BCFFBBF}"/>
    <cellStyle name="Normal 87 2" xfId="12733" xr:uid="{8B7030E4-D960-4269-A580-93674B2EE6B1}"/>
    <cellStyle name="Normal 87 3" xfId="12734" xr:uid="{0DD4B3A7-45AC-4A44-BB49-6F2D8B8C923C}"/>
    <cellStyle name="Normal 87 4" xfId="12735" xr:uid="{B6DB99EA-05B2-468A-8DC7-03F9EAD4523D}"/>
    <cellStyle name="Normal 87 5" xfId="12736" xr:uid="{6024D985-C371-4737-B7E4-BCDD0A261B47}"/>
    <cellStyle name="Normal 87 6" xfId="19905" xr:uid="{87BD0549-AB3C-4394-9360-6239B9CF9C6A}"/>
    <cellStyle name="Normal 87 7" xfId="19195" xr:uid="{61B25D36-E4C3-432B-A2B4-C8B66EF679BD}"/>
    <cellStyle name="Normal 87 7 2" xfId="21505" xr:uid="{7694C93E-036F-43F2-93E7-4C22A0DD4772}"/>
    <cellStyle name="Normal 87 8" xfId="12732" xr:uid="{E519B01A-A169-422A-B02A-43A56BE039A7}"/>
    <cellStyle name="Normal 88" xfId="658" xr:uid="{6096A581-B08F-4FB1-9346-1FD777F7EB82}"/>
    <cellStyle name="Normal 88 2" xfId="12738" xr:uid="{58F88D74-3328-4549-A81F-EF7C4CEBE956}"/>
    <cellStyle name="Normal 88 3" xfId="12739" xr:uid="{1C396E36-8257-43E4-8F5D-E5E68121EEA4}"/>
    <cellStyle name="Normal 88 4" xfId="12740" xr:uid="{15CE4688-8FAA-4713-A452-4A0849F84A56}"/>
    <cellStyle name="Normal 88 5" xfId="12741" xr:uid="{5A4E0E2B-5123-417E-8D2F-21CF30E41F72}"/>
    <cellStyle name="Normal 88 6" xfId="19906" xr:uid="{203A1FF3-7FAC-439C-863C-BB55FAA41D5E}"/>
    <cellStyle name="Normal 88 7" xfId="19197" xr:uid="{D0F4B11D-930D-4482-8947-781B042EB673}"/>
    <cellStyle name="Normal 88 7 2" xfId="21507" xr:uid="{98A157B4-73B6-4D63-8733-504A87F0DA0A}"/>
    <cellStyle name="Normal 88 8" xfId="12737" xr:uid="{A6D44800-D754-4CB0-B4D3-963A614FB4D3}"/>
    <cellStyle name="Normal 89" xfId="659" xr:uid="{8B4B696A-007F-4C1E-B198-C2D48911500B}"/>
    <cellStyle name="Normal 89 2" xfId="12743" xr:uid="{6F3E84A2-DB90-4EA8-8CC0-07FFB52A4343}"/>
    <cellStyle name="Normal 89 3" xfId="12744" xr:uid="{A988BA35-D357-4096-8586-E2287B269DAA}"/>
    <cellStyle name="Normal 89 4" xfId="12745" xr:uid="{75B4ABB4-5087-4751-8A8C-A0DE8C67FA21}"/>
    <cellStyle name="Normal 89 5" xfId="12746" xr:uid="{9249FB1B-772C-4AFD-9A77-97966295CFC2}"/>
    <cellStyle name="Normal 89 6" xfId="19907" xr:uid="{9DF32593-79F7-44C4-8D4A-C9C0FE082317}"/>
    <cellStyle name="Normal 89 7" xfId="19198" xr:uid="{BC4DDA89-003A-4803-AEFF-9DADDC8D7425}"/>
    <cellStyle name="Normal 89 7 2" xfId="21508" xr:uid="{8DF2B75D-B229-41D1-8217-1E5E2CCC1726}"/>
    <cellStyle name="Normal 89 8" xfId="12742" xr:uid="{4C5376C9-4FE1-4E70-B3F6-B7467196D968}"/>
    <cellStyle name="Normal 9" xfId="340" xr:uid="{FD04FFE8-269D-44DB-BE91-551F6A3E89AF}"/>
    <cellStyle name="Normal 9 10" xfId="12748" xr:uid="{E4B130AF-F8F7-4EB6-B3EB-1EF5A44B4424}"/>
    <cellStyle name="Normal 9 11" xfId="12749" xr:uid="{1F33ABEC-B439-40E5-96D4-A32E7F405687}"/>
    <cellStyle name="Normal 9 12" xfId="19908" xr:uid="{6C3D1119-8224-4433-94E9-F1E713A0B9D4}"/>
    <cellStyle name="Normal 9 13" xfId="18928" xr:uid="{7492FD5A-DC04-4AAD-98FD-9F2291204EA8}"/>
    <cellStyle name="Normal 9 13 2" xfId="21368" xr:uid="{106F0055-ABA5-41A2-A464-34E6A1ABD2F2}"/>
    <cellStyle name="Normal 9 14" xfId="12747" xr:uid="{36B78FB8-910B-47DF-953C-1A0709727A25}"/>
    <cellStyle name="Normal 9 2" xfId="604" xr:uid="{80200BC1-EED7-4995-B844-7464AE8EB7AA}"/>
    <cellStyle name="Normal 9 2 2" xfId="605" xr:uid="{E13522F3-5920-4301-9406-66E58EBD8628}"/>
    <cellStyle name="Normal 9 2 2 2" xfId="12752" xr:uid="{19DED647-FC37-44D1-8DD7-5D85CAC97934}"/>
    <cellStyle name="Normal 9 2 2 3" xfId="12753" xr:uid="{2F2D5D3C-9CD2-4941-A2C1-2BABEAD780B7}"/>
    <cellStyle name="Normal 9 2 2 4" xfId="12754" xr:uid="{1129932F-44C7-465C-A62B-44CDC56E7C45}"/>
    <cellStyle name="Normal 9 2 2 5" xfId="19910" xr:uid="{FA4A3C14-7F78-4F94-99A1-491B2383525D}"/>
    <cellStyle name="Normal 9 2 2 6" xfId="19145" xr:uid="{C626D8C2-4C8F-4895-B869-991F1F5F8823}"/>
    <cellStyle name="Normal 9 2 2 7" xfId="12751" xr:uid="{C0076326-8D8C-440A-946B-2B18E8216AC8}"/>
    <cellStyle name="Normal 9 2 3" xfId="12755" xr:uid="{119226BE-6DAE-4686-8807-3B3041C35A05}"/>
    <cellStyle name="Normal 9 2 3 2" xfId="12756" xr:uid="{E7C7D834-07F2-4EF5-BEE6-9C6ABDA22193}"/>
    <cellStyle name="Normal 9 2 3 3" xfId="12757" xr:uid="{E7F36834-26E8-43F1-96F4-FA74DB000C06}"/>
    <cellStyle name="Normal 9 2 4" xfId="12758" xr:uid="{1C7581EE-3CFF-4A60-8249-7A6F4701A912}"/>
    <cellStyle name="Normal 9 2 5" xfId="12759" xr:uid="{D3BD892D-F4F8-4034-84A6-637BA1727FBF}"/>
    <cellStyle name="Normal 9 2 6" xfId="12760" xr:uid="{5FCF5870-0EF2-4084-BAAB-33CAF38B4575}"/>
    <cellStyle name="Normal 9 2 7" xfId="19909" xr:uid="{8A020943-91FC-4B9D-856B-12AE7A85D533}"/>
    <cellStyle name="Normal 9 2 8" xfId="19144" xr:uid="{3CE1B832-0575-4B8F-BD95-81C0721D8EDD}"/>
    <cellStyle name="Normal 9 2 9" xfId="12750" xr:uid="{4FBBB4CC-CB2F-44E8-9549-DA550972E035}"/>
    <cellStyle name="Normal 9 3" xfId="603" xr:uid="{0254B226-3D45-4EC2-920A-AF039BF884C5}"/>
    <cellStyle name="Normal 9 3 2" xfId="12762" xr:uid="{909849BF-04CE-4544-A7DD-5D570ABCAC05}"/>
    <cellStyle name="Normal 9 3 3" xfId="12763" xr:uid="{4AEF9521-0737-437A-9508-3548EF022B03}"/>
    <cellStyle name="Normal 9 3 4" xfId="12764" xr:uid="{93DC61CE-721D-40A5-A873-900F411F61CF}"/>
    <cellStyle name="Normal 9 3 5" xfId="19911" xr:uid="{06761E9C-CC56-464F-A8FA-CA90E350BBCF}"/>
    <cellStyle name="Normal 9 3 6" xfId="19143" xr:uid="{B97BCB49-A037-4BF8-AB0A-8006D2584077}"/>
    <cellStyle name="Normal 9 3 7" xfId="12761" xr:uid="{DFAED183-2C32-4AB0-9CB1-66FA6D73AEC0}"/>
    <cellStyle name="Normal 9 4" xfId="12765" xr:uid="{172F9D54-3D8F-4E5E-A9AF-07415A06F4FF}"/>
    <cellStyle name="Normal 9 5" xfId="12766" xr:uid="{707BC773-1559-488F-86A3-99CEE34C0B4B}"/>
    <cellStyle name="Normal 9 6" xfId="12767" xr:uid="{D1C7FB22-F68C-42B0-A347-B2585DB82578}"/>
    <cellStyle name="Normal 9 6 2" xfId="12768" xr:uid="{DAC84000-D83B-41E5-813E-B1A6A787D07F}"/>
    <cellStyle name="Normal 9 6 2 2" xfId="12769" xr:uid="{B94916A1-FC1C-4FA3-8290-2D0E59AC956E}"/>
    <cellStyle name="Normal 9 7" xfId="12770" xr:uid="{662B177F-65BF-40D2-B47C-49FE6DE11BB9}"/>
    <cellStyle name="Normal 9 8" xfId="12771" xr:uid="{D5F5AF6B-B3D2-45D2-81A8-3D05A5BDF217}"/>
    <cellStyle name="Normal 9 8 2" xfId="12772" xr:uid="{F4B1BE1F-917B-473A-B2A9-735759C70B49}"/>
    <cellStyle name="Normal 9 9" xfId="12773" xr:uid="{59A667EA-2BD1-4394-82B0-FCE71BF0F01A}"/>
    <cellStyle name="Normal 9_Cash Flow Data from P&amp;A" xfId="12774" xr:uid="{6A17F4C8-3DD5-4AA3-BA0B-DEEDABCE6B86}"/>
    <cellStyle name="Normal 90" xfId="660" xr:uid="{5606ADFC-13E2-4DF6-98DD-9217DED56B5A}"/>
    <cellStyle name="Normal 90 2" xfId="12776" xr:uid="{CCE3B917-182F-4674-8966-07D671B5BD06}"/>
    <cellStyle name="Normal 90 3" xfId="12777" xr:uid="{A1E15057-E254-45AA-AA51-8D26E04909BD}"/>
    <cellStyle name="Normal 90 4" xfId="12778" xr:uid="{66B1212B-DA93-4BFA-922D-7E6DE273B7E1}"/>
    <cellStyle name="Normal 90 5" xfId="12779" xr:uid="{24A9AC17-E37E-4748-9E27-A529C68E3BCE}"/>
    <cellStyle name="Normal 90 6" xfId="19912" xr:uid="{25B8647F-3B03-44C5-AD2B-1B514C187441}"/>
    <cellStyle name="Normal 90 7" xfId="19199" xr:uid="{12FE7AF7-7A56-4520-BB74-8280339B7A24}"/>
    <cellStyle name="Normal 90 7 2" xfId="21509" xr:uid="{3DEBC3F2-F20D-4CB8-87F6-8DC53495F76A}"/>
    <cellStyle name="Normal 90 8" xfId="12775" xr:uid="{C37E4C3C-395A-43D2-BEE6-3E5100E49743}"/>
    <cellStyle name="Normal 91" xfId="657" xr:uid="{D77968F0-5849-4F8C-AD72-4204824BB4D6}"/>
    <cellStyle name="Normal 91 2" xfId="12781" xr:uid="{05C0F340-D60D-4E31-BFBA-D42F248FFE7D}"/>
    <cellStyle name="Normal 91 3" xfId="12782" xr:uid="{EE7D6235-3608-4C93-85A4-7B6100D563F2}"/>
    <cellStyle name="Normal 91 4" xfId="12783" xr:uid="{C0454373-3657-49E3-B8C5-0E72714BAC22}"/>
    <cellStyle name="Normal 91 5" xfId="12784" xr:uid="{C65BA891-C8C6-46DE-832F-A168E6F90442}"/>
    <cellStyle name="Normal 91 6" xfId="19913" xr:uid="{4F1ADE9E-4B80-4CF1-8DC0-396B58EB37DB}"/>
    <cellStyle name="Normal 91 7" xfId="19196" xr:uid="{DD552B34-5D29-47E5-A43E-269DB6A257B5}"/>
    <cellStyle name="Normal 91 7 2" xfId="21506" xr:uid="{057560F4-EF57-4D92-86DD-79A5A27C227F}"/>
    <cellStyle name="Normal 91 8" xfId="12780" xr:uid="{B6277D48-C0EF-474A-8F82-E695C498CBC8}"/>
    <cellStyle name="Normal 92" xfId="661" xr:uid="{90BC0253-6739-4E60-AE99-9966B6E19E7F}"/>
    <cellStyle name="Normal 92 2" xfId="12786" xr:uid="{FCD2A30E-45B5-4582-8AA3-E0319B910F52}"/>
    <cellStyle name="Normal 92 3" xfId="12787" xr:uid="{DF212D42-5B48-496A-B10F-FBE2D70C81E7}"/>
    <cellStyle name="Normal 92 4" xfId="12788" xr:uid="{EF4F1595-574C-4F31-8FE1-732F821F5C56}"/>
    <cellStyle name="Normal 92 5" xfId="12789" xr:uid="{514462D5-8903-46BA-9ED5-6C8360E91E78}"/>
    <cellStyle name="Normal 92 6" xfId="19914" xr:uid="{C1DAEE04-5BA9-40D1-AC9C-117D20F02F6E}"/>
    <cellStyle name="Normal 92 7" xfId="19200" xr:uid="{283E86DE-FF00-4513-933E-0FF4D1CD3314}"/>
    <cellStyle name="Normal 92 7 2" xfId="21510" xr:uid="{08641E53-7BB9-40DD-8EA8-E395E4778E82}"/>
    <cellStyle name="Normal 92 8" xfId="12785" xr:uid="{C3224BDA-B519-498C-81DA-31CB6E0CF067}"/>
    <cellStyle name="Normal 93" xfId="662" xr:uid="{BA50A24C-85CD-4D48-9C69-2660E4C1E9BE}"/>
    <cellStyle name="Normal 93 2" xfId="12791" xr:uid="{8CD9FB75-CAE5-41CD-9EC1-852B890C2BDF}"/>
    <cellStyle name="Normal 93 3" xfId="12792" xr:uid="{3AFBF437-105B-46F4-95E1-E2B984FE74E2}"/>
    <cellStyle name="Normal 93 4" xfId="12793" xr:uid="{EB8A2EFB-7021-4932-8C8A-6356C0B3041F}"/>
    <cellStyle name="Normal 93 5" xfId="12794" xr:uid="{C6878029-2265-4EFC-9BDB-82FAC4A2B104}"/>
    <cellStyle name="Normal 93 6" xfId="19915" xr:uid="{E58AE859-27E4-43CD-9787-C3D6A944305E}"/>
    <cellStyle name="Normal 93 7" xfId="19201" xr:uid="{EF9E7D51-34A6-4BCA-8297-BF2C89A5E2B8}"/>
    <cellStyle name="Normal 93 7 2" xfId="21511" xr:uid="{4ABCFC95-F077-4F48-B835-4801CA6EE59C}"/>
    <cellStyle name="Normal 93 8" xfId="12790" xr:uid="{E78D3EAB-E24D-4405-9C08-D94B06A9F4F5}"/>
    <cellStyle name="Normal 94" xfId="663" xr:uid="{FF0F06F7-F607-49E6-BFAC-EF60A47160FF}"/>
    <cellStyle name="Normal 94 2" xfId="12796" xr:uid="{1CA48A99-FB3F-4BD2-BA9E-12C2E7766DA9}"/>
    <cellStyle name="Normal 94 3" xfId="12797" xr:uid="{C3A142C8-0CD7-4912-9168-4EE8DD23DFA5}"/>
    <cellStyle name="Normal 94 4" xfId="12798" xr:uid="{A1ED13F8-1D8B-4F04-AE38-5D659D269553}"/>
    <cellStyle name="Normal 94 5" xfId="12799" xr:uid="{084D586A-7B20-415D-AFB7-C50DBA72E656}"/>
    <cellStyle name="Normal 94 6" xfId="19916" xr:uid="{47D3076D-3FB6-4E16-9A8B-E450528C6A6D}"/>
    <cellStyle name="Normal 94 7" xfId="19202" xr:uid="{09D4FC73-7856-46D0-8EB8-9580BAFB0640}"/>
    <cellStyle name="Normal 94 7 2" xfId="21512" xr:uid="{95D548AC-463E-431F-B13E-E6AC45999958}"/>
    <cellStyle name="Normal 94 8" xfId="12795" xr:uid="{38418CE3-7EA8-4874-A950-C5CA83F2E99B}"/>
    <cellStyle name="Normal 95" xfId="12800" xr:uid="{B4A84D00-8A62-49AE-B6F7-1F918D51CB09}"/>
    <cellStyle name="Normal 95 2" xfId="12801" xr:uid="{EF85AAA2-CF2C-4BC1-939A-68D8833239B3}"/>
    <cellStyle name="Normal 95 2 2" xfId="12802" xr:uid="{5BF24F14-846B-497D-810C-45C6CCE36A9F}"/>
    <cellStyle name="Normal 95 2 3" xfId="12803" xr:uid="{ED562C9A-256C-4863-BD01-3DC6D5C26097}"/>
    <cellStyle name="Normal 95 3" xfId="12804" xr:uid="{28E056A0-BF55-4F4A-9073-96287C23AD08}"/>
    <cellStyle name="Normal 96" xfId="12805" xr:uid="{906B2729-E707-4BA7-8A6C-E335E43342B3}"/>
    <cellStyle name="Normal 96 2" xfId="12806" xr:uid="{5D2FD06B-76E6-4286-919C-055F9E0F4269}"/>
    <cellStyle name="Normal 96 3" xfId="12807" xr:uid="{0FD58A47-5A00-4006-B7E5-BA2AD3CF4652}"/>
    <cellStyle name="Normal 96 4" xfId="12808" xr:uid="{79B6D898-B5C5-4038-9B37-FE8194733399}"/>
    <cellStyle name="Normal 96 5" xfId="12809" xr:uid="{A3E6E8F0-D63E-47CB-ACED-B9CAAFCC01D0}"/>
    <cellStyle name="Normal 97" xfId="12810" xr:uid="{3AA9B308-1F77-4706-BD1C-32DA493B34F1}"/>
    <cellStyle name="Normal 97 2" xfId="12811" xr:uid="{E1E17F7D-6233-436B-9AA6-1C5896EEA602}"/>
    <cellStyle name="Normal 97 3" xfId="12812" xr:uid="{FEF6FF98-E26E-471E-A3BC-06CCD704510A}"/>
    <cellStyle name="Normal 97 4" xfId="12813" xr:uid="{D0BFC10B-17F3-4BEA-87BD-6C7D12A5C096}"/>
    <cellStyle name="Normal 97 5" xfId="12814" xr:uid="{6E6064E5-C24D-4691-BABC-EC7907387F49}"/>
    <cellStyle name="Normal 98" xfId="12815" xr:uid="{718C8B87-9434-4764-8EE2-9BBE3A4E1615}"/>
    <cellStyle name="Normal 98 2" xfId="12816" xr:uid="{8FD53281-DF62-4E76-B0D6-535EC1DAC15B}"/>
    <cellStyle name="Normal 98 3" xfId="12817" xr:uid="{F8D8AAA4-3C24-4DAD-8EA7-70EAC59AD3BA}"/>
    <cellStyle name="Normal 98 4" xfId="12818" xr:uid="{135E9B92-195E-4D03-875C-70933C875EF3}"/>
    <cellStyle name="Normal 98 5" xfId="12819" xr:uid="{4B0970EF-57A9-48C3-B282-C5003CC52BE5}"/>
    <cellStyle name="Normal 99" xfId="12820" xr:uid="{3DFCBF30-5326-4B40-AC3A-2BB8C080563E}"/>
    <cellStyle name="Normal 99 2" xfId="12821" xr:uid="{388F51AB-B01C-439F-8B0C-C4FA01444A1C}"/>
    <cellStyle name="Normal 99 3" xfId="12822" xr:uid="{C518EC7A-CEDF-4E91-8540-2D76680E0316}"/>
    <cellStyle name="Normal 99 4" xfId="12823" xr:uid="{ED5EF8EF-2129-4730-863E-FD7BE1AA6076}"/>
    <cellStyle name="Normal 99 5" xfId="12824" xr:uid="{EC5BF3AA-2C79-4A23-BD76-EF6FA821D5F6}"/>
    <cellStyle name="NormalRowCurrency" xfId="12825" xr:uid="{9F69A997-74D7-4EA9-9A85-FBDF3BE5B33D}"/>
    <cellStyle name="Notas" xfId="12826" xr:uid="{D6574261-B408-4CD7-B340-E46C004CD48B}"/>
    <cellStyle name="Notas 2" xfId="12827" xr:uid="{07D73D06-3397-4FCE-8255-1EFEEA6B1144}"/>
    <cellStyle name="Notas 2 2" xfId="12828" xr:uid="{388F1A7D-5E15-4D84-B01C-0315A42188B7}"/>
    <cellStyle name="Notas 2 2 2" xfId="12829" xr:uid="{4C167BC7-D156-4065-AD72-DA3B5D78A766}"/>
    <cellStyle name="Notas 2 2 3" xfId="12830" xr:uid="{81CE2BC5-AB09-40B0-BB99-18D7D58FCF07}"/>
    <cellStyle name="Notas 3" xfId="12831" xr:uid="{A688A26C-2261-4D59-BEB5-A7BD2D0D35AA}"/>
    <cellStyle name="Notas 3 2" xfId="12832" xr:uid="{08385E12-03F6-4D9D-9B97-770DF84D1BC8}"/>
    <cellStyle name="Notas 3 2 2" xfId="12833" xr:uid="{658B0876-375C-4FAF-95DD-D1C3F4F244CC}"/>
    <cellStyle name="Notas 3 2 3" xfId="12834" xr:uid="{C2E6C17D-B2D4-422E-9212-87AEB0A8C736}"/>
    <cellStyle name="Notas 4" xfId="12835" xr:uid="{27347F10-4356-4CC8-8847-5807BDAB0140}"/>
    <cellStyle name="Notas 4 2" xfId="12836" xr:uid="{C1220046-CA4F-4771-ACC9-7004ADC86E19}"/>
    <cellStyle name="Notas 4 3" xfId="12837" xr:uid="{7B6D03F5-6D5E-40CB-8575-A88EE6DD4C14}"/>
    <cellStyle name="Note" xfId="13" builtinId="10" customBuiltin="1"/>
    <cellStyle name="Note 10" xfId="12838" xr:uid="{D59FE196-F46B-443C-AB75-771FDA5BDB84}"/>
    <cellStyle name="Note 10 2" xfId="12839" xr:uid="{06F55CBC-9FED-4908-9D85-7A97683E9100}"/>
    <cellStyle name="Note 10 3" xfId="12840" xr:uid="{59E74C07-766C-4995-A969-1A0E36B4B335}"/>
    <cellStyle name="Note 11" xfId="12841" xr:uid="{CECDCB28-91FB-4E14-BF37-DC1D1103FDBE}"/>
    <cellStyle name="Note 12" xfId="12842" xr:uid="{F398E128-6978-49A6-AE19-DA27ED101819}"/>
    <cellStyle name="Note 13" xfId="12843" xr:uid="{BE758F03-593D-4EDE-8BC4-FCCCB37037AF}"/>
    <cellStyle name="Note 14" xfId="12844" xr:uid="{80896EBD-6827-404B-899E-5C3CE1C7F0DD}"/>
    <cellStyle name="Note 15" xfId="12845" xr:uid="{D9156175-91BC-454B-96BE-1498A74781DC}"/>
    <cellStyle name="Note 16" xfId="12846" xr:uid="{913D7012-90A2-4917-A6E6-407691EB6901}"/>
    <cellStyle name="Note 17" xfId="12847" xr:uid="{CA209AF7-6AF3-4DAC-9397-F022F72E44B7}"/>
    <cellStyle name="Note 18" xfId="12848" xr:uid="{C73A9A84-EF81-4440-94F1-2A9C69A29D0F}"/>
    <cellStyle name="Note 19" xfId="12849" xr:uid="{6BF6B1ED-DD35-40BB-AD8E-FCABE14432DA}"/>
    <cellStyle name="Note 2" xfId="66" xr:uid="{62007B9F-AC04-459D-85D4-9BB1ABF29915}"/>
    <cellStyle name="Note 2 10" xfId="12851" xr:uid="{01A140D1-9F4C-4B1E-982D-8BE80BF42A3A}"/>
    <cellStyle name="Note 2 10 2" xfId="12852" xr:uid="{7D5AE86A-AC95-471D-B3F0-D67200E072E2}"/>
    <cellStyle name="Note 2 10 3" xfId="12853" xr:uid="{6E69B4BA-7C34-4A03-A43F-988EDA6E76B0}"/>
    <cellStyle name="Note 2 11" xfId="12854" xr:uid="{BEB7346F-D53A-4263-A28E-B036273AE5F0}"/>
    <cellStyle name="Note 2 11 2" xfId="12855" xr:uid="{C479BDCB-D461-4782-A9AB-10C87203446C}"/>
    <cellStyle name="Note 2 11 3" xfId="12856" xr:uid="{0A1941D2-1039-4A10-8049-A3CC1373E97F}"/>
    <cellStyle name="Note 2 12" xfId="12857" xr:uid="{EAE5E11C-514D-4E11-8FA7-633F7E9CAC48}"/>
    <cellStyle name="Note 2 13" xfId="12858" xr:uid="{8485DF2C-C465-4788-A663-FCB40D3C7241}"/>
    <cellStyle name="Note 2 13 2" xfId="12859" xr:uid="{A91A9DA4-BFA2-43DF-B35C-72A49662B3FA}"/>
    <cellStyle name="Note 2 13 3" xfId="12860" xr:uid="{F34AF04C-D069-4F38-B3E7-DE4AFC4872BF}"/>
    <cellStyle name="Note 2 14" xfId="12861" xr:uid="{BA622FB7-5492-475B-AC8B-2305C7EB1C0E}"/>
    <cellStyle name="Note 2 15" xfId="12862" xr:uid="{D401B285-440B-4B24-B2FD-9765DDD3FBB3}"/>
    <cellStyle name="Note 2 16" xfId="19917" xr:uid="{B5B3DDE5-DBF8-4E55-9FA1-4142773E6022}"/>
    <cellStyle name="Note 2 17" xfId="18929" xr:uid="{FAAFC78D-5119-4D9A-8BB5-AF1FEC43A229}"/>
    <cellStyle name="Note 2 17 2" xfId="21369" xr:uid="{2E2492EA-BC82-4138-891B-52E88DE029F1}"/>
    <cellStyle name="Note 2 18" xfId="12850" xr:uid="{C3ECBECC-F9BD-4E9F-AECC-2C08C2AA5CBB}"/>
    <cellStyle name="Note 2 19" xfId="341" xr:uid="{87BE7D6F-9E7B-4AB4-B628-A6632B00F323}"/>
    <cellStyle name="Note 2 2" xfId="342" xr:uid="{30DB81AF-4C86-4501-8C9C-FEEAA70EA22C}"/>
    <cellStyle name="Note 2 2 10" xfId="12864" xr:uid="{3DF93423-58F6-4A80-B922-4D0F3EFBB09C}"/>
    <cellStyle name="Note 2 2 11" xfId="12865" xr:uid="{56073ECE-A426-4E8B-95A6-710F1BFD4356}"/>
    <cellStyle name="Note 2 2 12" xfId="12866" xr:uid="{72CE6731-4465-4AF7-956B-365AC1010605}"/>
    <cellStyle name="Note 2 2 13" xfId="12867" xr:uid="{586C8056-5B92-473E-A212-CAF8895F4735}"/>
    <cellStyle name="Note 2 2 14" xfId="12868" xr:uid="{3584DB02-3024-4641-8D97-AD6D1B1FB534}"/>
    <cellStyle name="Note 2 2 15" xfId="12869" xr:uid="{7010E307-7C4D-4819-A6A0-D76BA90930C9}"/>
    <cellStyle name="Note 2 2 16" xfId="12870" xr:uid="{E2A70AFE-0A47-4A61-8375-4D5EB3E2D93F}"/>
    <cellStyle name="Note 2 2 17" xfId="12871" xr:uid="{70D0A63E-BD4F-48B5-A119-74FE96244198}"/>
    <cellStyle name="Note 2 2 18" xfId="19918" xr:uid="{CABD0CFB-DAC2-4535-BC07-75C5DD40F299}"/>
    <cellStyle name="Note 2 2 19" xfId="18930" xr:uid="{486CBA40-541A-4A74-9227-A7898360B72A}"/>
    <cellStyle name="Note 2 2 19 2" xfId="21370" xr:uid="{992D9664-1905-47DF-9FD6-E431F37405B5}"/>
    <cellStyle name="Note 2 2 2" xfId="12872" xr:uid="{91A3B986-497D-4E9E-860D-A807F3647EAC}"/>
    <cellStyle name="Note 2 2 2 2" xfId="12873" xr:uid="{09DE79EB-E898-440D-8194-6B2D36BE40CA}"/>
    <cellStyle name="Note 2 2 2 2 2" xfId="12874" xr:uid="{82C4C056-0B0E-4818-BAA0-AB47405F4A6C}"/>
    <cellStyle name="Note 2 2 2 2 2 2" xfId="12875" xr:uid="{2D515F2A-6405-4C4D-AEB7-E7CD37C0D6AB}"/>
    <cellStyle name="Note 2 2 2 2 2 2 2" xfId="12876" xr:uid="{B934597E-5462-4FAA-83DB-E594E853C05C}"/>
    <cellStyle name="Note 2 2 2 2 2 2 2 2" xfId="12877" xr:uid="{730CAC54-F229-455F-8E43-E71F795A8708}"/>
    <cellStyle name="Note 2 2 2 2 2 2 2 3" xfId="12878" xr:uid="{B5F79554-35DD-4B1F-B471-253EFA5442E0}"/>
    <cellStyle name="Note 2 2 2 2 2 3" xfId="12879" xr:uid="{7A7CA022-DD74-4E48-BC71-1C71DCF72F85}"/>
    <cellStyle name="Note 2 2 2 2 2 3 2" xfId="12880" xr:uid="{9FDDDEEE-5B92-4204-8B3F-E29288AC8A3A}"/>
    <cellStyle name="Note 2 2 2 2 2 3 3" xfId="12881" xr:uid="{CB282B86-87B6-45C9-90E4-6618649DE35E}"/>
    <cellStyle name="Note 2 2 2 2 2_Budget 1 Time Expenses_2_01_14_Celera_IT" xfId="12882" xr:uid="{D75EB208-36B7-4C9E-AC92-DE5EED71E1AC}"/>
    <cellStyle name="Note 2 2 2 2 3" xfId="12883" xr:uid="{C46A9178-59BE-4CA7-A1D0-E69EA5700198}"/>
    <cellStyle name="Note 2 2 2 2 3 2" xfId="12884" xr:uid="{38C6982F-E447-486A-8303-20785F60CF47}"/>
    <cellStyle name="Note 2 2 2 2 3 2 2" xfId="12885" xr:uid="{3268B1F7-AD03-490C-9FCF-405FBFE654CF}"/>
    <cellStyle name="Note 2 2 2 2 3 2 3" xfId="12886" xr:uid="{30612DDC-27FC-4101-93EC-4EDA751128B5}"/>
    <cellStyle name="Note 2 2 2 2 4" xfId="12887" xr:uid="{EB47E321-A496-49DA-9BBF-42E0656F88A2}"/>
    <cellStyle name="Note 2 2 2 2 4 2" xfId="12888" xr:uid="{0D3447D9-C83D-422B-8CA2-60615A08A656}"/>
    <cellStyle name="Note 2 2 2 2 4 3" xfId="12889" xr:uid="{945FE791-539A-4722-BF68-0C205FCBAE66}"/>
    <cellStyle name="Note 2 2 2 2_Budget 1 Time Expenses_2_01_14_Celera_IT" xfId="12890" xr:uid="{BE0024D1-012A-4BEA-9BA0-D7DCE8EC7016}"/>
    <cellStyle name="Note 2 2 2 3" xfId="12891" xr:uid="{EBCB50E3-9B52-4138-9264-676F18C3B97B}"/>
    <cellStyle name="Note 2 2 2 3 2" xfId="12892" xr:uid="{50022087-8561-4E4D-B12D-81C364D0B80A}"/>
    <cellStyle name="Note 2 2 2 3 2 2" xfId="12893" xr:uid="{E9A7BF1C-B713-43A9-B1C0-D935BDF7396F}"/>
    <cellStyle name="Note 2 2 2 3 2 2 2" xfId="12894" xr:uid="{CD837979-1600-4D8C-947C-78F3938B8F5F}"/>
    <cellStyle name="Note 2 2 2 3 2 2 3" xfId="12895" xr:uid="{60CA7616-E76D-4B99-8F6D-6EA862F8844D}"/>
    <cellStyle name="Note 2 2 2 3 3" xfId="12896" xr:uid="{FFDB8A17-3B10-4867-9E6D-7CA298112A6D}"/>
    <cellStyle name="Note 2 2 2 3 3 2" xfId="12897" xr:uid="{33D4796A-36EC-4347-9A9F-74DC1CBB22AB}"/>
    <cellStyle name="Note 2 2 2 3 3 3" xfId="12898" xr:uid="{4DD0618E-DBF6-4B94-BDB8-1D2432494555}"/>
    <cellStyle name="Note 2 2 2 3_Budget 1 Time Expenses_2_01_14_Celera_IT" xfId="12899" xr:uid="{0BAD91A6-D079-420A-A6B6-D89395A86014}"/>
    <cellStyle name="Note 2 2 2 4" xfId="12900" xr:uid="{95DD78FE-C8D3-4215-901D-3712153537A0}"/>
    <cellStyle name="Note 2 2 2 4 2" xfId="12901" xr:uid="{A87309FB-32D7-4C1C-9F5D-1134E3BE493B}"/>
    <cellStyle name="Note 2 2 2 4 2 2" xfId="12902" xr:uid="{9B5C4724-8103-40EB-8475-098186195FD7}"/>
    <cellStyle name="Note 2 2 2 4 2 3" xfId="12903" xr:uid="{35438BCF-F888-41D0-8E83-7F4B5A5CC54F}"/>
    <cellStyle name="Note 2 2 2 5" xfId="12904" xr:uid="{6D77E6B4-9236-41D1-A9DA-4401E9AC16BB}"/>
    <cellStyle name="Note 2 2 2 5 2" xfId="12905" xr:uid="{339EB214-CA58-4FEE-A201-10AC08237AC2}"/>
    <cellStyle name="Note 2 2 2 5 2 2" xfId="12906" xr:uid="{A231CB36-93AA-4522-86D0-A3FFE1CFA3A1}"/>
    <cellStyle name="Note 2 2 2 5 2 3" xfId="12907" xr:uid="{6C9E89B8-9E8C-4CC3-AA28-49EB48A77E56}"/>
    <cellStyle name="Note 2 2 2 6" xfId="12908" xr:uid="{D3BAD23D-AA6C-44E5-9470-43B4EBFB23F0}"/>
    <cellStyle name="Note 2 2 2 6 2" xfId="12909" xr:uid="{DAD74AE1-E16F-48E2-B5AA-2CD3C6D12B57}"/>
    <cellStyle name="Note 2 2 2 6 3" xfId="12910" xr:uid="{BD799B67-0CEB-4832-B866-3505CA9E7E82}"/>
    <cellStyle name="Note 2 2 2_Budget 1 Time Expenses_2_01_14_Celera_IT" xfId="12911" xr:uid="{B1C36F1F-3083-498B-A4A3-8C9B15946BC2}"/>
    <cellStyle name="Note 2 2 20" xfId="12863" xr:uid="{CF689AE3-652A-4E6A-B3A2-D90220FE1DB3}"/>
    <cellStyle name="Note 2 2 3" xfId="12912" xr:uid="{77C82DC6-91B3-4AB8-93BD-4B2796E86E0C}"/>
    <cellStyle name="Note 2 2 3 2" xfId="12913" xr:uid="{735E3FD4-3CF6-4EAB-8195-5BC71233EA20}"/>
    <cellStyle name="Note 2 2 3 2 2" xfId="12914" xr:uid="{3ADE8492-00B6-41FD-8AC8-6BFDC34F727D}"/>
    <cellStyle name="Note 2 2 3 2 2 2" xfId="12915" xr:uid="{BADAC62A-6281-40B0-97CF-30349E8763B5}"/>
    <cellStyle name="Note 2 2 3 2 2 2 2" xfId="12916" xr:uid="{A2695E9A-0DDD-4652-A3BA-D1F4527BF114}"/>
    <cellStyle name="Note 2 2 3 2 2 2 3" xfId="12917" xr:uid="{DEC72742-4076-4C8B-A48C-8255D61C7BBE}"/>
    <cellStyle name="Note 2 2 3 2 3" xfId="12918" xr:uid="{696DC502-CD94-4235-A15A-43F103C2926B}"/>
    <cellStyle name="Note 2 2 3 2 3 2" xfId="12919" xr:uid="{0409EEF8-B001-4C94-B209-39E90879AA80}"/>
    <cellStyle name="Note 2 2 3 2 3 3" xfId="12920" xr:uid="{8182FBDB-D825-4147-B999-4C2AC598CECC}"/>
    <cellStyle name="Note 2 2 3 2_Budget 1 Time Expenses_2_01_14_Celera_IT" xfId="12921" xr:uid="{5F33921D-6C55-4B41-B62A-3AF685C90291}"/>
    <cellStyle name="Note 2 2 3 3" xfId="12922" xr:uid="{FE429D9C-B219-4B54-BBAA-829E12DCBC5F}"/>
    <cellStyle name="Note 2 2 3 3 2" xfId="12923" xr:uid="{DF76FCA5-E075-4393-9DDE-73286D874A02}"/>
    <cellStyle name="Note 2 2 3 3 2 2" xfId="12924" xr:uid="{5E107128-87FD-46D8-9001-5F8D989F6C01}"/>
    <cellStyle name="Note 2 2 3 3 2 3" xfId="12925" xr:uid="{974A858B-2E5B-4B2F-B856-D3D4368E55A6}"/>
    <cellStyle name="Note 2 2 3 4" xfId="12926" xr:uid="{CEA09004-EC53-46CF-8C39-BF211130EF00}"/>
    <cellStyle name="Note 2 2 3 4 2" xfId="12927" xr:uid="{2C1A722F-A76C-42AE-9C7B-799C4BD4C419}"/>
    <cellStyle name="Note 2 2 3 4 3" xfId="12928" xr:uid="{E0C4626E-D647-468E-A128-BE788A49287D}"/>
    <cellStyle name="Note 2 2 3_Budget 1 Time Expenses_2_01_14_Celera_IT" xfId="12929" xr:uid="{FD85D575-AFB1-4AC7-AD2A-FD7978C974EE}"/>
    <cellStyle name="Note 2 2 4" xfId="12930" xr:uid="{9D541B1E-394A-4DB9-9DD0-895F4C337BD1}"/>
    <cellStyle name="Note 2 2 4 2" xfId="12931" xr:uid="{65381C76-A4DC-48B4-A7F0-0370A1D9D438}"/>
    <cellStyle name="Note 2 2 4 2 2" xfId="12932" xr:uid="{C02BA894-BADA-45EF-BC07-FC9ECCC6D6C7}"/>
    <cellStyle name="Note 2 2 4 2 2 2" xfId="12933" xr:uid="{13C27DD0-81ED-491F-B022-B2418821E48B}"/>
    <cellStyle name="Note 2 2 4 2 2 3" xfId="12934" xr:uid="{30FB7B9C-C819-4395-B760-A397CBC11CDC}"/>
    <cellStyle name="Note 2 2 4 3" xfId="12935" xr:uid="{AB9F90FE-9053-4DF8-B4A3-6DA72024F664}"/>
    <cellStyle name="Note 2 2 4 3 2" xfId="12936" xr:uid="{5D156BEC-5F66-4443-AB7A-9F52054CFEB6}"/>
    <cellStyle name="Note 2 2 4 3 3" xfId="12937" xr:uid="{4D57681E-7BEF-41F0-BBD3-9F7F12CA5485}"/>
    <cellStyle name="Note 2 2 4_Budget 1 Time Expenses_2_01_14_Celera_IT" xfId="12938" xr:uid="{771298F3-9CE6-4597-A3AF-0790A3C2D08B}"/>
    <cellStyle name="Note 2 2 5" xfId="12939" xr:uid="{100535A6-D6A5-4FF4-9A44-BE2F7784B226}"/>
    <cellStyle name="Note 2 2 5 2" xfId="12940" xr:uid="{8981255A-F6F1-424E-AF4C-515B32337CAE}"/>
    <cellStyle name="Note 2 2 5 2 2" xfId="12941" xr:uid="{D067DFDE-280A-4E08-930B-0ED8CC664075}"/>
    <cellStyle name="Note 2 2 5 2 3" xfId="12942" xr:uid="{8A46FA37-9767-4F98-911D-FE66B50A52AB}"/>
    <cellStyle name="Note 2 2 6" xfId="12943" xr:uid="{CD4FA519-FEE8-40F8-8BE9-F29B6E39F495}"/>
    <cellStyle name="Note 2 2 6 2" xfId="12944" xr:uid="{6F1258C5-37DC-41F0-8B5D-5508E8C44EBB}"/>
    <cellStyle name="Note 2 2 6 2 2" xfId="12945" xr:uid="{B79623EB-1FAF-4358-BEE5-123CC0871633}"/>
    <cellStyle name="Note 2 2 6 2 3" xfId="12946" xr:uid="{4AFA930C-D504-412B-8129-A53B71580FE5}"/>
    <cellStyle name="Note 2 2 7" xfId="12947" xr:uid="{FA756549-73E5-4D53-8C50-FE954CD1C9D3}"/>
    <cellStyle name="Note 2 2 7 2" xfId="12948" xr:uid="{12415DAB-623C-41A5-B1BD-ECE02B39AFAD}"/>
    <cellStyle name="Note 2 2 7 3" xfId="12949" xr:uid="{4C79D7CE-62A8-4027-BD44-D08E0C5796CF}"/>
    <cellStyle name="Note 2 2 8" xfId="12950" xr:uid="{BE28B17D-D139-4351-92DD-C2726C730A7F}"/>
    <cellStyle name="Note 2 2 8 2" xfId="12951" xr:uid="{8A9E7C5E-6966-4F83-A6B5-23E915318FEA}"/>
    <cellStyle name="Note 2 2 8 3" xfId="12952" xr:uid="{951DC6F5-4403-4905-A529-01EC59DD01D6}"/>
    <cellStyle name="Note 2 2 9" xfId="12953" xr:uid="{3582D778-F3A5-4BF5-AC0D-350CF398670E}"/>
    <cellStyle name="Note 2 2_Budget 1 Time Expenses_2_01_14_Celera_IT" xfId="12954" xr:uid="{12E3ED05-9894-4069-8E14-AE11DFE72299}"/>
    <cellStyle name="Note 2 3" xfId="12955" xr:uid="{8AA1B686-794C-47B0-B475-E8E3192F13E7}"/>
    <cellStyle name="Note 2 3 10" xfId="12956" xr:uid="{DE5C8DE4-EF03-4576-A33B-4CE3104E179F}"/>
    <cellStyle name="Note 2 3 11" xfId="12957" xr:uid="{6BF43562-CCA4-4D23-B4BC-DC2021097136}"/>
    <cellStyle name="Note 2 3 2" xfId="12958" xr:uid="{CEDD2060-3A16-4955-89DC-1888A1DB74DB}"/>
    <cellStyle name="Note 2 3 2 2" xfId="12959" xr:uid="{4F385BA7-0CB6-4161-B69B-652495FB0E42}"/>
    <cellStyle name="Note 2 3 2 2 2" xfId="12960" xr:uid="{3FA47ED6-7648-4306-A23A-C484F0AD8B40}"/>
    <cellStyle name="Note 2 3 2 2 2 2" xfId="12961" xr:uid="{4A9FC1E5-3E79-4019-9694-F1F338A37BB9}"/>
    <cellStyle name="Note 2 3 2 2 2 2 2" xfId="12962" xr:uid="{DF82CB43-D587-47D4-96CC-287AB3578A8B}"/>
    <cellStyle name="Note 2 3 2 2 2 2 3" xfId="12963" xr:uid="{8394A280-A300-44DE-9570-BFCAE5F79477}"/>
    <cellStyle name="Note 2 3 2 2 3" xfId="12964" xr:uid="{1A26BDFE-E223-4E11-9522-162BEFE290BC}"/>
    <cellStyle name="Note 2 3 2 2 3 2" xfId="12965" xr:uid="{486DB26D-04E5-47FF-8CA5-0C1928E7633A}"/>
    <cellStyle name="Note 2 3 2 2 3 3" xfId="12966" xr:uid="{80FE8580-0AFD-4B8B-901D-C2185BA371DE}"/>
    <cellStyle name="Note 2 3 2 2_Budget 1 Time Expenses_2_01_14_Celera_IT" xfId="12967" xr:uid="{C9B094CF-E4A3-4664-B477-E546DBB00125}"/>
    <cellStyle name="Note 2 3 2 3" xfId="12968" xr:uid="{5170BCED-541A-411C-9387-A3A131F8F360}"/>
    <cellStyle name="Note 2 3 2 3 2" xfId="12969" xr:uid="{2B61F91A-97FA-4CA1-9098-6360EF2D4F86}"/>
    <cellStyle name="Note 2 3 2 3 2 2" xfId="12970" xr:uid="{518032FC-192A-4B09-A262-8F6660D66A86}"/>
    <cellStyle name="Note 2 3 2 3 2 3" xfId="12971" xr:uid="{1D53D529-40A7-4ED8-AC27-6305A218554B}"/>
    <cellStyle name="Note 2 3 2 4" xfId="12972" xr:uid="{0AB0C258-7E46-4481-B00B-EA44E4EB7B81}"/>
    <cellStyle name="Note 2 3 2 4 2" xfId="12973" xr:uid="{16FA86BB-D824-4689-8D07-ACF9E9BFD2A6}"/>
    <cellStyle name="Note 2 3 2 4 3" xfId="12974" xr:uid="{87880701-4F71-4C06-AA4E-5E8D8BABBAA6}"/>
    <cellStyle name="Note 2 3 2_Budget 1 Time Expenses_2_01_14_Celera_IT" xfId="12975" xr:uid="{23362A7B-EC46-4F45-9B15-1377B2686825}"/>
    <cellStyle name="Note 2 3 3" xfId="12976" xr:uid="{96FDA7A9-B8BF-4C18-87F6-9209EFCEA22F}"/>
    <cellStyle name="Note 2 3 3 2" xfId="12977" xr:uid="{562E0863-C0CB-49D6-8E52-BB65B720643D}"/>
    <cellStyle name="Note 2 3 3 2 2" xfId="12978" xr:uid="{7F83EA2D-C272-4597-86D0-5157CAB80AC8}"/>
    <cellStyle name="Note 2 3 3 2 2 2" xfId="12979" xr:uid="{46C202D7-C5F9-4D9B-A258-AD7B00D21495}"/>
    <cellStyle name="Note 2 3 3 2 2 3" xfId="12980" xr:uid="{2635C434-8FB4-4E4C-8E35-61B1E17A4846}"/>
    <cellStyle name="Note 2 3 3 3" xfId="12981" xr:uid="{71F61899-A701-435A-B3BA-D6B6154AF278}"/>
    <cellStyle name="Note 2 3 3 3 2" xfId="12982" xr:uid="{DECE4549-C4AB-41A7-AF50-F02BB8C3E6B6}"/>
    <cellStyle name="Note 2 3 3 3 3" xfId="12983" xr:uid="{BDDA4E7A-FDDB-477D-93F4-1A7BFD23955E}"/>
    <cellStyle name="Note 2 3 3_Budget 1 Time Expenses_2_01_14_Celera_IT" xfId="12984" xr:uid="{84F296FE-C84E-48B1-9D9B-6669E9512523}"/>
    <cellStyle name="Note 2 3 4" xfId="12985" xr:uid="{88CDE748-B28D-43F0-BC46-0646B1C1106E}"/>
    <cellStyle name="Note 2 3 4 2" xfId="12986" xr:uid="{3ED3F624-95DB-4705-B4C6-4BDBB308DE55}"/>
    <cellStyle name="Note 2 3 4 2 2" xfId="12987" xr:uid="{BE4D4A0D-C209-4F65-BC46-E8D20A2D07A7}"/>
    <cellStyle name="Note 2 3 4 2 3" xfId="12988" xr:uid="{6DBBD7D5-D184-41B1-BC8C-2659C750A791}"/>
    <cellStyle name="Note 2 3 5" xfId="12989" xr:uid="{41F41FE9-CEC5-49D6-BAD9-5E329A1D75E9}"/>
    <cellStyle name="Note 2 3 5 2" xfId="12990" xr:uid="{74CDB0D6-08A6-46C6-A719-332F12241FB1}"/>
    <cellStyle name="Note 2 3 5 2 2" xfId="12991" xr:uid="{25A0D318-1E47-496A-B901-8B229522D29D}"/>
    <cellStyle name="Note 2 3 5 2 3" xfId="12992" xr:uid="{C62839D3-D403-4EB5-A91D-D9B35FB7F1FD}"/>
    <cellStyle name="Note 2 3 6" xfId="12993" xr:uid="{9CB03DFB-1F27-4192-A5B9-760E9E2C0CE7}"/>
    <cellStyle name="Note 2 3 6 2" xfId="12994" xr:uid="{D0250D66-365E-4E21-AD8F-3DFB43C5C1D0}"/>
    <cellStyle name="Note 2 3 6 3" xfId="12995" xr:uid="{73C74D1C-88CB-4CD2-94ED-16A7EFDD299A}"/>
    <cellStyle name="Note 2 3 7" xfId="12996" xr:uid="{7B0249F2-A466-4F0F-B586-9D80708A4FF4}"/>
    <cellStyle name="Note 2 3 7 2" xfId="12997" xr:uid="{24AA9C87-35AF-429B-A5DC-95F6D9C0D28E}"/>
    <cellStyle name="Note 2 3 7 3" xfId="12998" xr:uid="{21E1EFCF-508D-4317-AD34-ACC980A44018}"/>
    <cellStyle name="Note 2 3 8" xfId="12999" xr:uid="{9ED464BF-CAB9-4289-B45C-C19AD2B704FA}"/>
    <cellStyle name="Note 2 3 8 2" xfId="13000" xr:uid="{B96D084F-F13F-4C46-808E-17222A90547B}"/>
    <cellStyle name="Note 2 3 8 3" xfId="13001" xr:uid="{D34EB67A-31A8-40F1-BB42-A6DC3C0B7201}"/>
    <cellStyle name="Note 2 3 9" xfId="13002" xr:uid="{B56C1BA7-5D26-4CDB-9665-A2DBD29F8B26}"/>
    <cellStyle name="Note 2 3 9 2" xfId="13003" xr:uid="{7E3610A9-3CF5-4920-BFBF-C1C2AAD92E0E}"/>
    <cellStyle name="Note 2 3 9 3" xfId="13004" xr:uid="{DAB2AA75-DFA2-41A1-A076-6F192DAB74AE}"/>
    <cellStyle name="Note 2 3_Budget 1 Time Expenses_2_01_14_Celera_IT" xfId="13005" xr:uid="{9DFB8943-30FB-4859-8A48-6872727D23D6}"/>
    <cellStyle name="Note 2 4" xfId="13006" xr:uid="{4D3F6F90-F4A6-476A-A954-0CF41F334E4B}"/>
    <cellStyle name="Note 2 4 2" xfId="13007" xr:uid="{70DDB1FF-FBDE-42B9-B2D9-D902078B24EB}"/>
    <cellStyle name="Note 2 4 2 2" xfId="13008" xr:uid="{70DE9A44-C984-4C01-81DB-7A7304B2E29D}"/>
    <cellStyle name="Note 2 4 2 2 2" xfId="13009" xr:uid="{6441ECDB-A315-41EC-9400-7073C46EE801}"/>
    <cellStyle name="Note 2 4 2 2 2 2" xfId="13010" xr:uid="{D12A9A0B-001D-4241-9B76-B941918589AA}"/>
    <cellStyle name="Note 2 4 2 2 2 3" xfId="13011" xr:uid="{88B239AF-1930-456C-A397-0B5D3A1F9A29}"/>
    <cellStyle name="Note 2 4 2 3" xfId="13012" xr:uid="{58401951-26CD-40E9-968F-43185FA73AE1}"/>
    <cellStyle name="Note 2 4 2 3 2" xfId="13013" xr:uid="{C637B034-2B8F-451C-831F-AF08890BAD03}"/>
    <cellStyle name="Note 2 4 2 3 3" xfId="13014" xr:uid="{DAC6EAE3-4FBB-4BC2-A822-C003FF301639}"/>
    <cellStyle name="Note 2 4 2_Budget 1 Time Expenses_2_01_14_Celera_IT" xfId="13015" xr:uid="{F7BA1E2C-BF24-401C-BA36-85C9FC6C3A34}"/>
    <cellStyle name="Note 2 4 3" xfId="13016" xr:uid="{35727F83-7328-4035-B9C1-49691E902AFE}"/>
    <cellStyle name="Note 2 4 3 2" xfId="13017" xr:uid="{8FECC83B-1F59-4816-95A9-BEFE7E0F2AAB}"/>
    <cellStyle name="Note 2 4 3 2 2" xfId="13018" xr:uid="{250BCFEE-6946-4CE1-A498-0E4A53D16E14}"/>
    <cellStyle name="Note 2 4 3 2 3" xfId="13019" xr:uid="{8F6F5E0D-1F6E-43CC-92BD-85008CF13BB7}"/>
    <cellStyle name="Note 2 4 4" xfId="13020" xr:uid="{B5660005-315B-49A5-92FE-19AAFF2204D5}"/>
    <cellStyle name="Note 2 4 4 2" xfId="13021" xr:uid="{8482C9FC-DA00-4BBA-A4D0-1C99740585D4}"/>
    <cellStyle name="Note 2 4 4 2 2" xfId="13022" xr:uid="{83B4AD91-8895-4D39-9AA2-EB5C4DF15622}"/>
    <cellStyle name="Note 2 4 4 2 3" xfId="13023" xr:uid="{49EA51C4-1E7C-4A88-9ECF-F02222A16D65}"/>
    <cellStyle name="Note 2 4 5" xfId="13024" xr:uid="{BB3CD6BC-6523-4801-8675-0C384CFF6DF2}"/>
    <cellStyle name="Note 2 4 5 2" xfId="13025" xr:uid="{6279D037-66D7-48BF-9073-DC79EDE0ADFD}"/>
    <cellStyle name="Note 2 4 5 3" xfId="13026" xr:uid="{8F761602-346C-4D74-A373-A0F5D8FAAE58}"/>
    <cellStyle name="Note 2 4 6" xfId="13027" xr:uid="{0B23E9F5-3A7C-476B-A853-ACD3BFAA185D}"/>
    <cellStyle name="Note 2 4 7" xfId="13028" xr:uid="{E04692FA-6295-4D11-B5F0-AEDEDEB8B160}"/>
    <cellStyle name="Note 2 4 8" xfId="13029" xr:uid="{917F6CA8-2B44-4B47-84ED-C45CD7EE25B6}"/>
    <cellStyle name="Note 2 4 9" xfId="13030" xr:uid="{BCD5F5C6-94C5-4FC6-AA60-2F57C8F4C4FB}"/>
    <cellStyle name="Note 2 4_Budget 1 Time Expenses_2_01_14_Celera_IT" xfId="13031" xr:uid="{6558F06B-574F-41EA-BEC4-F79DDBB80BD9}"/>
    <cellStyle name="Note 2 5" xfId="13032" xr:uid="{F801F1EC-B692-4E52-9E92-99B0C3124449}"/>
    <cellStyle name="Note 2 5 2" xfId="13033" xr:uid="{C50A86EC-EF5E-44F2-9735-C176583BFD60}"/>
    <cellStyle name="Note 2 5 2 2" xfId="13034" xr:uid="{FF855E52-D32F-4B98-8DC0-BE99075D5889}"/>
    <cellStyle name="Note 2 5 2 2 2" xfId="13035" xr:uid="{46675DAB-4B34-4BA3-96DA-4CDE421C7297}"/>
    <cellStyle name="Note 2 5 2 2 3" xfId="13036" xr:uid="{898D59CC-D5B3-423A-9967-FA60605D6504}"/>
    <cellStyle name="Note 2 5 3" xfId="13037" xr:uid="{25C1FE8F-44BB-4F50-BA27-69E5D65062B6}"/>
    <cellStyle name="Note 2 5 3 2" xfId="13038" xr:uid="{BA5C50BC-DF21-4EB0-818E-09EE4A4D85E0}"/>
    <cellStyle name="Note 2 5 3 2 2" xfId="13039" xr:uid="{873C31A3-A198-4579-A0FF-8BD62D34BBA1}"/>
    <cellStyle name="Note 2 5 3 2 3" xfId="13040" xr:uid="{273441F1-A1C4-4DF9-BC5E-D70076C0BD03}"/>
    <cellStyle name="Note 2 5 4" xfId="13041" xr:uid="{9521E7A4-04AA-497E-9E6D-332277053148}"/>
    <cellStyle name="Note 2 5 4 2" xfId="13042" xr:uid="{2C462F6A-0915-4C8F-8CA4-7CF02A924263}"/>
    <cellStyle name="Note 2 5 4 3" xfId="13043" xr:uid="{C56388ED-CB4C-4360-A739-84058DCC6BA8}"/>
    <cellStyle name="Note 2 5_Budget 1 Time Expenses_2_01_14_Celera_IT" xfId="13044" xr:uid="{C9C0EE2D-C122-4AE5-B40C-DE1F346502F1}"/>
    <cellStyle name="Note 2 6" xfId="13045" xr:uid="{4C007D43-55C6-4B91-A2DB-99EB15D47BDB}"/>
    <cellStyle name="Note 2 6 2" xfId="13046" xr:uid="{B62C68DC-6022-42A1-8556-1B1E61D3F40F}"/>
    <cellStyle name="Note 2 6 2 2" xfId="13047" xr:uid="{C64F7D52-FB2C-4CC0-8F09-893026AE7776}"/>
    <cellStyle name="Note 2 6 2 2 2" xfId="13048" xr:uid="{58884FB8-B685-41C6-937D-57FA068F73D2}"/>
    <cellStyle name="Note 2 6 2 2 3" xfId="13049" xr:uid="{D96B9BE8-55C9-40D5-A1C2-855FE2A07016}"/>
    <cellStyle name="Note 2 6 3" xfId="13050" xr:uid="{FB83A3D4-67B3-4959-BFC7-923A0A13F2F4}"/>
    <cellStyle name="Note 2 6 3 2" xfId="13051" xr:uid="{5131643C-CDF5-490D-8D69-B178469DB8F1}"/>
    <cellStyle name="Note 2 6 3 3" xfId="13052" xr:uid="{17159CE3-41F2-4895-8D90-7357F358C222}"/>
    <cellStyle name="Note 2 7" xfId="13053" xr:uid="{D09F2458-43DD-4291-BBF2-D490B2AC3FFD}"/>
    <cellStyle name="Note 2 7 2" xfId="13054" xr:uid="{AEB5595F-1881-4F47-9D15-8FA0610727C8}"/>
    <cellStyle name="Note 2 7 2 2" xfId="13055" xr:uid="{6FEE4239-9608-4CFF-B4BE-0DFD5E8FCEF5}"/>
    <cellStyle name="Note 2 7 2 3" xfId="13056" xr:uid="{4F5B0588-F7B3-43BF-914C-02BD2AB7CF59}"/>
    <cellStyle name="Note 2 8" xfId="13057" xr:uid="{829EFB13-591E-4964-AFDE-7A1EF2D5C3AB}"/>
    <cellStyle name="Note 2 8 2" xfId="13058" xr:uid="{FEE3FC1C-5CD9-4040-85FA-BD59A171C510}"/>
    <cellStyle name="Note 2 8 2 2" xfId="13059" xr:uid="{AE734327-C6A7-45C9-B3D9-8A68D0829BA8}"/>
    <cellStyle name="Note 2 8 2 3" xfId="13060" xr:uid="{CDC7F1A0-8F60-490B-8796-653C7F635BD7}"/>
    <cellStyle name="Note 2 9" xfId="13061" xr:uid="{23303CE5-293B-4BAA-9C44-AF8DE98D4943}"/>
    <cellStyle name="Note 2 9 2" xfId="13062" xr:uid="{850B8C01-9BE7-4013-A679-3EA6FA5430CD}"/>
    <cellStyle name="Note 2 9 3" xfId="13063" xr:uid="{FED52A4A-8438-433C-BEE7-613354B592BA}"/>
    <cellStyle name="Note 2_Budget 1 Time Expenses_2_01_14_Celera_IT" xfId="13064" xr:uid="{AB5FB57D-C5E4-4835-8D28-8049FEB18702}"/>
    <cellStyle name="Note 20" xfId="13065" xr:uid="{24C64AC4-ACC4-46C3-BB32-03EB369CEC06}"/>
    <cellStyle name="Note 21" xfId="13066" xr:uid="{5734F888-24EE-402E-9BD0-E7F44241170A}"/>
    <cellStyle name="Note 22" xfId="13067" xr:uid="{689EAD65-A6FE-45E4-B4E5-C02391133974}"/>
    <cellStyle name="Note 23" xfId="13068" xr:uid="{F91DEB49-CDAE-483A-B0F7-C5E530E7AC1B}"/>
    <cellStyle name="Note 24" xfId="13069" xr:uid="{26D0728A-559D-489B-83D2-2B530240565B}"/>
    <cellStyle name="Note 25" xfId="13070" xr:uid="{A5B26D2E-466E-41D5-ABFD-00A8170274F7}"/>
    <cellStyle name="Note 26" xfId="13071" xr:uid="{966A8197-5DCB-489E-B809-5709ECE832E6}"/>
    <cellStyle name="Note 27" xfId="13072" xr:uid="{05BA360E-3191-4413-A8E4-2F3CE59A602D}"/>
    <cellStyle name="Note 28" xfId="13073" xr:uid="{52282765-5A28-4040-98C1-4E1CA63088F2}"/>
    <cellStyle name="Note 29" xfId="13074" xr:uid="{1E9ADFC2-EF07-41CD-91FB-2DC08CAE3343}"/>
    <cellStyle name="Note 3" xfId="73" xr:uid="{36C1822F-2917-4402-8E10-BDB8BE5F42D6}"/>
    <cellStyle name="Note 3 10" xfId="18931" xr:uid="{F301B58D-A6C6-43AD-9D8F-71B04CE5D8E4}"/>
    <cellStyle name="Note 3 10 2" xfId="21371" xr:uid="{C3666561-BDD3-4CF4-8A96-B566F04C5EC5}"/>
    <cellStyle name="Note 3 11" xfId="13075" xr:uid="{A57F83BA-9BDC-428D-B917-580F7F829FC2}"/>
    <cellStyle name="Note 3 12" xfId="343" xr:uid="{82B531D9-3C1A-4AF6-9058-C5FE4673CC51}"/>
    <cellStyle name="Note 3 2" xfId="344" xr:uid="{E5406A5D-078D-4FA5-BF02-A5FC3E9FF39A}"/>
    <cellStyle name="Note 3 2 2" xfId="13077" xr:uid="{114EB35D-8A0A-4172-A48A-3FDCC02E9B91}"/>
    <cellStyle name="Note 3 2 2 2" xfId="13078" xr:uid="{10327A2F-025A-419F-9FE5-BCEDB6D4FE6E}"/>
    <cellStyle name="Note 3 2 3" xfId="13079" xr:uid="{9850532E-9EE9-46F4-BE50-5C5E1D709489}"/>
    <cellStyle name="Note 3 2 3 2" xfId="13080" xr:uid="{B3C64F95-4F75-48AE-9F80-C116CBFDD21A}"/>
    <cellStyle name="Note 3 2 3 3" xfId="13081" xr:uid="{49228855-A07B-47B5-847D-7DAB414A63A3}"/>
    <cellStyle name="Note 3 2 4" xfId="13082" xr:uid="{BF3C60D4-572C-49B9-A4C6-05E5C17A69F5}"/>
    <cellStyle name="Note 3 2 5" xfId="13083" xr:uid="{A4BC05FE-B9BC-4B89-A248-90250CC75B78}"/>
    <cellStyle name="Note 3 2 6" xfId="19920" xr:uid="{8DD29D4B-7ED9-4D69-AF93-85ACCE2D81FC}"/>
    <cellStyle name="Note 3 2 7" xfId="18932" xr:uid="{2A672064-CA38-449C-A56B-D6ED29271D24}"/>
    <cellStyle name="Note 3 2 7 2" xfId="21372" xr:uid="{1C43D747-369B-40A2-9193-70E2F79A672B}"/>
    <cellStyle name="Note 3 2 8" xfId="13076" xr:uid="{A4C6424D-EBDB-4963-8194-D24ACBA6E597}"/>
    <cellStyle name="Note 3 3" xfId="13084" xr:uid="{75308315-7A18-4D94-95EA-B8659E5D364A}"/>
    <cellStyle name="Note 3 3 2" xfId="13085" xr:uid="{4DEE9785-2146-402D-A627-C48D26638E91}"/>
    <cellStyle name="Note 3 3 2 2" xfId="13086" xr:uid="{2B0C272A-F8B6-4910-BA25-2B0B41259833}"/>
    <cellStyle name="Note 3 3 2 2 2" xfId="13087" xr:uid="{93956603-97D5-4488-99C2-CF59AEA3263F}"/>
    <cellStyle name="Note 3 3 2 2 3" xfId="13088" xr:uid="{8A7B363E-C147-4E3E-B57C-C636EF98D2AA}"/>
    <cellStyle name="Note 3 3 3" xfId="13089" xr:uid="{EE56FDB3-250C-4300-836F-BBFD4FEEE72D}"/>
    <cellStyle name="Note 3 3 3 2" xfId="13090" xr:uid="{87417EBA-3B83-4C60-ADF1-084CE8494D81}"/>
    <cellStyle name="Note 3 3 3 2 2" xfId="13091" xr:uid="{F95989A2-7C70-474D-85E6-1A00CD95052C}"/>
    <cellStyle name="Note 3 3 3 2 3" xfId="13092" xr:uid="{77966B73-AC66-4B1B-8C51-FFDD27B0B438}"/>
    <cellStyle name="Note 3 3 4" xfId="13093" xr:uid="{4C96758D-8ADF-462B-9D83-8B743F4B1F59}"/>
    <cellStyle name="Note 3 3 4 2" xfId="13094" xr:uid="{4D776987-7C37-4851-8B06-2813D09185BC}"/>
    <cellStyle name="Note 3 3 4 2 2" xfId="13095" xr:uid="{E83955B3-6EDD-47B8-9988-4EEA221F2465}"/>
    <cellStyle name="Note 3 3 4 2 3" xfId="13096" xr:uid="{2A35B522-552A-4C7F-9A62-22F0E9DF9E84}"/>
    <cellStyle name="Note 3 3 5" xfId="13097" xr:uid="{85954206-A79B-443B-B5E2-7A599295FE75}"/>
    <cellStyle name="Note 3 3 5 2" xfId="13098" xr:uid="{C41C2FFB-F428-4A85-A0EE-91715B0212A3}"/>
    <cellStyle name="Note 3 3 5 3" xfId="13099" xr:uid="{5FC2B2DB-3B6D-483B-95F7-98FB43A1B461}"/>
    <cellStyle name="Note 3 4" xfId="13100" xr:uid="{AC0E8734-CC81-4FF5-AD9D-6C0315749BBD}"/>
    <cellStyle name="Note 3 5" xfId="13101" xr:uid="{84B3A3B5-A4D6-40E6-9A8A-E17B045CE419}"/>
    <cellStyle name="Note 3 6" xfId="13102" xr:uid="{CC641F88-08ED-4675-B5FA-6B8E2C3B0A7F}"/>
    <cellStyle name="Note 3 6 2" xfId="13103" xr:uid="{ACAEF637-B28F-41D6-BC9D-A2B759F037BF}"/>
    <cellStyle name="Note 3 6 3" xfId="13104" xr:uid="{E8DBACAE-6CAD-4454-8159-B2C4ABAA1A00}"/>
    <cellStyle name="Note 3 7" xfId="13105" xr:uid="{472381F2-5869-4A79-8F96-F7A514C9382D}"/>
    <cellStyle name="Note 3 8" xfId="13106" xr:uid="{5F2D63B1-A5AC-488A-8943-BEE624C7B3BB}"/>
    <cellStyle name="Note 3 9" xfId="19919" xr:uid="{57DCD813-319E-455E-B16C-D2415BCC820E}"/>
    <cellStyle name="Note 30" xfId="13107" xr:uid="{7A0F13C3-E06A-49F4-88A2-BF25EF739F95}"/>
    <cellStyle name="Note 31" xfId="13108" xr:uid="{0E9712B5-9E50-4239-8D55-74539F19C4B9}"/>
    <cellStyle name="Note 32" xfId="13109" xr:uid="{DEA62351-D2C4-4BF3-A43A-9B436770DE43}"/>
    <cellStyle name="Note 33" xfId="13110" xr:uid="{D95C701F-FCC1-4FF7-8C1B-F8AF7CA390AC}"/>
    <cellStyle name="Note 34" xfId="13111" xr:uid="{BC800942-E798-4B31-ABFD-3DC61D079630}"/>
    <cellStyle name="Note 4" xfId="345" xr:uid="{35B2E059-394D-4038-B9E1-36D259EF2579}"/>
    <cellStyle name="Note 4 10" xfId="19921" xr:uid="{A837E6DC-30B4-44CC-9C55-159F332D7662}"/>
    <cellStyle name="Note 4 11" xfId="18933" xr:uid="{F801E5A6-13C0-47FE-85A9-22BB21508214}"/>
    <cellStyle name="Note 4 11 2" xfId="21373" xr:uid="{A9A0623C-C6B2-4495-A49D-898388239A91}"/>
    <cellStyle name="Note 4 12" xfId="13112" xr:uid="{36A41E2E-2B43-40FF-AEFD-197650A835C5}"/>
    <cellStyle name="Note 4 2" xfId="13113" xr:uid="{5C70510C-5430-4711-B63A-1CE72E8A1EAD}"/>
    <cellStyle name="Note 4 2 2" xfId="13114" xr:uid="{A8E923A0-354B-4814-A262-BDEF56C94DD5}"/>
    <cellStyle name="Note 4 2 2 2" xfId="13115" xr:uid="{1C5F64B5-503A-43B8-9240-9771C3C09059}"/>
    <cellStyle name="Note 4 2 2 2 2" xfId="13116" xr:uid="{1B5EE0AC-1BFF-4633-8B06-37FFC5755EBA}"/>
    <cellStyle name="Note 4 2 2 2 3" xfId="13117" xr:uid="{102F5FF4-F92A-4FB4-B715-3CF6E20F67AD}"/>
    <cellStyle name="Note 4 2 3" xfId="13118" xr:uid="{7BA70B84-1017-4EDB-B085-CF9F1286EFEE}"/>
    <cellStyle name="Note 4 2 3 2" xfId="13119" xr:uid="{B1BA59CB-7201-4AE7-B86C-D3419B4B0920}"/>
    <cellStyle name="Note 4 2 3 2 2" xfId="13120" xr:uid="{20BD5190-505A-4302-B19F-6B021A34BEAF}"/>
    <cellStyle name="Note 4 2 3 2 3" xfId="13121" xr:uid="{C3494994-0A79-4C75-B059-8C844DD863D1}"/>
    <cellStyle name="Note 4 2 4" xfId="13122" xr:uid="{76031E1B-2A0C-4F42-B0BC-18C157678F49}"/>
    <cellStyle name="Note 4 2 4 2" xfId="13123" xr:uid="{40856D64-32AC-47BB-A7E1-EB5B721409FF}"/>
    <cellStyle name="Note 4 2 4 3" xfId="13124" xr:uid="{E056A297-D0FC-45E7-99AC-18E562144E8B}"/>
    <cellStyle name="Note 4 3" xfId="13125" xr:uid="{951D1238-9368-4A03-840E-56D0A489AC6D}"/>
    <cellStyle name="Note 4 3 2" xfId="13126" xr:uid="{F29680CF-673F-43F4-8B52-7323AF95D1B2}"/>
    <cellStyle name="Note 4 3 2 2" xfId="13127" xr:uid="{AED3287A-F110-40BF-B36E-6A077828BFA5}"/>
    <cellStyle name="Note 4 3 2 2 2" xfId="13128" xr:uid="{3ECC127D-90E9-4B14-81C0-0852647A3AA5}"/>
    <cellStyle name="Note 4 3 2 2 3" xfId="13129" xr:uid="{597C4D16-CC28-4009-9494-BDBACA4D6AB1}"/>
    <cellStyle name="Note 4 3 3" xfId="13130" xr:uid="{2AE193CB-2CD7-486A-A776-F323BA98ED24}"/>
    <cellStyle name="Note 4 3 3 2" xfId="13131" xr:uid="{DA25DF2E-C7B1-444D-B92F-C32DDF645060}"/>
    <cellStyle name="Note 4 3 3 2 2" xfId="13132" xr:uid="{5A0FFB77-C360-4783-A500-37753C14D004}"/>
    <cellStyle name="Note 4 3 3 2 3" xfId="13133" xr:uid="{7E8005E3-492D-4264-B223-C26AF9D04796}"/>
    <cellStyle name="Note 4 3 4" xfId="13134" xr:uid="{F11CF60F-D3E9-44BA-8779-2E96D830E5B3}"/>
    <cellStyle name="Note 4 3 4 2" xfId="13135" xr:uid="{15128BE9-7CAD-483B-A3FC-B39F7E86C17E}"/>
    <cellStyle name="Note 4 3 4 3" xfId="13136" xr:uid="{CF1FA21B-9741-471D-B079-202DDA93E6AC}"/>
    <cellStyle name="Note 4 4" xfId="13137" xr:uid="{8F351C4F-10D5-4C61-AAB7-1D703BBF0943}"/>
    <cellStyle name="Note 4 4 2" xfId="13138" xr:uid="{338C4BB1-1990-49A9-A66B-065EFA00AEFE}"/>
    <cellStyle name="Note 4 4 2 2" xfId="13139" xr:uid="{55D13CE2-67D1-49BB-90B9-22B60AD06388}"/>
    <cellStyle name="Note 4 4 2 3" xfId="13140" xr:uid="{6C29B465-DBF9-4DC7-A7E7-B463A5B34157}"/>
    <cellStyle name="Note 4 5" xfId="13141" xr:uid="{7D10FD90-CEF7-44B7-9AEF-FCF7586F7110}"/>
    <cellStyle name="Note 4 5 2" xfId="13142" xr:uid="{D90CCDB9-9906-448E-BBCB-0DC965BC6300}"/>
    <cellStyle name="Note 4 5 2 2" xfId="13143" xr:uid="{D0501E92-CBB5-41BD-A0D7-65FEB3E5E11D}"/>
    <cellStyle name="Note 4 5 2 3" xfId="13144" xr:uid="{A15575CC-D23D-42F3-B006-BE857556028C}"/>
    <cellStyle name="Note 4 6" xfId="13145" xr:uid="{A1D30AAE-8C6A-4D1A-9F7A-BD9A0A908AA6}"/>
    <cellStyle name="Note 4 6 2" xfId="13146" xr:uid="{C44DFCE6-EA54-4022-9761-26E1F7549019}"/>
    <cellStyle name="Note 4 6 3" xfId="13147" xr:uid="{0358902C-93EC-4927-8472-4E13DF878A02}"/>
    <cellStyle name="Note 4 7" xfId="13148" xr:uid="{AA740461-1FEA-4A43-90B4-364069194FC6}"/>
    <cellStyle name="Note 4 8" xfId="13149" xr:uid="{EAF2DCA5-6F94-4FB3-9BFA-DD05C29E470C}"/>
    <cellStyle name="Note 4 9" xfId="13150" xr:uid="{17C782E9-5D3D-4525-985B-6B0B5A8A918D}"/>
    <cellStyle name="Note 4_Budget 1 Time Expenses_2_01_14_Celera_IT" xfId="13151" xr:uid="{91740C79-535C-48DF-9C70-C240506A06F1}"/>
    <cellStyle name="Note 5" xfId="346" xr:uid="{5FE46A18-CA81-45D0-809D-7B92E4C7885D}"/>
    <cellStyle name="Note 5 10" xfId="13152" xr:uid="{4053E705-2553-47B4-A88E-A71B8BA70655}"/>
    <cellStyle name="Note 5 2" xfId="13153" xr:uid="{684E5107-E436-4825-AE4D-4DE3E305A5F2}"/>
    <cellStyle name="Note 5 2 2" xfId="13154" xr:uid="{0E1C0BBA-7C89-4B1D-B610-43FA475D9DD3}"/>
    <cellStyle name="Note 5 2 2 2" xfId="13155" xr:uid="{3122E0A4-615E-4EE9-9895-607F0E2983E7}"/>
    <cellStyle name="Note 5 2 2 3" xfId="13156" xr:uid="{0A183DBA-CC10-4BC6-AA9A-6DD5A8FC9D29}"/>
    <cellStyle name="Note 5 3" xfId="13157" xr:uid="{27A111A1-F96F-45F6-86AB-BD26C919ACE0}"/>
    <cellStyle name="Note 5 3 2" xfId="13158" xr:uid="{ED9C17A7-7E94-440C-90C8-E98DBEB19547}"/>
    <cellStyle name="Note 5 3 2 2" xfId="13159" xr:uid="{220CEDF6-1058-4D6D-A266-B0FB52A6AE2D}"/>
    <cellStyle name="Note 5 3 2 3" xfId="13160" xr:uid="{BCE02588-FD7A-47B2-ADB3-52447A2BD62B}"/>
    <cellStyle name="Note 5 4" xfId="13161" xr:uid="{EB837166-6E18-4333-88FC-D380B148B5BA}"/>
    <cellStyle name="Note 5 4 2" xfId="13162" xr:uid="{8E13911E-3F00-4DDF-88A8-33AEDE95328E}"/>
    <cellStyle name="Note 5 4 3" xfId="13163" xr:uid="{E7F7CECD-6E68-464A-9721-EFA094804601}"/>
    <cellStyle name="Note 5 5" xfId="13164" xr:uid="{2B8D1D77-12A5-406E-8338-F36795C38A87}"/>
    <cellStyle name="Note 5 6" xfId="13165" xr:uid="{C41607EA-D534-4AC2-97F1-F981C2A1E749}"/>
    <cellStyle name="Note 5 7" xfId="13166" xr:uid="{11DD667F-ADF3-4310-BFB3-8BBDCC081381}"/>
    <cellStyle name="Note 5 8" xfId="19922" xr:uid="{7B73846C-30D0-4F5A-8EF5-E4BCCF57AFEC}"/>
    <cellStyle name="Note 5 9" xfId="18934" xr:uid="{ACD6E424-3062-4434-A294-4434DC8189A3}"/>
    <cellStyle name="Note 5 9 2" xfId="21374" xr:uid="{D5BC8686-486D-4201-8B90-739CFD302BA0}"/>
    <cellStyle name="Note 6" xfId="13167" xr:uid="{2FE4B166-3E92-47D9-8803-0CB8EA33745D}"/>
    <cellStyle name="Note 6 2" xfId="13168" xr:uid="{FC40B70C-4DD2-4656-ACA8-BF379EF140B3}"/>
    <cellStyle name="Note 6 2 2" xfId="13169" xr:uid="{531F8799-F570-4F88-8031-BA2E381E15D2}"/>
    <cellStyle name="Note 6 2 2 2" xfId="13170" xr:uid="{AB915A16-A69C-42AF-910B-1FBAB90545B9}"/>
    <cellStyle name="Note 6 2 2 3" xfId="13171" xr:uid="{625F6672-8C30-42D9-8085-882B537F99F4}"/>
    <cellStyle name="Note 6 3" xfId="13172" xr:uid="{D2DBFAB7-0831-4276-A443-BC1EB55F6FEB}"/>
    <cellStyle name="Note 6 3 2" xfId="13173" xr:uid="{AA459FF5-6C46-4B25-B2DE-1619FA85D336}"/>
    <cellStyle name="Note 6 3 3" xfId="13174" xr:uid="{28023357-0F9A-4FBF-9D34-8219D3D360B1}"/>
    <cellStyle name="Note 6 4" xfId="13175" xr:uid="{6A72619D-2987-449C-9995-62B2F9370305}"/>
    <cellStyle name="Note 6 5" xfId="22105" xr:uid="{622960F1-54C7-41D0-A0A8-91BAC7F93025}"/>
    <cellStyle name="Note 7" xfId="13176" xr:uid="{B7CA5561-4125-4E54-BCD0-8B15A7F8B270}"/>
    <cellStyle name="Note 7 2" xfId="13177" xr:uid="{B3B6E5F4-7931-4BBD-AA00-57B0B59812C0}"/>
    <cellStyle name="Note 7 3" xfId="34560" xr:uid="{3C50F88D-AB5A-46E2-BC8F-156D835D4F1A}"/>
    <cellStyle name="Note 8" xfId="13178" xr:uid="{DD1D93F3-D2BA-408D-9A00-06C53540953F}"/>
    <cellStyle name="Note 8 2" xfId="13179" xr:uid="{EFA942D7-C80C-4B75-9CF5-D9088E8633AE}"/>
    <cellStyle name="Note 9" xfId="13180" xr:uid="{E25811FE-8351-4F6B-8465-A0446D740189}"/>
    <cellStyle name="Note 9 2" xfId="13181" xr:uid="{D5F1C9D0-E346-428B-B347-A65B8BD1064F}"/>
    <cellStyle name="Note 9 3" xfId="13182" xr:uid="{707315F8-4726-4060-A868-99E83F6173BD}"/>
    <cellStyle name="Note 9 4" xfId="13183" xr:uid="{7EB92C0A-95CA-4339-B2BE-6261E6824AF8}"/>
    <cellStyle name="nPlode" xfId="13184" xr:uid="{8DCEA77F-15DB-414F-AEAF-E3EE753C4EA6}"/>
    <cellStyle name="nplosion" xfId="347" xr:uid="{A7CFC678-8B53-4A2E-BF86-CFD8B5BA9BD2}"/>
    <cellStyle name="nplosion 10" xfId="13186" xr:uid="{0CA54B2C-6833-4F75-B46B-D0F4F6F50E16}"/>
    <cellStyle name="nplosion 11" xfId="13187" xr:uid="{90674EBB-E2FE-430E-AE8B-0FF8EA81D2DC}"/>
    <cellStyle name="nplosion 12" xfId="13188" xr:uid="{33B42F8C-BC30-4C04-8F26-CA7D2A802CFF}"/>
    <cellStyle name="nplosion 13" xfId="13189" xr:uid="{75D1D166-3B6E-4C85-8574-0A1E43A080BB}"/>
    <cellStyle name="nplosion 14" xfId="13190" xr:uid="{97CDE5B2-7890-4CB0-BFEA-FB7BDF350FE1}"/>
    <cellStyle name="nplosion 15" xfId="13191" xr:uid="{9928E80A-2818-4592-B5E3-4F457560D1C1}"/>
    <cellStyle name="nplosion 16" xfId="13192" xr:uid="{8E1AB202-4318-48CC-907E-B1F5B2F2AB33}"/>
    <cellStyle name="nplosion 17" xfId="13193" xr:uid="{CF382FEB-2FCC-4A64-9F5C-9DECEA3239BC}"/>
    <cellStyle name="nplosion 18" xfId="13194" xr:uid="{FA39169B-2613-485B-AD65-A7952B11A44A}"/>
    <cellStyle name="nplosion 19" xfId="13195" xr:uid="{4EF62EAE-A754-4702-8F6A-BCC9CB84A73F}"/>
    <cellStyle name="nplosion 2" xfId="607" xr:uid="{F2BB4110-C46C-41A4-BF85-CA9355890334}"/>
    <cellStyle name="nplosion 2 10" xfId="19924" xr:uid="{6BE5D3F3-9B96-464C-8E9E-6B01F830D9F0}"/>
    <cellStyle name="nplosion 2 11" xfId="19147" xr:uid="{D7158D3A-49EB-4C27-A5E8-7ED08BB54ABB}"/>
    <cellStyle name="nplosion 2 12" xfId="13196" xr:uid="{7A6426C8-3543-4475-865C-112715857F23}"/>
    <cellStyle name="nplosion 2 2" xfId="13197" xr:uid="{28652D59-D308-477F-9251-DE4A524DFF71}"/>
    <cellStyle name="nplosion 2 2 2" xfId="13198" xr:uid="{59807B15-B804-4BA0-B95D-686ED874EF31}"/>
    <cellStyle name="nplosion 2 2 3" xfId="13199" xr:uid="{A0E36543-EBA9-42D0-8B15-8C3B4ACECD40}"/>
    <cellStyle name="nplosion 2 3" xfId="13200" xr:uid="{5EEAB5AB-4959-4B0D-AB59-B1934AFBDBC4}"/>
    <cellStyle name="nplosion 2 3 2" xfId="13201" xr:uid="{64558CFC-4181-44E9-BDA1-B2AB1E56A096}"/>
    <cellStyle name="nplosion 2 3 3" xfId="13202" xr:uid="{9D9F411B-8374-4AA8-8207-16BE69C67AB4}"/>
    <cellStyle name="nplosion 2 4" xfId="13203" xr:uid="{11537BE4-6DCC-479B-BD99-693C9A47C5D2}"/>
    <cellStyle name="nplosion 2 5" xfId="13204" xr:uid="{5F3FB409-E935-4FE5-BC56-A3AAA7DFF0FB}"/>
    <cellStyle name="nplosion 2 6" xfId="13205" xr:uid="{862E9E91-7E77-4D9C-8A35-00C26E0BF403}"/>
    <cellStyle name="nplosion 2 7" xfId="13206" xr:uid="{46576C7F-4E56-4462-9940-912EE963A965}"/>
    <cellStyle name="nplosion 2 8" xfId="13207" xr:uid="{8D59321F-B7AF-4261-82E0-A706552E7164}"/>
    <cellStyle name="nplosion 2 9" xfId="13208" xr:uid="{9CFC817C-0B85-42ED-A184-4DC73DAF93A2}"/>
    <cellStyle name="nplosion 20" xfId="13209" xr:uid="{B8882B71-4DC9-4FC1-9FA0-CC23BC68DC6E}"/>
    <cellStyle name="nplosion 21" xfId="13210" xr:uid="{13D37AB0-E15D-4AD5-A715-832529A56779}"/>
    <cellStyle name="nplosion 22" xfId="13211" xr:uid="{D32F6EBE-86B4-450B-8FC6-416A28ED8585}"/>
    <cellStyle name="nplosion 23" xfId="13212" xr:uid="{A078B1C0-3306-4E4F-92E4-D75AEB332203}"/>
    <cellStyle name="nplosion 24" xfId="13213" xr:uid="{9B6829EA-282D-4EF5-95F3-E5A65C8B736E}"/>
    <cellStyle name="nplosion 25" xfId="13214" xr:uid="{741E4EE7-FFF3-4E42-AE64-60ED46D99A5C}"/>
    <cellStyle name="nplosion 26" xfId="13215" xr:uid="{9B829060-C287-4353-888E-56621048FA25}"/>
    <cellStyle name="nplosion 27" xfId="13216" xr:uid="{7B6B906E-F499-4D04-ACB9-9BE6F6017B07}"/>
    <cellStyle name="nplosion 28" xfId="13217" xr:uid="{4C8266BD-F618-4EBA-ADCE-FD3E60C114DA}"/>
    <cellStyle name="nplosion 29" xfId="13218" xr:uid="{004BB401-436F-41AC-A1D8-01096FDE50F6}"/>
    <cellStyle name="nplosion 3" xfId="608" xr:uid="{CBD21A1E-CF15-4DE2-894F-C031FF89320E}"/>
    <cellStyle name="nplosion 3 10" xfId="22065" xr:uid="{CDCE4955-60AE-4851-BC4E-43796172F445}"/>
    <cellStyle name="nplosion 3 2" xfId="13220" xr:uid="{2F5CF770-6588-4BA0-9C54-978A1DB9EF90}"/>
    <cellStyle name="nplosion 3 2 2" xfId="13221" xr:uid="{06537DBB-0FE4-48CC-809A-55012E5A10D2}"/>
    <cellStyle name="nplosion 3 3" xfId="13222" xr:uid="{D18B1565-70DB-4458-937F-DA679C6A5555}"/>
    <cellStyle name="nplosion 3 4" xfId="13223" xr:uid="{C8F47FBB-61C8-4299-BADA-8F2413CF07D5}"/>
    <cellStyle name="nplosion 3 5" xfId="13224" xr:uid="{AD6E4198-CD83-4C2A-80C8-236ABB2A2B41}"/>
    <cellStyle name="nplosion 3 6" xfId="13225" xr:uid="{25BA3703-A15B-4BE0-BCAC-B0C6F81A5612}"/>
    <cellStyle name="nplosion 3 7" xfId="19925" xr:uid="{528A9A83-F548-4E0C-BC74-9281160A0E32}"/>
    <cellStyle name="nplosion 3 8" xfId="19148" xr:uid="{41DDFD57-2858-4661-A491-03484DBF0A79}"/>
    <cellStyle name="nplosion 3 9" xfId="13219" xr:uid="{BF86EFB8-F8EA-4D0F-AE49-21F1800AACB3}"/>
    <cellStyle name="nplosion 30" xfId="13226" xr:uid="{696B697A-59DB-4C57-9C4A-BCB59A69CFBE}"/>
    <cellStyle name="nplosion 31" xfId="13227" xr:uid="{91C7DA40-4A9D-464C-B7DF-71FEC57E5901}"/>
    <cellStyle name="nplosion 32" xfId="13228" xr:uid="{1C0749F5-0049-4321-8B1F-6251093F4A01}"/>
    <cellStyle name="nplosion 33" xfId="13229" xr:uid="{2ABA9B71-2C5F-4F8C-8F6D-5939C2518769}"/>
    <cellStyle name="nplosion 34" xfId="13230" xr:uid="{BBE12FE4-DF0C-493D-AD1D-280F07BB94DD}"/>
    <cellStyle name="nplosion 35" xfId="13231" xr:uid="{7CA84401-32DD-427F-A1C8-C30DFF8B383F}"/>
    <cellStyle name="nplosion 36" xfId="13232" xr:uid="{1D254ABA-7AC5-4D51-B380-BC6C30FE163E}"/>
    <cellStyle name="nplosion 37" xfId="13233" xr:uid="{2C226EB0-724E-4170-BE39-B887407012C5}"/>
    <cellStyle name="nplosion 38" xfId="13234" xr:uid="{A7244BBC-A144-4784-825C-527F8F22F89B}"/>
    <cellStyle name="nplosion 39" xfId="13235" xr:uid="{46C6B471-A43F-4D65-A3E8-28354BE432C2}"/>
    <cellStyle name="nplosion 4" xfId="609" xr:uid="{14F3E49B-2E72-4C3F-926F-6F48468E2DE0}"/>
    <cellStyle name="nplosion 4 2" xfId="776" xr:uid="{37B4AB9C-92CC-4635-BAA4-77BDC966F1F4}"/>
    <cellStyle name="nplosion 4 2 2" xfId="13238" xr:uid="{08D913F6-6803-463F-8BB5-BD6B15B51271}"/>
    <cellStyle name="nplosion 4 2 3" xfId="13239" xr:uid="{898C5D86-BC9B-4482-8816-B541BC24673D}"/>
    <cellStyle name="nplosion 4 2 4" xfId="13240" xr:uid="{2A0BD1ED-7BAD-4CA3-B017-3704C1168356}"/>
    <cellStyle name="nplosion 4 2 5" xfId="13241" xr:uid="{E9BAFC49-BC0A-4914-8ED5-A4E5C6A20FF7}"/>
    <cellStyle name="nplosion 4 2 6" xfId="19927" xr:uid="{2BB46604-FC48-4647-AD1A-A4058DB9ABD8}"/>
    <cellStyle name="nplosion 4 2 7" xfId="19313" xr:uid="{16371822-A8F5-41D4-B930-72FECD30D085}"/>
    <cellStyle name="nplosion 4 2 7 2" xfId="21623" xr:uid="{EF189725-307F-434C-8E64-A715B68A11CA}"/>
    <cellStyle name="nplosion 4 2 8" xfId="13237" xr:uid="{F68C2C59-D501-4152-8963-823E890A396F}"/>
    <cellStyle name="nplosion 4 3" xfId="13242" xr:uid="{E849D6CF-51A9-4A87-80B9-02CA86DB11FE}"/>
    <cellStyle name="nplosion 4 4" xfId="13243" xr:uid="{57CF7F49-AB4F-473A-ADFD-FF1E98112934}"/>
    <cellStyle name="nplosion 4 5" xfId="13244" xr:uid="{1E6D64C3-8FF2-49D6-B493-574CA6269112}"/>
    <cellStyle name="nplosion 4 6" xfId="19926" xr:uid="{35ED34C4-6FC8-4919-B048-97D735FF3B83}"/>
    <cellStyle name="nplosion 4 7" xfId="19149" xr:uid="{95B6E198-3E39-4D54-AFD4-51887395BF18}"/>
    <cellStyle name="nplosion 4 7 2" xfId="21478" xr:uid="{D20F22A8-8265-4158-AFCB-58DFBF5768C3}"/>
    <cellStyle name="nplosion 4 8" xfId="13236" xr:uid="{89B4C188-0556-4D09-AC60-DAFFF05C13A6}"/>
    <cellStyle name="nplosion 40" xfId="13245" xr:uid="{1B608D4C-47BA-4A55-A174-1EB8733B65B9}"/>
    <cellStyle name="nplosion 41" xfId="13246" xr:uid="{EDB43887-3F14-4F4D-8379-0F9C245EB883}"/>
    <cellStyle name="nplosion 42" xfId="13247" xr:uid="{EE5A1D5A-AFD5-4147-8116-697A8B6EE271}"/>
    <cellStyle name="nplosion 43" xfId="13248" xr:uid="{6986D73F-91CD-4E79-B63D-A42A085EA235}"/>
    <cellStyle name="nplosion 44" xfId="13249" xr:uid="{FC829595-AF3B-4732-B350-006C538BFFC7}"/>
    <cellStyle name="nplosion 45" xfId="13250" xr:uid="{88592D6D-CDA4-4E4F-BF0E-07C24226BA99}"/>
    <cellStyle name="nplosion 46" xfId="19923" xr:uid="{5C900A4C-4C27-444C-8766-220D0DCDD4EF}"/>
    <cellStyle name="nplosion 47" xfId="18935" xr:uid="{AC4BED14-678C-478D-ACB9-53C32CE18B01}"/>
    <cellStyle name="nplosion 48" xfId="13185" xr:uid="{91833459-1BCA-4420-9E5C-ED8412AB10AE}"/>
    <cellStyle name="nplosion 5" xfId="606" xr:uid="{AAB0752A-A121-4E5A-B37D-CC8B55D6402E}"/>
    <cellStyle name="nplosion 5 2" xfId="13252" xr:uid="{0BC053D2-3A3E-4D67-AEE8-CC61FD8B323E}"/>
    <cellStyle name="nplosion 5 3" xfId="13253" xr:uid="{14042027-0626-48DC-99DE-4BFB2D27F0F1}"/>
    <cellStyle name="nplosion 5 4" xfId="13254" xr:uid="{65548159-028B-483F-86B0-73F15531C59D}"/>
    <cellStyle name="nplosion 5 5" xfId="19928" xr:uid="{01480978-CC9F-427B-8F73-69182A3966C6}"/>
    <cellStyle name="nplosion 5 6" xfId="19146" xr:uid="{D85D5A88-379B-4AC7-85ED-6DEF446DDD7A}"/>
    <cellStyle name="nplosion 5 7" xfId="13251" xr:uid="{AB59BA05-807C-49A8-B61E-0B91223EB5BA}"/>
    <cellStyle name="nplosion 6" xfId="13255" xr:uid="{69440147-8F6A-4C62-9A7C-790A0DB54E4F}"/>
    <cellStyle name="nplosion 7" xfId="13256" xr:uid="{6FCDE708-9DBC-4DB1-9C5E-52DB61FA2D07}"/>
    <cellStyle name="nplosion 8" xfId="13257" xr:uid="{FD1A7E84-1FAB-4E87-8626-4B2C71483045}"/>
    <cellStyle name="nplosion 9" xfId="13258" xr:uid="{5341D46F-25D5-4E81-8F4A-0D48C4A7AF18}"/>
    <cellStyle name="nplosion title" xfId="13259" xr:uid="{E65AF125-C925-4A7A-8FA3-62983DB988A1}"/>
    <cellStyle name="nplosion title 2" xfId="13260" xr:uid="{0C68D8A2-0CC3-408F-BA9E-7AC9F2FAEB91}"/>
    <cellStyle name="nplosion title 2 2" xfId="13261" xr:uid="{F5504322-1381-486C-96B6-FF6D1FCF18D6}"/>
    <cellStyle name="nplosion title 2 2 2" xfId="13262" xr:uid="{2B76F9A2-19A6-4A29-AA03-BB73413FB4EE}"/>
    <cellStyle name="nplosion title 2 2 2 2" xfId="13263" xr:uid="{DCF93737-D7F7-4DCA-A99C-CE2D68F98879}"/>
    <cellStyle name="nplosion title 2 2 2 2 2" xfId="13264" xr:uid="{E73D7982-725D-4E8E-A11D-A0D8F5F58940}"/>
    <cellStyle name="nplosion title 2 2 2 2 2 2" xfId="13265" xr:uid="{C4A876AA-D002-4CF5-8D61-40B510FC06BC}"/>
    <cellStyle name="nplosion title 2 2 2 2 2 3" xfId="13266" xr:uid="{93B5F7C9-B139-4CD0-BE03-F48A1FFEB09A}"/>
    <cellStyle name="nplosion title 2 2 2 3" xfId="13267" xr:uid="{8806AD93-2879-4AAD-9F43-E1A295410887}"/>
    <cellStyle name="nplosion title 2 2 2 3 2" xfId="13268" xr:uid="{097F68B0-0390-474E-B8CB-D299B9A48C9C}"/>
    <cellStyle name="nplosion title 2 2 2 3 2 2" xfId="13269" xr:uid="{24653B95-3B32-4F92-890A-F280A1F88C85}"/>
    <cellStyle name="nplosion title 2 2 2 3 2 3" xfId="13270" xr:uid="{6B0DDF41-F8CC-461F-A194-F61DF4EACC02}"/>
    <cellStyle name="nplosion title 2 2 2 4" xfId="13271" xr:uid="{F38015C2-E256-4025-AEA2-5D1C2E9A1DB7}"/>
    <cellStyle name="nplosion title 2 2 2 4 2" xfId="13272" xr:uid="{EAA5CC7B-A43D-4F17-BB76-BD4769D66D0F}"/>
    <cellStyle name="nplosion title 2 2 2 4 3" xfId="13273" xr:uid="{533D8298-9C34-4837-B20C-5D583C2587B7}"/>
    <cellStyle name="nplosion title 2 2 3" xfId="13274" xr:uid="{AF3B741C-46E2-42B3-909A-CC19DB585E1C}"/>
    <cellStyle name="nplosion title 2 2 3 2" xfId="13275" xr:uid="{5D0A56E9-B263-41BC-B1CE-B59EE01E3799}"/>
    <cellStyle name="nplosion title 2 2 3 2 2" xfId="13276" xr:uid="{98D8B38D-9127-47F3-ACE7-5CDF960B33BE}"/>
    <cellStyle name="nplosion title 2 2 3 2 3" xfId="13277" xr:uid="{A9C1B9B7-0249-44FC-8966-88063B1EEB64}"/>
    <cellStyle name="nplosion title 2 2 4" xfId="13278" xr:uid="{7CD52B12-CE9F-4705-AABF-4A87EAABE0D7}"/>
    <cellStyle name="nplosion title 2 2 4 2" xfId="13279" xr:uid="{F15C94BF-D6BD-411B-882D-FC029CC41F73}"/>
    <cellStyle name="nplosion title 2 2 4 2 2" xfId="13280" xr:uid="{86323C5D-5598-49A8-9D45-80664B04689B}"/>
    <cellStyle name="nplosion title 2 2 4 2 3" xfId="13281" xr:uid="{4A641F04-1FA4-4C18-B248-D882B883C5C5}"/>
    <cellStyle name="nplosion title 2 2 5" xfId="13282" xr:uid="{D72AA593-4EDD-4F34-8AE1-A5B6FA57E1EB}"/>
    <cellStyle name="nplosion title 2 2 5 2" xfId="13283" xr:uid="{85B90DF1-120D-49A7-8E43-E5005C9594C3}"/>
    <cellStyle name="nplosion title 2 2 5 3" xfId="13284" xr:uid="{74F7A3A4-789D-4560-A6FD-87963611A744}"/>
    <cellStyle name="nplosion title 2 3" xfId="13285" xr:uid="{BD6008C0-DE2C-410F-B08B-21CA4989D853}"/>
    <cellStyle name="nplosion title 2 3 2" xfId="13286" xr:uid="{BBDD2942-ECE9-4FD3-A105-D1AB4D666C55}"/>
    <cellStyle name="nplosion title 2 3 2 2" xfId="13287" xr:uid="{443B11DE-BF99-4B95-9A01-B5DB4CFFD1AF}"/>
    <cellStyle name="nplosion title 2 3 2 2 2" xfId="13288" xr:uid="{D044DFC3-AC5B-4F0B-B8D5-61406AF5782F}"/>
    <cellStyle name="nplosion title 2 3 2 2 2 2" xfId="13289" xr:uid="{B9588753-AD32-43F1-AA58-074DAFC25955}"/>
    <cellStyle name="nplosion title 2 3 2 2 2 3" xfId="13290" xr:uid="{121D50F0-2C03-4808-8AD5-ED7366969321}"/>
    <cellStyle name="nplosion title 2 3 2 3" xfId="13291" xr:uid="{3D47409F-0A65-4737-93F8-ECE8FA687794}"/>
    <cellStyle name="nplosion title 2 3 2 3 2" xfId="13292" xr:uid="{102EA84D-E047-4EB3-9F13-D68385BF0AC0}"/>
    <cellStyle name="nplosion title 2 3 2 3 2 2" xfId="13293" xr:uid="{A6FCAE3F-BD83-4020-AA70-DC6770E12814}"/>
    <cellStyle name="nplosion title 2 3 2 3 2 3" xfId="13294" xr:uid="{23AA331D-7FCC-4E8D-9A0C-93C87831B071}"/>
    <cellStyle name="nplosion title 2 3 2 4" xfId="13295" xr:uid="{6010425B-F899-4022-B4F4-FBF62AEDAD38}"/>
    <cellStyle name="nplosion title 2 3 2 4 2" xfId="13296" xr:uid="{A2147DE2-6F9D-449F-8F3B-5E67BCEFF58E}"/>
    <cellStyle name="nplosion title 2 3 2 4 3" xfId="13297" xr:uid="{6A743EEB-CC8E-4010-A05A-418A652F6142}"/>
    <cellStyle name="nplosion title 2 3 3" xfId="13298" xr:uid="{492B845C-D20D-4A21-A3D5-8212F37AF757}"/>
    <cellStyle name="nplosion title 2 3 3 2" xfId="13299" xr:uid="{9744C179-8896-42B8-A80D-A5FBC7D4149C}"/>
    <cellStyle name="nplosion title 2 3 3 2 2" xfId="13300" xr:uid="{1767E1F9-846C-4C29-9309-43E4D0C98EA4}"/>
    <cellStyle name="nplosion title 2 3 3 2 3" xfId="13301" xr:uid="{F259A781-C303-4406-8F59-EEABB778BBF7}"/>
    <cellStyle name="nplosion title 2 3 4" xfId="13302" xr:uid="{944E9FF7-98B9-4197-9FB4-AA0BC474E99E}"/>
    <cellStyle name="nplosion title 2 3 4 2" xfId="13303" xr:uid="{F6AD6AA0-579A-4154-B9D2-7F51273238BD}"/>
    <cellStyle name="nplosion title 2 3 4 2 2" xfId="13304" xr:uid="{59342B4D-4158-4062-B218-69916AFB105B}"/>
    <cellStyle name="nplosion title 2 3 4 2 3" xfId="13305" xr:uid="{8FC6EF5A-2D50-4289-9D8E-C19279793BEF}"/>
    <cellStyle name="nplosion title 2 3 5" xfId="13306" xr:uid="{23503F54-D821-4653-8DA4-248F1CF80881}"/>
    <cellStyle name="nplosion title 2 3 5 2" xfId="13307" xr:uid="{4A66C05B-A332-46E1-9316-3FEC87E59B03}"/>
    <cellStyle name="nplosion title 2 3 5 3" xfId="13308" xr:uid="{034289C1-5706-439E-B32B-62D60D2727BE}"/>
    <cellStyle name="nplosion title 2 4" xfId="13309" xr:uid="{722F2FDA-0EFB-454B-8038-8FE9EBE926EC}"/>
    <cellStyle name="nplosion title 2 4 2" xfId="13310" xr:uid="{2221B8A9-2F52-4343-AE1D-7329BD009A0D}"/>
    <cellStyle name="nplosion title 2 4 3" xfId="13311" xr:uid="{1D6FB028-8223-4757-A6AD-204DE9AB2EA9}"/>
    <cellStyle name="nplosion title 3" xfId="13312" xr:uid="{2B9BEEAD-D5D0-479B-A020-92FA2BF144E3}"/>
    <cellStyle name="nplosion title 3 2" xfId="13313" xr:uid="{947E0C45-54B1-4194-9DC8-6B9F3CDB4EC6}"/>
    <cellStyle name="nplosion title 3 3" xfId="13314" xr:uid="{4A88EF8A-8C26-4011-A9A1-7E12B33526CB}"/>
    <cellStyle name="nplosion__AMP_ALL AP" xfId="13315" xr:uid="{F808E935-3884-473F-A92C-E0515A6E0EF7}"/>
    <cellStyle name="nplosion2" xfId="13316" xr:uid="{35EA367A-9281-4EAB-B7CE-F46258BC3155}"/>
    <cellStyle name="nplosion2 2" xfId="13317" xr:uid="{5C73051A-55BB-42D3-AFDB-52D1DFCE09B8}"/>
    <cellStyle name="nplosion2 2 2" xfId="13318" xr:uid="{F46E235B-BA65-4981-A12A-666DD6920436}"/>
    <cellStyle name="nplosion2 3" xfId="13319" xr:uid="{88D477E5-5A39-416E-A0BB-E225D88C54B3}"/>
    <cellStyle name="nplosion2_Cash Flow Data from P&amp;A" xfId="13320" xr:uid="{743EB58E-3E0A-4522-98FE-F152F217837C}"/>
    <cellStyle name="npolsion" xfId="610" xr:uid="{7DAFB25C-BCCF-4F86-A897-E75B62D34309}"/>
    <cellStyle name="npolsion 2" xfId="13322" xr:uid="{C4DF23DF-6018-4E01-A426-18E6B93ACBD5}"/>
    <cellStyle name="npolsion 3" xfId="13323" xr:uid="{C236547A-CBB5-4541-9E59-203329DFC0D3}"/>
    <cellStyle name="npolsion 4" xfId="13324" xr:uid="{1C9B7AE7-BD34-48BC-B5FA-FE6BED71377F}"/>
    <cellStyle name="npolsion 5" xfId="13325" xr:uid="{01F30747-1663-48C9-8033-2DF89EF5F6F5}"/>
    <cellStyle name="npolsion 6" xfId="19929" xr:uid="{7AED833B-7A1C-4062-98C9-1C0552D7BD92}"/>
    <cellStyle name="npolsion 7" xfId="19150" xr:uid="{45F1A511-3CC1-4C30-8B06-CA3EE4894521}"/>
    <cellStyle name="npolsion 8" xfId="13321" xr:uid="{ADD7A6D8-B0DD-420F-9D7F-BEF0A36B9767}"/>
    <cellStyle name="Numbers" xfId="13326" xr:uid="{7F6254C9-DB34-411C-9435-F4F8C406F9FD}"/>
    <cellStyle name="Numbers - Bold" xfId="13327" xr:uid="{1B26EFB9-475C-4333-A735-ACB10496E065}"/>
    <cellStyle name="Numbers 2" xfId="13328" xr:uid="{63CAF30C-9F42-4DA1-9385-8A0683DE053D}"/>
    <cellStyle name="Numbers 3" xfId="13329" xr:uid="{A0538677-3894-4D27-A6CE-728077658EFF}"/>
    <cellStyle name="Numbers 4" xfId="13330" xr:uid="{72E05A7D-C392-49D8-82F4-4055809CA392}"/>
    <cellStyle name="Numbers 5" xfId="13331" xr:uid="{E7A7B788-D45B-4118-A5F9-872ED7470AEE}"/>
    <cellStyle name="nvision" xfId="611" xr:uid="{176E46CC-28C7-467B-B47C-E23FF0186180}"/>
    <cellStyle name="nvision 2" xfId="13333" xr:uid="{71EF9049-F200-4599-B667-B04CD6329A2A}"/>
    <cellStyle name="nvision 3" xfId="13334" xr:uid="{4B48EFDB-AE94-465D-BE8E-BBE64FFDB992}"/>
    <cellStyle name="nvision 4" xfId="13335" xr:uid="{A1DA7ECB-B08B-4D17-AC3E-6319B9A41D9D}"/>
    <cellStyle name="nvision 5" xfId="19930" xr:uid="{E993C02B-0F44-4631-9246-B339A605AACF}"/>
    <cellStyle name="nvision 6" xfId="19151" xr:uid="{C6FB1019-5729-4712-85E8-1ED30569B7FD}"/>
    <cellStyle name="nvision 7" xfId="13332" xr:uid="{05BDCDC3-90DB-4156-B191-16764921EFC4}"/>
    <cellStyle name="oftware" xfId="13336" xr:uid="{92D3BB8A-5DEC-4B5E-B56B-5714A2FE927E}"/>
    <cellStyle name="oftware 2" xfId="13337" xr:uid="{EED44F6C-432A-45D6-9905-900AD041DC88}"/>
    <cellStyle name="oftware 2 2" xfId="13338" xr:uid="{6D9B3921-24F2-48C9-95C0-31AEA067C3A3}"/>
    <cellStyle name="oftware 2 2 2" xfId="13339" xr:uid="{A64BCDF0-159B-42F3-8652-C698B3C57E7C}"/>
    <cellStyle name="oftware 2 2 2 2" xfId="13340" xr:uid="{ADDE9523-60E2-45C7-8B8E-241978242263}"/>
    <cellStyle name="oftware 2 2 2 3" xfId="13341" xr:uid="{6893433B-459C-49D4-B962-717F52B2BC0A}"/>
    <cellStyle name="oftware 2 3" xfId="13342" xr:uid="{4C56BF30-96C3-4C4A-9D49-4D14A9A61E7B}"/>
    <cellStyle name="oftware 2 3 2" xfId="13343" xr:uid="{C11B7664-6C7A-4A27-9A1B-6EA2384CD126}"/>
    <cellStyle name="oftware 2 3 3" xfId="13344" xr:uid="{D9F1AB72-BC39-41A9-9011-6715B4AC6D6F}"/>
    <cellStyle name="oftware 2_11.18.13_Support Cost 2014 Budget Walk-Across" xfId="13345" xr:uid="{D87A10C5-0EAE-4638-8DF2-7E7C7F2FE8BC}"/>
    <cellStyle name="oftware 3" xfId="13346" xr:uid="{C7E94612-01FB-49F2-AE2C-775709FEB9D6}"/>
    <cellStyle name="oftware 3 2" xfId="13347" xr:uid="{A45259D3-6E93-4034-8E79-FDD96CDAF2B4}"/>
    <cellStyle name="oftware 3 2 2" xfId="13348" xr:uid="{2375300C-C2D3-45E4-858F-AB4BFE029AD0}"/>
    <cellStyle name="oftware 3 2 3" xfId="13349" xr:uid="{8CFCAC1D-9577-48FC-8A30-73CC96E91DA8}"/>
    <cellStyle name="oftware 4" xfId="13350" xr:uid="{F710F89A-1317-4219-B5E3-997E6F35098F}"/>
    <cellStyle name="oftware 4 2" xfId="13351" xr:uid="{C6A402E5-0997-48AF-94B9-6091DB0D53A8}"/>
    <cellStyle name="oftware 4 2 2" xfId="13352" xr:uid="{6F96C5E4-C460-448C-A3EB-F179E35C7BFA}"/>
    <cellStyle name="oftware 4 2 3" xfId="13353" xr:uid="{3D892C68-BB5D-4F0D-A9FD-BD24FF4F6481}"/>
    <cellStyle name="oftware 5" xfId="13354" xr:uid="{16928C25-F198-4D39-AE1F-4AEC7E50EE35}"/>
    <cellStyle name="oftware 5 2" xfId="13355" xr:uid="{692A37C0-A401-4E0E-B7FC-13DAA9076FC9}"/>
    <cellStyle name="oftware 5 3" xfId="13356" xr:uid="{20EAE51D-5ACB-42E6-8C35-B9C43DC2767F}"/>
    <cellStyle name="oftware 6" xfId="13357" xr:uid="{C53F64FA-5ABE-417B-8F02-B5896DF9455F}"/>
    <cellStyle name="oftware 6 2" xfId="13358" xr:uid="{F95514CC-8935-4A50-A47E-204D57695F7A}"/>
    <cellStyle name="oftware 6 3" xfId="13359" xr:uid="{E68E0B2D-F446-4CEB-AB51-9EBECFB6C631}"/>
    <cellStyle name="oftware 7" xfId="13360" xr:uid="{45FE93F6-9080-4133-A718-317338D88EF6}"/>
    <cellStyle name="Option" xfId="13361" xr:uid="{06668A9E-3805-48ED-B00A-A0631CA49B72}"/>
    <cellStyle name="Option 2" xfId="13362" xr:uid="{7A830C5E-8C99-408A-BAB4-575B7256BB86}"/>
    <cellStyle name="OptionHeading" xfId="13363" xr:uid="{9756EE06-90AA-401C-BEC4-07A84B5F8A5B}"/>
    <cellStyle name="Output" xfId="8" builtinId="21" customBuiltin="1"/>
    <cellStyle name="Output 10" xfId="13364" xr:uid="{D307DA19-7E20-4183-A607-56700C132921}"/>
    <cellStyle name="Output 11" xfId="13365" xr:uid="{B8390ADA-3697-4475-8EC4-C8BF6F90921E}"/>
    <cellStyle name="Output 12" xfId="13366" xr:uid="{794BB3F7-14DB-4A6A-AA64-82415136334F}"/>
    <cellStyle name="Output 13" xfId="13367" xr:uid="{4A153FCE-255F-48F6-8A00-623D0C1830D0}"/>
    <cellStyle name="Output 14" xfId="13368" xr:uid="{A9D76A07-95CC-4790-BF99-5552C1E2615B}"/>
    <cellStyle name="Output 15" xfId="13369" xr:uid="{2FA00E75-9CC5-4FA2-BF23-C27CED5A79E2}"/>
    <cellStyle name="Output 16" xfId="13370" xr:uid="{3699D6F2-0521-4734-B581-75AC5C67BEDC}"/>
    <cellStyle name="Output 17" xfId="13371" xr:uid="{2121AF84-C131-43A3-86B5-3EC7B5173B5D}"/>
    <cellStyle name="Output 18" xfId="13372" xr:uid="{B6AEBA99-3010-4257-B962-AC745575D96F}"/>
    <cellStyle name="Output 19" xfId="13373" xr:uid="{BB989292-DA24-4698-B7E1-8252ADB0C4CE}"/>
    <cellStyle name="Output 2" xfId="348" xr:uid="{DC485E37-C8B6-41DE-AB9D-B1FE0E73D45E}"/>
    <cellStyle name="Output 2 10" xfId="13375" xr:uid="{A7FB19C3-1264-478A-A4D8-41A93AD739FA}"/>
    <cellStyle name="Output 2 11" xfId="13376" xr:uid="{858000C4-3772-4C06-803D-774E81607960}"/>
    <cellStyle name="Output 2 12" xfId="13377" xr:uid="{BED4EDE8-5DDF-426F-B6CB-35D07F365413}"/>
    <cellStyle name="Output 2 13" xfId="19931" xr:uid="{2B03032E-2E1B-4811-A8BB-C8C5B9BFE6D1}"/>
    <cellStyle name="Output 2 14" xfId="18936" xr:uid="{BF215933-6BFE-4862-95DA-80D3CD9A057D}"/>
    <cellStyle name="Output 2 15" xfId="13374" xr:uid="{19BDE9D2-647C-4C24-94BF-6D659F729F56}"/>
    <cellStyle name="Output 2 2" xfId="612" xr:uid="{9C6C1FAB-FDE8-4919-BD85-B57988DC0139}"/>
    <cellStyle name="Output 2 2 10" xfId="13379" xr:uid="{AF63DC52-DC1A-455A-B1B8-422118F1A2F1}"/>
    <cellStyle name="Output 2 2 11" xfId="13380" xr:uid="{31509E75-8E11-4417-B74A-7699510FBA09}"/>
    <cellStyle name="Output 2 2 12" xfId="13381" xr:uid="{453AE0D2-3AFC-41C2-B6AD-291AEBE17AA3}"/>
    <cellStyle name="Output 2 2 13" xfId="19932" xr:uid="{26336F10-CE89-4369-9190-5E4DB4245E89}"/>
    <cellStyle name="Output 2 2 14" xfId="19152" xr:uid="{EFDF4672-27AF-4477-B995-BB51CA16DB11}"/>
    <cellStyle name="Output 2 2 15" xfId="13378" xr:uid="{9181735B-224B-47AF-BC59-0392AA4D5C18}"/>
    <cellStyle name="Output 2 2 2" xfId="13382" xr:uid="{DDB8E0FA-6DE6-4A74-9D63-3EB09919CD35}"/>
    <cellStyle name="Output 2 2 2 2" xfId="13383" xr:uid="{B33ACF5C-D49E-487A-BD6F-43DEA3B806C2}"/>
    <cellStyle name="Output 2 2 2 2 2" xfId="13384" xr:uid="{059A2857-80CB-4F28-B756-85A287C6E9B5}"/>
    <cellStyle name="Output 2 2 2 2 2 2" xfId="13385" xr:uid="{6CF0FAC5-E4B6-4A10-84A5-FA51C753AA97}"/>
    <cellStyle name="Output 2 2 2 2 2 3" xfId="13386" xr:uid="{3847478F-A9D9-4F55-90FB-CACD14EA2C6B}"/>
    <cellStyle name="Output 2 2 2 3" xfId="13387" xr:uid="{4EF0F0C8-C749-4478-957B-CC8AC207E531}"/>
    <cellStyle name="Output 2 2 2 3 2" xfId="13388" xr:uid="{80BDCC16-AE54-4BF2-9706-38273AB1C8F9}"/>
    <cellStyle name="Output 2 2 2 3 2 2" xfId="13389" xr:uid="{6F54354E-8615-4C74-BD7F-BF17EB9E7E70}"/>
    <cellStyle name="Output 2 2 2 3 2 3" xfId="13390" xr:uid="{D03E44E4-FC02-4347-8A09-AAB34A369044}"/>
    <cellStyle name="Output 2 2 2 4" xfId="13391" xr:uid="{35EF513C-0E12-4AD8-8F2F-8EB4105E385A}"/>
    <cellStyle name="Output 2 2 2 4 2" xfId="13392" xr:uid="{AAC4966A-C75D-457A-A2A7-49BE9E203E41}"/>
    <cellStyle name="Output 2 2 2 4 3" xfId="13393" xr:uid="{EE252B09-93A7-4078-BB94-99C7F4799C50}"/>
    <cellStyle name="Output 2 2 2 5" xfId="13394" xr:uid="{98F89A37-92D1-4593-96E7-CBA6318B4BDD}"/>
    <cellStyle name="Output 2 2 2 6" xfId="13395" xr:uid="{14EBBCD8-FCE9-4A83-AB2D-2BDA2161A56F}"/>
    <cellStyle name="Output 2 2 3" xfId="13396" xr:uid="{24D57B42-FD1E-4F83-BA35-93CCA3D90646}"/>
    <cellStyle name="Output 2 2 3 2" xfId="13397" xr:uid="{2A7FEF03-342C-492A-BB50-63583BF7ABEA}"/>
    <cellStyle name="Output 2 2 3 2 2" xfId="13398" xr:uid="{675341E8-046B-46CB-A032-4BB38164B5DB}"/>
    <cellStyle name="Output 2 2 3 2 2 2" xfId="13399" xr:uid="{2BD73CBB-8B85-48F7-9D5E-E9DF56313E63}"/>
    <cellStyle name="Output 2 2 3 2 2 3" xfId="13400" xr:uid="{63DE59D3-BEA6-4966-B6E9-1E168C1EB28C}"/>
    <cellStyle name="Output 2 2 3 3" xfId="13401" xr:uid="{BBA8852B-C070-4C94-AAB6-4FDA978EEEA4}"/>
    <cellStyle name="Output 2 2 3 3 2" xfId="13402" xr:uid="{F05CF6E9-0D34-4148-9348-DC2F4B4AF32B}"/>
    <cellStyle name="Output 2 2 3 3 2 2" xfId="13403" xr:uid="{8A257D01-1CAD-4D7F-81C9-F0B18A96C53E}"/>
    <cellStyle name="Output 2 2 3 3 2 3" xfId="13404" xr:uid="{E5E9D386-4CCA-4DB1-A0F9-5616D6268FB9}"/>
    <cellStyle name="Output 2 2 3 4" xfId="13405" xr:uid="{F1EE3AF6-BF96-4754-9B79-90856F2A34CC}"/>
    <cellStyle name="Output 2 2 3 4 2" xfId="13406" xr:uid="{3143E6A1-1CFE-4B6D-B0A7-99D1B6C2E993}"/>
    <cellStyle name="Output 2 2 3 4 3" xfId="13407" xr:uid="{FB1C7A6F-2AD7-4618-B977-E65D306B7E2F}"/>
    <cellStyle name="Output 2 2 3 5" xfId="13408" xr:uid="{C825BF38-0FCB-4DB7-BDD0-4224317BA518}"/>
    <cellStyle name="Output 2 2 3 6" xfId="13409" xr:uid="{1F18BC5C-6E31-4211-A18A-72B59119D181}"/>
    <cellStyle name="Output 2 2 4" xfId="13410" xr:uid="{E399EEEF-4F1E-430B-94CF-29EF340ACEE6}"/>
    <cellStyle name="Output 2 2 4 2" xfId="13411" xr:uid="{0CFB3457-ABE8-404D-AFEB-CBEAEE7F562A}"/>
    <cellStyle name="Output 2 2 4 2 2" xfId="13412" xr:uid="{27CBA25F-3EA0-4B07-9BC1-45DEFFB61051}"/>
    <cellStyle name="Output 2 2 4 2 3" xfId="13413" xr:uid="{AF09A72F-CAF5-4F91-93BD-C844FCE39F34}"/>
    <cellStyle name="Output 2 2 5" xfId="13414" xr:uid="{5AC36B38-156C-4934-99AB-90EA02DB7DF3}"/>
    <cellStyle name="Output 2 2 5 2" xfId="13415" xr:uid="{831D98E2-C578-4667-9CA0-003FEB2A404D}"/>
    <cellStyle name="Output 2 2 5 2 2" xfId="13416" xr:uid="{9EA0AA47-726C-44FE-A907-13666D27691B}"/>
    <cellStyle name="Output 2 2 5 2 3" xfId="13417" xr:uid="{FE12D877-3AC5-4303-A083-0BAC1216C38B}"/>
    <cellStyle name="Output 2 2 6" xfId="13418" xr:uid="{8C6A27A0-FAD2-4334-96B6-3AFC1CB06DDF}"/>
    <cellStyle name="Output 2 2 6 2" xfId="13419" xr:uid="{7A7DFCE1-63CC-434F-86DE-65FE62DD6330}"/>
    <cellStyle name="Output 2 2 6 3" xfId="13420" xr:uid="{F9AA3680-3CEC-48EE-B291-37685C005A7F}"/>
    <cellStyle name="Output 2 2 7" xfId="13421" xr:uid="{4C5F61BD-D368-4C77-9FB2-3F96B8BEC096}"/>
    <cellStyle name="Output 2 2 8" xfId="13422" xr:uid="{9E194FB3-6384-4DE6-AE6C-B3BC201A923A}"/>
    <cellStyle name="Output 2 2 9" xfId="13423" xr:uid="{5075A626-DB18-4B8C-866A-AA2B2555759C}"/>
    <cellStyle name="Output 2 3" xfId="13424" xr:uid="{B296442D-3A63-45A1-B1CA-9A2E3AA1ECE8}"/>
    <cellStyle name="Output 2 3 2" xfId="13425" xr:uid="{23E90C1D-DCD9-483A-AFBF-7BD1C0EB508A}"/>
    <cellStyle name="Output 2 3 2 2" xfId="13426" xr:uid="{5E6AEAB5-98F8-4ACF-88AF-25B8DE1FED07}"/>
    <cellStyle name="Output 2 3 2 2 2" xfId="13427" xr:uid="{426DAD42-1CD4-410A-8A21-0199613718B1}"/>
    <cellStyle name="Output 2 3 2 2 3" xfId="13428" xr:uid="{98F94690-9A19-4A14-B0BA-E67425BC0207}"/>
    <cellStyle name="Output 2 3 3" xfId="13429" xr:uid="{4393CD33-790E-4126-BD63-6FE0D0FE4CC0}"/>
    <cellStyle name="Output 2 3 3 2" xfId="13430" xr:uid="{3698B0ED-0755-4745-99CA-F289B01CA111}"/>
    <cellStyle name="Output 2 3 3 3" xfId="13431" xr:uid="{B00A73A8-E68C-43FB-B789-14918E4A0D3F}"/>
    <cellStyle name="Output 2 4" xfId="13432" xr:uid="{7DB5F31B-285A-4305-B544-2B6BF283A57D}"/>
    <cellStyle name="Output 2 4 2" xfId="13433" xr:uid="{A58F71DF-8FA1-457D-A360-6B2E14572349}"/>
    <cellStyle name="Output 2 4 2 2" xfId="13434" xr:uid="{8C0AFD93-1411-43AC-BF4B-0CABB8679905}"/>
    <cellStyle name="Output 2 4 2 2 2" xfId="13435" xr:uid="{B9570BAE-3206-4C8F-9BFA-C1EEE7CD02F9}"/>
    <cellStyle name="Output 2 4 2 2 3" xfId="13436" xr:uid="{926441BB-47A5-4E1D-B6ED-6BDE8F49E457}"/>
    <cellStyle name="Output 2 4 3" xfId="13437" xr:uid="{D804BFA6-6EE7-4787-BF0A-46938A097365}"/>
    <cellStyle name="Output 2 4 3 2" xfId="13438" xr:uid="{89460CE9-596E-4A70-9480-B12E7CB5528D}"/>
    <cellStyle name="Output 2 4 3 2 2" xfId="13439" xr:uid="{1522B7C0-6314-42B0-8B63-9D804FFB6DD4}"/>
    <cellStyle name="Output 2 4 3 2 3" xfId="13440" xr:uid="{278FC0AA-2D98-47C4-B4D5-459EED0D76CB}"/>
    <cellStyle name="Output 2 4 4" xfId="13441" xr:uid="{F11BEFED-16B5-45B5-B397-9A89567530D0}"/>
    <cellStyle name="Output 2 4 4 2" xfId="13442" xr:uid="{9CC718FC-125D-4843-B850-6DB04AD33DD9}"/>
    <cellStyle name="Output 2 4 4 3" xfId="13443" xr:uid="{3E88DF70-FC41-4DEF-9124-31F97E260541}"/>
    <cellStyle name="Output 2 4 5" xfId="13444" xr:uid="{9E7EDA1D-F7D9-4CF1-A6FB-335B93D33CB0}"/>
    <cellStyle name="Output 2 4 6" xfId="13445" xr:uid="{0C464FB6-B4BA-4394-A096-5C68E59A3C82}"/>
    <cellStyle name="Output 2 5" xfId="13446" xr:uid="{C47BE061-8B9D-450F-8706-0BD8677E62DC}"/>
    <cellStyle name="Output 2 6" xfId="13447" xr:uid="{FD0DC81A-F2D7-44E3-9A73-50AEC93B7021}"/>
    <cellStyle name="Output 2 6 2" xfId="13448" xr:uid="{278918D3-223C-41B1-BB77-464F62236AD3}"/>
    <cellStyle name="Output 2 6 2 2" xfId="13449" xr:uid="{DBB9FAA2-8393-461B-80D0-81882906D26A}"/>
    <cellStyle name="Output 2 6 2 3" xfId="13450" xr:uid="{B3A8923B-C0A8-467B-849B-6D4444D40C87}"/>
    <cellStyle name="Output 2 7" xfId="13451" xr:uid="{2F19DA00-7A17-444C-B48B-EF5E65D0B138}"/>
    <cellStyle name="Output 2 7 2" xfId="13452" xr:uid="{50974845-F28A-476F-A52C-D5591F610FAE}"/>
    <cellStyle name="Output 2 7 3" xfId="13453" xr:uid="{BFC7D047-D661-4711-A845-076276C35708}"/>
    <cellStyle name="Output 2 8" xfId="13454" xr:uid="{050B22C8-AD89-49BF-BD34-20B3B19EE69E}"/>
    <cellStyle name="Output 2 8 2" xfId="13455" xr:uid="{20ABB481-C9CA-44B6-B4A7-E7F40F18BF8E}"/>
    <cellStyle name="Output 2 8 3" xfId="13456" xr:uid="{200958EF-3241-4C08-8F6F-3235A7CDD53D}"/>
    <cellStyle name="Output 2 9" xfId="13457" xr:uid="{FA6BB2C0-4FD2-48D8-8162-FB66DA27244A}"/>
    <cellStyle name="Output 20" xfId="13458" xr:uid="{BD8C5E41-B54C-40AB-8AFC-B96BE988C140}"/>
    <cellStyle name="Output 21" xfId="13459" xr:uid="{906F443D-19FA-4EF6-B2F8-C90A2A94E542}"/>
    <cellStyle name="Output 22" xfId="13460" xr:uid="{3BEE45E0-27D7-4531-BDE6-780482725C61}"/>
    <cellStyle name="Output 23" xfId="13461" xr:uid="{C017D3B7-7271-4250-BC30-1DC9F77EB71B}"/>
    <cellStyle name="Output 24" xfId="13462" xr:uid="{40DCC23C-C751-4393-99DE-BF532D3BD027}"/>
    <cellStyle name="Output 25" xfId="13463" xr:uid="{DA80CFB9-9760-4F70-852B-09DB07FDF87C}"/>
    <cellStyle name="Output 26" xfId="13464" xr:uid="{7F54B1A1-092A-4595-900E-6AC3A758CC1E}"/>
    <cellStyle name="Output 27" xfId="13465" xr:uid="{7ACE5628-9DBE-4519-BDC8-BE92C62C9815}"/>
    <cellStyle name="Output 28" xfId="13466" xr:uid="{30C953C0-6137-4CF1-86A1-EE1A05F79C74}"/>
    <cellStyle name="Output 29" xfId="13467" xr:uid="{74A1313C-A0A3-4686-9867-12165EC546A7}"/>
    <cellStyle name="Output 3" xfId="349" xr:uid="{D122F45E-E7DD-4DFE-BF76-CE7EAA569483}"/>
    <cellStyle name="Output 3 10" xfId="19933" xr:uid="{E3D4E651-A641-40BE-8EDD-9FF15B8653C2}"/>
    <cellStyle name="Output 3 11" xfId="18937" xr:uid="{0ADF5E12-545F-40DE-92EF-BB6CD29AFD49}"/>
    <cellStyle name="Output 3 12" xfId="13468" xr:uid="{CCE07F7E-4608-46E7-A8B8-3B518E28DFF6}"/>
    <cellStyle name="Output 3 2" xfId="613" xr:uid="{79D2727E-8F9C-4C8D-881A-F876CF7DF12A}"/>
    <cellStyle name="Output 3 2 2" xfId="13470" xr:uid="{D94F5A6C-A641-4602-BD09-93CFACFBFBD9}"/>
    <cellStyle name="Output 3 2 2 2" xfId="13471" xr:uid="{24E1799D-5F1F-423F-9EF1-B8AA009D78E1}"/>
    <cellStyle name="Output 3 2 2 2 2" xfId="13472" xr:uid="{D6491BC4-B631-490F-B3D1-CFEB87017BD7}"/>
    <cellStyle name="Output 3 2 2 2 3" xfId="13473" xr:uid="{D6B38176-6B9C-4AA6-B471-3273CC553D82}"/>
    <cellStyle name="Output 3 2 3" xfId="13474" xr:uid="{1D1FF3F3-D924-441E-9515-13E7FF4B863D}"/>
    <cellStyle name="Output 3 2 3 2" xfId="13475" xr:uid="{19645F88-1555-4036-9ACF-5930F1AE1830}"/>
    <cellStyle name="Output 3 2 3 2 2" xfId="13476" xr:uid="{1E3AF525-AD14-476F-8E04-899EA2F87546}"/>
    <cellStyle name="Output 3 2 3 2 3" xfId="13477" xr:uid="{2FF1E120-BDCC-4A85-89DA-3450721DC8F3}"/>
    <cellStyle name="Output 3 2 4" xfId="13478" xr:uid="{38BF8662-D10B-4D6D-916E-9DC41B844F80}"/>
    <cellStyle name="Output 3 2 4 2" xfId="13479" xr:uid="{18B5EF92-6E29-4381-AC1E-C249E75F533D}"/>
    <cellStyle name="Output 3 2 4 3" xfId="13480" xr:uid="{2DD4B01B-8905-4391-B477-27D5FC56224F}"/>
    <cellStyle name="Output 3 2 5" xfId="13481" xr:uid="{E67E33B4-E500-4894-8378-D9401A5EC15A}"/>
    <cellStyle name="Output 3 2 6" xfId="13482" xr:uid="{0F7AEA7E-947E-46F8-B255-D2397827A5E2}"/>
    <cellStyle name="Output 3 2 7" xfId="19934" xr:uid="{4FF7D249-F4EE-46C0-ADC7-F1FAE06B3C3F}"/>
    <cellStyle name="Output 3 2 8" xfId="19153" xr:uid="{DE0BACA1-3A3D-4763-B10A-75067929D45C}"/>
    <cellStyle name="Output 3 2 9" xfId="13469" xr:uid="{44A535A5-1225-4ED4-9981-7D01FA26F5BA}"/>
    <cellStyle name="Output 3 3" xfId="13483" xr:uid="{CA18EA44-079A-4A98-8F75-E758D0354EA9}"/>
    <cellStyle name="Output 3 3 2" xfId="13484" xr:uid="{3F986CD8-3705-46BE-AC10-9F7DEEB12ACF}"/>
    <cellStyle name="Output 3 3 2 2" xfId="13485" xr:uid="{F63C3BEA-D0F5-43A2-8100-D989314B25E7}"/>
    <cellStyle name="Output 3 3 2 2 2" xfId="13486" xr:uid="{14150E8B-8ACC-484B-999D-4AEC3FF3A552}"/>
    <cellStyle name="Output 3 3 2 2 3" xfId="13487" xr:uid="{D8268683-C242-4602-A66D-0EE8CC61FACF}"/>
    <cellStyle name="Output 3 3 3" xfId="13488" xr:uid="{8D011DF5-51F7-45C8-BAF4-2F5F360E0F4B}"/>
    <cellStyle name="Output 3 3 3 2" xfId="13489" xr:uid="{6013B3C1-2DA6-4B9F-967A-42E73CD5AB55}"/>
    <cellStyle name="Output 3 3 3 2 2" xfId="13490" xr:uid="{593209C1-252E-4CFF-A461-CD7468EDB522}"/>
    <cellStyle name="Output 3 3 3 2 3" xfId="13491" xr:uid="{D4103FA6-8F30-4CFA-B343-168D98684F58}"/>
    <cellStyle name="Output 3 3 4" xfId="13492" xr:uid="{496DFE4E-A05D-4B49-9F7B-85CCF67C5FE4}"/>
    <cellStyle name="Output 3 3 4 2" xfId="13493" xr:uid="{C4F168BB-1212-441C-8354-532387B9789F}"/>
    <cellStyle name="Output 3 3 4 3" xfId="13494" xr:uid="{A89A485A-838B-4F65-90B5-666E568DF933}"/>
    <cellStyle name="Output 3 4" xfId="13495" xr:uid="{4502B647-DB2D-4032-9C83-151A38371EC7}"/>
    <cellStyle name="Output 3 4 2" xfId="13496" xr:uid="{3B77C770-BA68-4541-8C3C-8C200D43A31A}"/>
    <cellStyle name="Output 3 4 2 2" xfId="13497" xr:uid="{CB12A76F-84FB-4DD4-AA2E-933932781D5A}"/>
    <cellStyle name="Output 3 4 2 3" xfId="13498" xr:uid="{2C951C80-D87C-4EC0-8377-5CF94CB5D712}"/>
    <cellStyle name="Output 3 5" xfId="13499" xr:uid="{B760FCCF-07D6-422E-B08F-AAFD8F95A0CA}"/>
    <cellStyle name="Output 3 5 2" xfId="13500" xr:uid="{B4A0955E-DEFD-495D-BE5E-91AA862CED58}"/>
    <cellStyle name="Output 3 5 3" xfId="13501" xr:uid="{A1AB970A-DAAF-470B-9C90-ED6A4AF5AE7D}"/>
    <cellStyle name="Output 3 6" xfId="13502" xr:uid="{2332B8B2-E435-49CE-92E4-2C93443AA4C7}"/>
    <cellStyle name="Output 3 7" xfId="13503" xr:uid="{F0E3788F-4C07-406F-AE96-B7B19F3BC0E1}"/>
    <cellStyle name="Output 3 8" xfId="13504" xr:uid="{7A82DA63-1586-48A5-B939-59916020C684}"/>
    <cellStyle name="Output 3 9" xfId="13505" xr:uid="{118B9914-4B2A-4EFF-9F74-3D8007B2EFAF}"/>
    <cellStyle name="Output 30" xfId="13506" xr:uid="{3F4CA3E4-2BFB-405E-BD0D-04A57BD6A9A3}"/>
    <cellStyle name="Output 31" xfId="13507" xr:uid="{43B4D227-3265-4019-A1E0-5384769A8A29}"/>
    <cellStyle name="Output 32" xfId="13508" xr:uid="{ECAAB679-A5E5-4D74-8188-E424E36CC817}"/>
    <cellStyle name="Output 33" xfId="13509" xr:uid="{9E60B69D-2612-49C9-8DA5-77C668611712}"/>
    <cellStyle name="Output 34" xfId="13510" xr:uid="{45271A62-F384-472C-A050-5D948CAB2BD0}"/>
    <cellStyle name="Output 4" xfId="350" xr:uid="{CCC1C29D-E169-453D-AC4E-31558FDD5489}"/>
    <cellStyle name="Output 4 10" xfId="13512" xr:uid="{4F46266F-6190-4100-9916-6DF8BD93BF58}"/>
    <cellStyle name="Output 4 11" xfId="19935" xr:uid="{A54AAC47-56C6-4DD8-894E-10D90F6A1E7B}"/>
    <cellStyle name="Output 4 12" xfId="18938" xr:uid="{3E45C297-6E81-4916-AE56-0F1C9D1486DA}"/>
    <cellStyle name="Output 4 13" xfId="13511" xr:uid="{0A6EC137-95F2-42E6-97A1-21B064FA1B26}"/>
    <cellStyle name="Output 4 2" xfId="13513" xr:uid="{B60E67E1-E502-4D8D-98CD-BC3D69386207}"/>
    <cellStyle name="Output 4 2 2" xfId="13514" xr:uid="{7A31A579-2B2C-41C7-8005-F6FDA6BEC0B8}"/>
    <cellStyle name="Output 4 2 2 2" xfId="13515" xr:uid="{792074A0-3686-443D-8C4E-CFFDF7726C34}"/>
    <cellStyle name="Output 4 2 2 2 2" xfId="13516" xr:uid="{FEDF38D7-8FEE-4D66-9FB8-2A47B402FBEF}"/>
    <cellStyle name="Output 4 2 2 2 3" xfId="13517" xr:uid="{E690CBE9-3E51-45B6-B8ED-628D3FCBE4B5}"/>
    <cellStyle name="Output 4 2 3" xfId="13518" xr:uid="{6F120E17-4226-4F59-941B-C4A58B850CD2}"/>
    <cellStyle name="Output 4 2 3 2" xfId="13519" xr:uid="{F096DD3A-7011-42B7-9879-FF1FD7E04CA9}"/>
    <cellStyle name="Output 4 2 3 2 2" xfId="13520" xr:uid="{F4D0EFA0-CD3B-4B1A-9EDF-862D65080104}"/>
    <cellStyle name="Output 4 2 3 2 3" xfId="13521" xr:uid="{0E97A1F9-FF68-430D-AD22-D1F5A34DB34A}"/>
    <cellStyle name="Output 4 2 4" xfId="13522" xr:uid="{8C80254A-D5BC-45DA-B8D0-20E537402CAE}"/>
    <cellStyle name="Output 4 2 4 2" xfId="13523" xr:uid="{EBFBDEC5-65F8-46D7-8A22-BD0CB63B94EE}"/>
    <cellStyle name="Output 4 2 4 3" xfId="13524" xr:uid="{733C57FC-AAD1-4785-BD32-C642E3DADAC5}"/>
    <cellStyle name="Output 4 2 5" xfId="13525" xr:uid="{174340CD-A386-4FAC-9E2B-DDFC083D1F53}"/>
    <cellStyle name="Output 4 2 6" xfId="13526" xr:uid="{678BB0F3-8DFD-41D4-A912-84564BFFC9B4}"/>
    <cellStyle name="Output 4 3" xfId="13527" xr:uid="{DC9454E5-7E15-4D45-B11F-9D850E670C9D}"/>
    <cellStyle name="Output 4 3 2" xfId="13528" xr:uid="{28362870-5D54-467D-B30A-7A2A7FA2EB5F}"/>
    <cellStyle name="Output 4 3 2 2" xfId="13529" xr:uid="{F162F3BF-9D26-4D68-8378-41E9594BC8A2}"/>
    <cellStyle name="Output 4 3 2 2 2" xfId="13530" xr:uid="{9FB3A43D-F9DC-4F3D-9ECA-A64159934FF6}"/>
    <cellStyle name="Output 4 3 2 2 3" xfId="13531" xr:uid="{914D57A0-630A-414D-95DA-9F26ED50DC64}"/>
    <cellStyle name="Output 4 3 3" xfId="13532" xr:uid="{A45F7442-674B-4A27-A7C2-4C70E87C1F79}"/>
    <cellStyle name="Output 4 3 3 2" xfId="13533" xr:uid="{E95429FC-88AC-421A-8A2E-C0965F06677D}"/>
    <cellStyle name="Output 4 3 3 2 2" xfId="13534" xr:uid="{A080E7DB-E421-4079-835A-6931A7B4DFA0}"/>
    <cellStyle name="Output 4 3 3 2 3" xfId="13535" xr:uid="{F5BD97D3-10DC-455A-9E68-CC7C31C41144}"/>
    <cellStyle name="Output 4 3 4" xfId="13536" xr:uid="{6E70736A-BB44-41B0-AD11-78659EA40394}"/>
    <cellStyle name="Output 4 3 4 2" xfId="13537" xr:uid="{D2E904AE-81B2-4A82-BF3B-4FBF66D40DCD}"/>
    <cellStyle name="Output 4 3 4 3" xfId="13538" xr:uid="{291D0FB5-4962-479A-82F4-B34F6B828095}"/>
    <cellStyle name="Output 4 3 5" xfId="13539" xr:uid="{E2DF1614-3D61-4FB8-B2FC-44D185EB3A06}"/>
    <cellStyle name="Output 4 3 6" xfId="13540" xr:uid="{C70291F8-D890-48AD-B281-188E4438B5D7}"/>
    <cellStyle name="Output 4 4" xfId="13541" xr:uid="{0FBEBFBF-989B-42C0-AD88-E9C5E10F0092}"/>
    <cellStyle name="Output 4 4 2" xfId="13542" xr:uid="{A15DC0FD-214D-4207-B302-FAABD011257F}"/>
    <cellStyle name="Output 4 4 2 2" xfId="13543" xr:uid="{9AC0FCDE-9688-4A27-8FC7-E58BAFAEEAEA}"/>
    <cellStyle name="Output 4 4 2 3" xfId="13544" xr:uid="{6376C4EF-AE93-4751-B96C-6BC954C82821}"/>
    <cellStyle name="Output 4 5" xfId="13545" xr:uid="{4B50902A-7A87-4645-817F-9D75E5DCF6EA}"/>
    <cellStyle name="Output 4 5 2" xfId="13546" xr:uid="{4796ECDF-732C-42AB-BFC0-C811E63F9AE5}"/>
    <cellStyle name="Output 4 5 3" xfId="13547" xr:uid="{18627763-3F8F-417C-9A09-BC27D3AD05E7}"/>
    <cellStyle name="Output 4 6" xfId="13548" xr:uid="{FB007123-CB9A-47B5-9C06-798BAC3C4AC6}"/>
    <cellStyle name="Output 4 7" xfId="13549" xr:uid="{E6C9D240-DAE7-4046-B5A1-0EE59BFA6516}"/>
    <cellStyle name="Output 4 8" xfId="13550" xr:uid="{CB66AB2C-38D5-4CF6-B0B3-1BC3EDC8B2C7}"/>
    <cellStyle name="Output 4 9" xfId="13551" xr:uid="{54B0A21B-19EB-4F18-ADE5-E8E5F46ECB5A}"/>
    <cellStyle name="Output 5" xfId="13552" xr:uid="{BC52AB85-C610-4ACD-8041-A7005D1BD6E5}"/>
    <cellStyle name="Output 5 2" xfId="13553" xr:uid="{DD07A2C6-D30F-4ABC-8EC4-9B5704B09D5A}"/>
    <cellStyle name="Output 5 2 2" xfId="13554" xr:uid="{3B68EBD0-4EEE-421A-91A8-B02B966B2392}"/>
    <cellStyle name="Output 5 2 2 2" xfId="13555" xr:uid="{B6B9AFFF-2BD2-44B8-AC91-856CB60D1FE7}"/>
    <cellStyle name="Output 5 2 2 3" xfId="13556" xr:uid="{DE51C3D3-4694-4A56-8A36-1198AEFEAAE2}"/>
    <cellStyle name="Output 5 3" xfId="13557" xr:uid="{EF476567-2257-4019-A365-3665606093AA}"/>
    <cellStyle name="Output 5 3 2" xfId="13558" xr:uid="{14FE171B-2D5F-4BF7-B4B1-10BC129EB5A0}"/>
    <cellStyle name="Output 5 3 2 2" xfId="13559" xr:uid="{5B79A02E-B0F5-4B7A-B750-BBC3A2BD4B3D}"/>
    <cellStyle name="Output 5 3 2 3" xfId="13560" xr:uid="{8FDD84CF-CFB5-4668-A6E2-AAA7D05681FE}"/>
    <cellStyle name="Output 5 4" xfId="13561" xr:uid="{9D770A0E-9154-4A87-96B5-FE051EE63990}"/>
    <cellStyle name="Output 5 4 2" xfId="13562" xr:uid="{6A690DE9-E17F-48FA-BA25-21B9FF968891}"/>
    <cellStyle name="Output 5 4 3" xfId="13563" xr:uid="{06D518D7-24CE-4AAA-BE98-5574D3C6D3E5}"/>
    <cellStyle name="Output 5 5" xfId="13564" xr:uid="{222D347F-00B3-47F6-A161-020CFB93D61B}"/>
    <cellStyle name="Output 5 6" xfId="22106" xr:uid="{8C538C2F-911A-46AC-B068-3B5A6F345C38}"/>
    <cellStyle name="Output 6" xfId="13565" xr:uid="{068E6FF8-4B50-4485-9445-C12A89B195E7}"/>
    <cellStyle name="Output 6 2" xfId="13566" xr:uid="{928A8235-3599-4034-AFC8-7D1823D189F0}"/>
    <cellStyle name="Output 6 3" xfId="13567" xr:uid="{13D5F503-4154-473F-A88F-C05B3E957FD4}"/>
    <cellStyle name="Output 6 4" xfId="13568" xr:uid="{C89D4824-4FA9-4809-A97A-3735C552F1C5}"/>
    <cellStyle name="Output 6 5" xfId="34561" xr:uid="{707C388E-BFDF-4BE9-9DFB-46D8957A7D1C}"/>
    <cellStyle name="Output 7" xfId="13569" xr:uid="{06BD5BBA-926D-49BF-AA94-88BBC677726A}"/>
    <cellStyle name="Output 7 2" xfId="13570" xr:uid="{B3C6DF07-D6CC-45F3-B820-E611023D107F}"/>
    <cellStyle name="Output 7 3" xfId="13571" xr:uid="{D63A964E-38EF-4030-82CA-3E021533D7DD}"/>
    <cellStyle name="Output 8" xfId="13572" xr:uid="{3019A2D7-7627-409E-975D-6351DA904723}"/>
    <cellStyle name="Output 9" xfId="13573" xr:uid="{E74526C0-7E9A-4B9D-A81C-4C253C500840}"/>
    <cellStyle name="OUTPUT AMOUNTS" xfId="13574" xr:uid="{9CBA922E-7059-49EF-88A0-29F51E5DE1DF}"/>
    <cellStyle name="OUTPUT AMOUNTS 2" xfId="13575" xr:uid="{D9EC1DF7-FEC5-41AB-9A0E-55927314DA39}"/>
    <cellStyle name="OUTPUT AMOUNTS 2 2" xfId="13576" xr:uid="{9F601533-392C-4F5E-8371-79D227B01873}"/>
    <cellStyle name="OUTPUT AMOUNTS 2 3" xfId="13577" xr:uid="{50DCD9D7-7E0A-42DA-86C1-9156ED45A008}"/>
    <cellStyle name="OUTPUT AMOUNTS 2 4" xfId="13578" xr:uid="{2AF7CFEA-59C0-46DA-850E-697FF7DC9727}"/>
    <cellStyle name="OUTPUT AMOUNTS 2 5" xfId="13579" xr:uid="{F7D01A67-158C-461E-84DF-59E29BB2095B}"/>
    <cellStyle name="Output Amounts 2 6" xfId="13580" xr:uid="{A1C6FDAF-5DEB-4980-88C3-FFDCAEAE6243}"/>
    <cellStyle name="Output Amounts 2 7" xfId="13581" xr:uid="{B9E07D92-7017-451A-AD93-1928DEE4AB49}"/>
    <cellStyle name="Output Amounts 2_05_2011_FCST_Valencia_Template" xfId="13582" xr:uid="{25746752-9678-4934-BD91-71B8B828F678}"/>
    <cellStyle name="Output Amounts 3" xfId="13583" xr:uid="{6F767187-5D60-4C6D-810A-AC44D994CC32}"/>
    <cellStyle name="OUTPUT AMOUNTS 3 2" xfId="13584" xr:uid="{C203DA30-7CAD-435F-9FAF-AF15442F40B8}"/>
    <cellStyle name="OUTPUT AMOUNTS 3 3" xfId="13585" xr:uid="{8305E5CA-7AF4-46AB-B6E4-EC659A803225}"/>
    <cellStyle name="OUTPUT AMOUNTS 3 4" xfId="13586" xr:uid="{961B585E-ABCD-41BC-8A57-C9C457C1385F}"/>
    <cellStyle name="OUTPUT AMOUNTS 3 5" xfId="13587" xr:uid="{1A3AA2F8-84F6-4FC2-B00E-EA37F80907A2}"/>
    <cellStyle name="Output Amounts 3_05_2011_FCST_Valencia_Template" xfId="13588" xr:uid="{80960C83-5804-4640-9C0A-D1B84E97E51E}"/>
    <cellStyle name="Output Amounts 4" xfId="13589" xr:uid="{C892236D-F15D-449D-8A03-55150CE9BC19}"/>
    <cellStyle name="OUTPUT AMOUNTS 4 2" xfId="13590" xr:uid="{1B8777A1-6ECA-4247-8542-661565035C0D}"/>
    <cellStyle name="OUTPUT AMOUNTS 4 3" xfId="13591" xr:uid="{33DBFE7F-BEDD-4B78-98FF-DFA7D7460BC4}"/>
    <cellStyle name="OUTPUT AMOUNTS 4 4" xfId="13592" xr:uid="{F816F7C0-F9A2-45DB-95E6-5F6AE1C72590}"/>
    <cellStyle name="OUTPUT AMOUNTS 4 5" xfId="13593" xr:uid="{E1A1B35E-E500-4420-88BB-6D32E3A8E225}"/>
    <cellStyle name="Output Amounts 4_05_2011_FCST_Valencia_Template" xfId="13594" xr:uid="{FC4DE770-6760-41B3-B232-CFD704DFE554}"/>
    <cellStyle name="OUTPUT AMOUNTS 5" xfId="13595" xr:uid="{65C09DAC-DB95-4F82-A713-E2485FE18A07}"/>
    <cellStyle name="OUTPUT AMOUNTS 6" xfId="13596" xr:uid="{384D8B92-D7C9-4DC2-8712-04208035515F}"/>
    <cellStyle name="OUTPUT AMOUNTS 7" xfId="13597" xr:uid="{95746677-DB38-4A9C-89BE-C8DB30477DAA}"/>
    <cellStyle name="OUTPUT AMOUNTS 8" xfId="13598" xr:uid="{0159D354-9EBD-41D2-8901-B77C38A61B85}"/>
    <cellStyle name="OUTPUT AMOUNTS 9" xfId="13599" xr:uid="{01E3C900-8B05-4F5E-B0D1-CF9D30FB24B2}"/>
    <cellStyle name="OUTPUT AMOUNTS_Copy of 2013_2015_Investment_Collect_Data_Current v4 w SPECIALS" xfId="13600" xr:uid="{C99B1902-1C10-49BA-A64A-D348C38BC09C}"/>
    <cellStyle name="OUTPUT COLUMN HEADINGS" xfId="13601" xr:uid="{51019870-CA57-4275-BADC-D2EF309F6F62}"/>
    <cellStyle name="Output Column Headings 2" xfId="13602" xr:uid="{7E920D7A-DA7F-4C0D-B017-E87D59059B8F}"/>
    <cellStyle name="OUTPUT COLUMN HEADINGS 2 2" xfId="13603" xr:uid="{6FCCF0CC-5573-483C-B955-49C66164D0A0}"/>
    <cellStyle name="Output Column Headings 3" xfId="13604" xr:uid="{6AAD87CF-9235-4A5F-9FBB-5C23C4B712E7}"/>
    <cellStyle name="Output Column Headings 4" xfId="13605" xr:uid="{D37FB065-D2A9-497A-BE69-42D28B0C26C4}"/>
    <cellStyle name="OUTPUT COLUMN HEADINGS 5" xfId="13606" xr:uid="{C996A429-A5E2-40D1-ADEC-9F33C7ED3B28}"/>
    <cellStyle name="Output Company Name" xfId="13607" xr:uid="{6840D4F0-CBA3-47EE-9C32-6A18502F05E9}"/>
    <cellStyle name="Output Forecast Currency" xfId="13608" xr:uid="{6207F241-71A0-46C7-B65B-277D4973F259}"/>
    <cellStyle name="Output Forecast Date" xfId="13609" xr:uid="{8CD061C6-C193-42EB-B955-72AA2E455A80}"/>
    <cellStyle name="Output Forecast Multiple" xfId="13610" xr:uid="{6E9D9A89-9AEA-4CB5-812C-4E0B45079205}"/>
    <cellStyle name="Output Forecast Number" xfId="13611" xr:uid="{8A5024A6-6B41-4B9F-A482-33E26F335F75}"/>
    <cellStyle name="Output Forecast Percentage" xfId="13612" xr:uid="{A7C93BC3-A10B-43EA-A66B-594322A60195}"/>
    <cellStyle name="Output Forecast Period Title" xfId="13613" xr:uid="{CE8CD6A8-6694-464B-9C0D-2845DCEE4B26}"/>
    <cellStyle name="Output Forecast Year" xfId="13614" xr:uid="{B240B27F-D7A5-4CD8-9AF1-FE16B78C58AF}"/>
    <cellStyle name="Output Heading 1" xfId="13615" xr:uid="{217EF613-1854-463F-A1BE-BBC174249465}"/>
    <cellStyle name="Output Heading 2" xfId="13616" xr:uid="{05D0C0F0-A74F-4199-91D6-604EB1A3CB0F}"/>
    <cellStyle name="Output Heading 3" xfId="13617" xr:uid="{EA0963EC-3CD1-42BB-99B5-623234E797E5}"/>
    <cellStyle name="Output Heading 4" xfId="13618" xr:uid="{61CCC692-E47A-4A49-AB96-C7749356BE49}"/>
    <cellStyle name="OUTPUT LINE ITEMS" xfId="13619" xr:uid="{E0D65C60-E6A6-410A-9832-69B40B795252}"/>
    <cellStyle name="Output Line Items 2" xfId="13620" xr:uid="{7C0E33F9-4C36-4095-AADD-1FBDAF3E91B7}"/>
    <cellStyle name="OUTPUT LINE ITEMS 2 2" xfId="13621" xr:uid="{2C34C0A5-186D-44D4-91A2-BBF4949600D3}"/>
    <cellStyle name="Output Line Items 3" xfId="13622" xr:uid="{C2D817A0-4231-4CF7-AAC6-59626D5EEAB7}"/>
    <cellStyle name="Output Line Items 4" xfId="13623" xr:uid="{7FE4FC29-4337-4258-A9C6-DE3780250FFA}"/>
    <cellStyle name="OUTPUT LINE ITEMS 5" xfId="13624" xr:uid="{19C313B5-8770-4B95-AB9D-BB32F7580077}"/>
    <cellStyle name="Output Middle Currency" xfId="13625" xr:uid="{D1CC9FF1-7707-496E-9F0B-1E6549BCB8CE}"/>
    <cellStyle name="Output Middle Date" xfId="13626" xr:uid="{BBDED436-5414-4EAE-A7E9-F6F3562FC8D8}"/>
    <cellStyle name="Output Middle Multiple" xfId="13627" xr:uid="{046E1FB5-CCCF-46E4-9353-72F1973ADC58}"/>
    <cellStyle name="Output Middle Number" xfId="13628" xr:uid="{4007873F-D6BE-4A4D-8F8C-1E8FA724EB5A}"/>
    <cellStyle name="Output Middle Percentage" xfId="13629" xr:uid="{86429B07-4579-455E-B36F-9451D0A16D34}"/>
    <cellStyle name="Output Middle Title / Name" xfId="13630" xr:uid="{A90BDE04-6401-4EF0-839E-4F864BAA02A8}"/>
    <cellStyle name="Output Middle Year" xfId="13631" xr:uid="{31405413-56E7-4A54-BFC4-984E88D535FF}"/>
    <cellStyle name="OUTPUT REPORT HEADING" xfId="13632" xr:uid="{445842F8-927A-4376-A25F-17B08C7DF5D0}"/>
    <cellStyle name="Output Report Heading 2" xfId="13633" xr:uid="{718BF35E-3536-4C89-8D40-24550EE22F29}"/>
    <cellStyle name="OUTPUT REPORT HEADING 2 2" xfId="13634" xr:uid="{4C81D616-67EC-41D4-9062-32BA42726CAF}"/>
    <cellStyle name="Output Report Heading 3" xfId="13635" xr:uid="{760C9A68-37DF-450A-BD68-FDD33A39B1E6}"/>
    <cellStyle name="Output Report Heading 4" xfId="13636" xr:uid="{7AC1DD23-F072-4B43-BF27-C94665C10A02}"/>
    <cellStyle name="OUTPUT REPORT HEADING 5" xfId="13637" xr:uid="{60D70AD0-8731-4892-AAA3-FF0196F43538}"/>
    <cellStyle name="OUTPUT REPORT TITLE" xfId="13638" xr:uid="{DC5E746B-DA43-424E-A7A5-3B71C2FF9093}"/>
    <cellStyle name="Output Report Title 2" xfId="13639" xr:uid="{1E344113-9952-4549-8EAB-DFEBC5FDB434}"/>
    <cellStyle name="OUTPUT REPORT TITLE 2 2" xfId="13640" xr:uid="{94DA3816-EC06-4C79-BB89-800904310053}"/>
    <cellStyle name="Output Report Title 3" xfId="13641" xr:uid="{B4CA8D7A-50D4-431E-A95B-86120379838B}"/>
    <cellStyle name="Output Report Title 4" xfId="13642" xr:uid="{3B1AF52A-20D0-43B9-A1BB-E6777EF6BA04}"/>
    <cellStyle name="OUTPUT REPORT TITLE 5" xfId="13643" xr:uid="{92090E25-EF02-49DC-B2DD-F7880CF2B309}"/>
    <cellStyle name="Output Sheet Title" xfId="13644" xr:uid="{0A882A3B-0945-46F1-A1C7-6403DF50361F}"/>
    <cellStyle name="Page Number" xfId="13645" xr:uid="{04412851-865F-44E4-BE95-7EE6CE2B8D63}"/>
    <cellStyle name="Per" xfId="13646" xr:uid="{03707302-DE52-4048-90C2-AD50DCF71FAF}"/>
    <cellStyle name="Per 2" xfId="13647" xr:uid="{BCA1B17D-79DD-4C4E-AD6A-20BE514FB341}"/>
    <cellStyle name="Percen?" xfId="13648" xr:uid="{B275C791-8EB4-4B08-B277-F0D339AC1ECA}"/>
    <cellStyle name="Percen? 2" xfId="13649" xr:uid="{4A401A1B-3EFD-448A-AF1E-E8C12E70A273}"/>
    <cellStyle name="Percent [0]" xfId="13650" xr:uid="{C3617A1D-B741-4B7F-ACFD-DAC3CA359652}"/>
    <cellStyle name="Percent [0] 2" xfId="13651" xr:uid="{BBD9D7C9-178C-4BB4-88E7-2F9E6CD0504F}"/>
    <cellStyle name="Percent [00]" xfId="13652" xr:uid="{6F907C4B-EA8D-44D3-8981-02026E67B57D}"/>
    <cellStyle name="Percent [00] 2" xfId="13653" xr:uid="{D79CD1E8-6BF6-42B9-950D-34D6AB869192}"/>
    <cellStyle name="Percent [2]" xfId="13654" xr:uid="{6D3A97E8-C8B2-4C34-B2A7-955F28C2A3BD}"/>
    <cellStyle name="Percent [2] 10" xfId="13655" xr:uid="{E0E0AB86-66FF-48C3-8311-9968591F52A1}"/>
    <cellStyle name="Percent [2] 11" xfId="13656" xr:uid="{1E29989B-8865-4478-95DB-B647268E2F6B}"/>
    <cellStyle name="Percent [2] 12" xfId="13657" xr:uid="{DD4EB8A4-4861-476C-946E-9303287D070E}"/>
    <cellStyle name="Percent [2] 13" xfId="13658" xr:uid="{D192008B-D1A1-4D4E-A0CE-EEF19B7E6476}"/>
    <cellStyle name="Percent [2] 14" xfId="13659" xr:uid="{3D23024A-3085-4580-A5EE-6281D9E61F5F}"/>
    <cellStyle name="Percent [2] 15" xfId="13660" xr:uid="{1546B3A2-D1D0-402B-AC61-23F16ACB5344}"/>
    <cellStyle name="Percent [2] 2" xfId="13661" xr:uid="{52045FD3-4573-442F-B65D-61CCFD65A2BA}"/>
    <cellStyle name="Percent [2] 2 2" xfId="13662" xr:uid="{44B53132-E2E4-4192-952E-C0214BE3069F}"/>
    <cellStyle name="Percent [2] 2 2 2" xfId="13663" xr:uid="{750CF08D-90D1-4ED3-9696-E01AEF2B42BF}"/>
    <cellStyle name="Percent [2] 2 3" xfId="13664" xr:uid="{8737F11A-69B4-486B-91E4-3D7ED8744738}"/>
    <cellStyle name="Percent [2] 3" xfId="13665" xr:uid="{E45949B9-1060-4D3F-A7DA-49BF0BC0319F}"/>
    <cellStyle name="Percent [2] 3 2" xfId="13666" xr:uid="{A2F06AC8-4E33-40CF-A1B0-9BE2ECEAEB71}"/>
    <cellStyle name="Percent [2] 4" xfId="13667" xr:uid="{3C96176E-C374-4592-BA85-1939F015E64F}"/>
    <cellStyle name="Percent [2] 4 2" xfId="13668" xr:uid="{2D5296BC-8085-47C0-B8D8-16936A3BD70A}"/>
    <cellStyle name="Percent [2] 5" xfId="13669" xr:uid="{415A826F-98B8-4F7D-9294-507C45112FF9}"/>
    <cellStyle name="Percent [2] 5 2" xfId="13670" xr:uid="{DBC98077-0C7D-4A14-B649-BE29D4CC4435}"/>
    <cellStyle name="Percent [2] 5 3" xfId="13671" xr:uid="{716BDD43-E934-4539-B06D-8D27A441A698}"/>
    <cellStyle name="Percent [2] 5 4" xfId="13672" xr:uid="{ED06E053-C9C6-4687-8A23-C569F3FCE21B}"/>
    <cellStyle name="Percent [2] 5 5" xfId="13673" xr:uid="{D9F1BFCB-92FF-4449-9268-6DD07BB46654}"/>
    <cellStyle name="Percent [2] 6" xfId="13674" xr:uid="{241AF283-2A3A-4474-A3EE-51B8E403353E}"/>
    <cellStyle name="Percent [2] 6 2" xfId="13675" xr:uid="{8144682F-672E-4FB8-8DF9-B9486055DC18}"/>
    <cellStyle name="Percent [2] 6 3" xfId="13676" xr:uid="{412A6174-3D89-4535-8E01-B541E0074181}"/>
    <cellStyle name="Percent [2] 7" xfId="13677" xr:uid="{636E7C78-A590-424E-B472-9C89C8A992E7}"/>
    <cellStyle name="Percent [2] 8" xfId="13678" xr:uid="{FBFF4514-F50F-495B-A233-1F14E0080240}"/>
    <cellStyle name="Percent [2] 9" xfId="13679" xr:uid="{3CC0542E-583F-486F-935A-43BEA00B295D}"/>
    <cellStyle name="Percent 10" xfId="13680" xr:uid="{D5FB3DBC-45BF-42B7-A989-5FF3C7A57D54}"/>
    <cellStyle name="Percent 10 2" xfId="13681" xr:uid="{6EF89FF2-A6B9-4C9A-B173-A3136A1F7622}"/>
    <cellStyle name="Percent 10 2 2" xfId="13682" xr:uid="{F88B691D-6290-42FF-A343-0E82658F96E6}"/>
    <cellStyle name="Percent 10 2 3" xfId="13683" xr:uid="{204C0813-2C91-4C45-99DD-3A4841CD4866}"/>
    <cellStyle name="Percent 10 3" xfId="13684" xr:uid="{C8B45323-B3E2-454B-A647-7A39AD7E303A}"/>
    <cellStyle name="Percent 10 4" xfId="13685" xr:uid="{D29FB4F8-0B58-4585-9A6C-96665ADC13E2}"/>
    <cellStyle name="Percent 10 5" xfId="13686" xr:uid="{12B9F290-5E2E-41D1-98C1-38BD4AC1B2E8}"/>
    <cellStyle name="Percent 10 6" xfId="13687" xr:uid="{3C9DF119-D75A-4F16-A841-BA49E5BBDC50}"/>
    <cellStyle name="Percent 100" xfId="13688" xr:uid="{67482CA1-027A-468E-9304-242BDB74F213}"/>
    <cellStyle name="Percent 101" xfId="13689" xr:uid="{BF8367E9-A11B-4FC1-8B46-FACC7B8B89FF}"/>
    <cellStyle name="Percent 102" xfId="13690" xr:uid="{D7D2B4A5-AA82-484A-B4E1-38658C298DBD}"/>
    <cellStyle name="Percent 102 2" xfId="13691" xr:uid="{D82C83FB-A5F3-4F7F-8963-24DF15C993F0}"/>
    <cellStyle name="Percent 103" xfId="13692" xr:uid="{0F778EA0-C338-4961-8D1C-FC4FB65E3AA3}"/>
    <cellStyle name="Percent 103 2" xfId="13693" xr:uid="{B044BFFD-8790-42F0-87E9-F33D972B8C0C}"/>
    <cellStyle name="Percent 104" xfId="13694" xr:uid="{B43E6D3C-9F39-43A0-BA05-FCA28949D390}"/>
    <cellStyle name="Percent 104 2" xfId="13695" xr:uid="{5D42AC96-24A6-448B-ADEE-D1BE0A51AD64}"/>
    <cellStyle name="Percent 105" xfId="13696" xr:uid="{9D21F9D6-6BBA-4A02-B2EC-F7AA4A0E4BF6}"/>
    <cellStyle name="Percent 105 2" xfId="13697" xr:uid="{2E51D35C-35D7-47ED-A137-A9187821B885}"/>
    <cellStyle name="Percent 106" xfId="13698" xr:uid="{17773F7F-796F-45B5-80E0-ED602BEB9D0D}"/>
    <cellStyle name="Percent 106 2" xfId="13699" xr:uid="{733C816B-5E66-45D4-ABA9-529B9C5110EA}"/>
    <cellStyle name="Percent 107" xfId="13700" xr:uid="{3B7F6F77-2186-4996-8AAF-617F4F04D87A}"/>
    <cellStyle name="Percent 107 2" xfId="13701" xr:uid="{A1F6C12F-AEE1-4D66-8776-5C6D59419A15}"/>
    <cellStyle name="Percent 108" xfId="13702" xr:uid="{6F6CD38E-C377-4434-BA66-E26AC65D92D7}"/>
    <cellStyle name="Percent 108 2" xfId="13703" xr:uid="{B070BF3E-27A5-4DFA-9A1D-6DC9532ECA5D}"/>
    <cellStyle name="Percent 109" xfId="13704" xr:uid="{F081FEC3-85D6-4251-9912-A965E3A8A965}"/>
    <cellStyle name="Percent 109 2" xfId="13705" xr:uid="{31293F2F-9CB7-40BF-8154-05E019B2FC1C}"/>
    <cellStyle name="Percent 11" xfId="13706" xr:uid="{362AEE7F-A948-4D97-9620-CDCE12A25E4A}"/>
    <cellStyle name="Percent 11 2" xfId="13707" xr:uid="{8AF27E78-175E-49DE-9E43-843BDC97C64F}"/>
    <cellStyle name="Percent 11 2 2" xfId="13708" xr:uid="{CA53D459-1F96-4CBB-AF13-E681A7A47E8A}"/>
    <cellStyle name="Percent 11 2 2 2" xfId="13709" xr:uid="{16517754-0AAD-47C6-8720-5383EFC56C04}"/>
    <cellStyle name="Percent 11 2 2 3" xfId="13710" xr:uid="{43EDC486-E3BA-4C94-93CF-83E24217DF17}"/>
    <cellStyle name="Percent 11 3" xfId="13711" xr:uid="{BE13DC67-E25C-466A-8E7E-2516516A188B}"/>
    <cellStyle name="Percent 11 4" xfId="13712" xr:uid="{A371B0F4-C00D-41EC-8083-E5E8454E6BB3}"/>
    <cellStyle name="Percent 11 5" xfId="13713" xr:uid="{4978E464-C128-4F06-B620-9D8582E53716}"/>
    <cellStyle name="Percent 110" xfId="13714" xr:uid="{5B3EEFA2-4F74-4747-95EC-3930E3A8222F}"/>
    <cellStyle name="Percent 110 2" xfId="13715" xr:uid="{F95A498E-225B-4ACA-8666-BAD64623A6B0}"/>
    <cellStyle name="Percent 111" xfId="13716" xr:uid="{9537D6EB-C23F-48EF-B605-059B5E2BAD7B}"/>
    <cellStyle name="Percent 111 2" xfId="13717" xr:uid="{6EC717DE-3E86-4BEC-B2B1-4283BD8F27D1}"/>
    <cellStyle name="Percent 112" xfId="13718" xr:uid="{567D63E9-E0F6-49A6-8C66-9BDAD6B479A6}"/>
    <cellStyle name="Percent 112 2" xfId="13719" xr:uid="{B671AB24-D794-4FEA-AF83-0BE9B20BD79C}"/>
    <cellStyle name="Percent 113" xfId="13720" xr:uid="{4167A748-6A3F-4640-B49C-706FC72DA98E}"/>
    <cellStyle name="Percent 113 2" xfId="13721" xr:uid="{98361A63-E236-4AAB-8B93-92986B860560}"/>
    <cellStyle name="Percent 114" xfId="13722" xr:uid="{A03BAEA9-76F9-4A0F-A371-28874D22D558}"/>
    <cellStyle name="Percent 114 2" xfId="13723" xr:uid="{0483E8FF-E6CD-4E0C-9B50-DCEC9ACD8AFF}"/>
    <cellStyle name="Percent 115" xfId="13724" xr:uid="{FED09BA3-19C6-42D5-9A87-AC987C291EFF}"/>
    <cellStyle name="Percent 115 2" xfId="13725" xr:uid="{7FFFFEB5-7B52-4A1C-9E8E-C3F54689DBEB}"/>
    <cellStyle name="Percent 116" xfId="13726" xr:uid="{A83D31CE-C5E2-40FB-A410-3E51CB3ACF0A}"/>
    <cellStyle name="Percent 116 2" xfId="13727" xr:uid="{F85DBBE4-D701-402D-BD2F-CEF8355BF17A}"/>
    <cellStyle name="Percent 117" xfId="13728" xr:uid="{08458503-1D5D-4B93-83CA-72AB009A06DC}"/>
    <cellStyle name="Percent 117 2" xfId="13729" xr:uid="{DEF88BFC-1E58-413C-B5EF-7A901E1D5687}"/>
    <cellStyle name="Percent 118" xfId="13730" xr:uid="{87D16BF4-F789-4603-8CEA-45735457357F}"/>
    <cellStyle name="Percent 118 2" xfId="13731" xr:uid="{56560BF2-51D5-44EE-B7F2-4EA4E409ED5A}"/>
    <cellStyle name="Percent 119" xfId="13732" xr:uid="{35E8C710-ABCD-4E2D-A731-DBFE3A087483}"/>
    <cellStyle name="Percent 119 2" xfId="13733" xr:uid="{90E8BC77-F75F-4445-9EB2-B43971372322}"/>
    <cellStyle name="Percent 12" xfId="13734" xr:uid="{D2C04744-2ADB-406F-AA87-46FE47D7A325}"/>
    <cellStyle name="Percent 12 2" xfId="13735" xr:uid="{D5F3119D-1ABE-4E1F-BFA7-A80683F299FA}"/>
    <cellStyle name="Percent 12 2 2" xfId="13736" xr:uid="{6AFD2B30-67C8-4E50-84CA-6FD35FCE5285}"/>
    <cellStyle name="Percent 12 3" xfId="13737" xr:uid="{C6426916-661D-49C3-81A1-D5ADEAD221C6}"/>
    <cellStyle name="Percent 12 3 2" xfId="13738" xr:uid="{3689BFCD-9107-43D5-8A2A-B0588577164F}"/>
    <cellStyle name="Percent 12 3 2 2" xfId="13739" xr:uid="{79C578B0-B5EF-4858-8E8F-99D147E6B791}"/>
    <cellStyle name="Percent 12 3 2 2 2" xfId="13740" xr:uid="{795AE36C-CBC4-4C22-BA20-E2734192AE37}"/>
    <cellStyle name="Percent 12 3 2 2 2 2" xfId="13741" xr:uid="{AA4CE754-EF72-48B2-9A5D-4B1E77969751}"/>
    <cellStyle name="Percent 12 3 2 2 3" xfId="13742" xr:uid="{A292142C-3E79-4F47-A8B6-89E21ABCF884}"/>
    <cellStyle name="Percent 12 3 2 3" xfId="13743" xr:uid="{E225A5DD-961C-4691-AB09-E1B38BB93B34}"/>
    <cellStyle name="Percent 12 3 2 3 2" xfId="13744" xr:uid="{A409687D-45FB-4895-B42F-94205C8B0AF3}"/>
    <cellStyle name="Percent 12 3 2 4" xfId="13745" xr:uid="{9D966F61-BA0E-4FA1-B35C-F9A032790C30}"/>
    <cellStyle name="Percent 12 3 3" xfId="13746" xr:uid="{A58BB061-EFD3-4483-B000-A903793CCBBE}"/>
    <cellStyle name="Percent 12 3 3 2" xfId="13747" xr:uid="{F4E56A9E-7F18-446B-995E-B6F4598E1A94}"/>
    <cellStyle name="Percent 12 3 3 2 2" xfId="13748" xr:uid="{8AF6F1DF-D266-4E81-852C-1E3453E6555B}"/>
    <cellStyle name="Percent 12 3 3 3" xfId="13749" xr:uid="{9B6B1885-64C4-4E8D-8148-B0BF7DB36B72}"/>
    <cellStyle name="Percent 12 3 4" xfId="13750" xr:uid="{66021DA7-5BE8-406E-B38A-E1BACF7B7F1E}"/>
    <cellStyle name="Percent 12 3 4 2" xfId="13751" xr:uid="{993F5B39-72ED-44C9-8D4C-629D109C7D8A}"/>
    <cellStyle name="Percent 12 4" xfId="13752" xr:uid="{AD176975-1E4F-4740-B580-CFE2E414DA10}"/>
    <cellStyle name="Percent 12 5" xfId="13753" xr:uid="{61E90CF1-D95F-410B-B51B-1D993E9CA000}"/>
    <cellStyle name="Percent 12 6" xfId="13754" xr:uid="{DA73B9E9-4EA1-40B3-A9B7-58FBD2EB4555}"/>
    <cellStyle name="Percent 120" xfId="13755" xr:uid="{2DB465A5-38FB-4E98-9B31-22902377A4F3}"/>
    <cellStyle name="Percent 120 2" xfId="13756" xr:uid="{93669521-4CE0-4DD9-8434-E3555D5329F4}"/>
    <cellStyle name="Percent 121" xfId="13757" xr:uid="{EE38895D-A523-458C-A94A-A753F1CAE05B}"/>
    <cellStyle name="Percent 121 2" xfId="13758" xr:uid="{F0BDE5EE-0A48-4303-9292-28D9227C7E8C}"/>
    <cellStyle name="Percent 122" xfId="13759" xr:uid="{2E969802-3F3B-4173-97B6-A714CE2A8E8F}"/>
    <cellStyle name="Percent 122 2" xfId="13760" xr:uid="{078A9F80-37A6-4339-A69E-0C8F8E73174F}"/>
    <cellStyle name="Percent 123" xfId="13761" xr:uid="{60672673-0774-4008-8C91-CA4D530C00A2}"/>
    <cellStyle name="Percent 123 2" xfId="13762" xr:uid="{77D11265-81BE-4C0F-BDF8-AFFD3EE60FD3}"/>
    <cellStyle name="Percent 124" xfId="13763" xr:uid="{345B3BE2-DCDE-4B2C-BFC2-25C1FC8F286E}"/>
    <cellStyle name="Percent 124 2" xfId="13764" xr:uid="{8C7868CC-F0BB-4843-B803-4B3A3A544C46}"/>
    <cellStyle name="Percent 125" xfId="13765" xr:uid="{C82DA5B1-9BDE-4739-954E-2265A76F4F0C}"/>
    <cellStyle name="Percent 125 2" xfId="13766" xr:uid="{21B60FEB-BE9B-4E2F-92CF-E80D6260F5B4}"/>
    <cellStyle name="Percent 126" xfId="13767" xr:uid="{64F0B028-8568-4A4F-9CEB-7B1358351F9A}"/>
    <cellStyle name="Percent 126 2" xfId="13768" xr:uid="{10356A4D-029C-47B9-9354-02F0B5B76BE4}"/>
    <cellStyle name="Percent 127" xfId="13769" xr:uid="{6A87F41A-E42A-43FC-86A7-4CBA1421EAFD}"/>
    <cellStyle name="Percent 127 2" xfId="13770" xr:uid="{1DE5BFEF-9334-45D4-8880-65B38EE99420}"/>
    <cellStyle name="Percent 128" xfId="13771" xr:uid="{AAE7BF4E-65FE-4037-8B6C-734F6121C761}"/>
    <cellStyle name="Percent 128 2" xfId="13772" xr:uid="{CA1D5EAB-4F81-4A0B-9768-629A430B08B8}"/>
    <cellStyle name="Percent 129" xfId="13773" xr:uid="{255F8C9F-201D-4B04-8DF2-38AC16CDD548}"/>
    <cellStyle name="Percent 129 2" xfId="13774" xr:uid="{B3EB978B-8E77-426D-8558-4C597FAABB4B}"/>
    <cellStyle name="Percent 13" xfId="13775" xr:uid="{DCB42197-01F4-4908-9CC5-4FA43DF61C75}"/>
    <cellStyle name="Percent 13 10" xfId="13776" xr:uid="{FFA57EA1-82CC-4D03-B94B-49F17864985E}"/>
    <cellStyle name="Percent 13 11" xfId="13777" xr:uid="{162393C9-06BD-4664-AD0E-7B8261E104B2}"/>
    <cellStyle name="Percent 13 2" xfId="13778" xr:uid="{E244F4A4-C95F-4F86-9A39-31B2FDA5779F}"/>
    <cellStyle name="Percent 13 2 2" xfId="13779" xr:uid="{5D64D2FA-0C9D-40A6-8A8B-16344DC8C46E}"/>
    <cellStyle name="Percent 13 2 2 2" xfId="13780" xr:uid="{374A24FA-7FE2-43DD-9B13-F7CE7BD72A00}"/>
    <cellStyle name="Percent 13 2 2 2 2" xfId="13781" xr:uid="{B6DBA4B8-6E54-42B2-8528-DDF5A01DD931}"/>
    <cellStyle name="Percent 13 2 2 3" xfId="13782" xr:uid="{8F4C1361-307E-4AD8-9D81-58B2A0415C0D}"/>
    <cellStyle name="Percent 13 2 3" xfId="13783" xr:uid="{E1FBCFFC-6DDF-41BD-9F64-D04816FA0B43}"/>
    <cellStyle name="Percent 13 3" xfId="13784" xr:uid="{CF147A26-9585-414D-874A-EE48A816BFD2}"/>
    <cellStyle name="Percent 13 3 2" xfId="13785" xr:uid="{3CC139DB-9D0D-4526-A597-BFE8F59E88D2}"/>
    <cellStyle name="Percent 13 3 2 2" xfId="13786" xr:uid="{215F84AD-3CB9-425C-BD20-08DE6F490BD1}"/>
    <cellStyle name="Percent 13 3 2 2 2" xfId="13787" xr:uid="{49A39A37-41BC-4F80-93C5-FBF21B802475}"/>
    <cellStyle name="Percent 13 3 2 3" xfId="13788" xr:uid="{2E9642CA-0D25-4DAE-93B1-BA9B5A3C61F3}"/>
    <cellStyle name="Percent 13 3 3" xfId="13789" xr:uid="{76A6C4FC-C669-43BF-854C-B13C2A5F4581}"/>
    <cellStyle name="Percent 13 3 3 2" xfId="13790" xr:uid="{D1191D25-7215-4AC9-ACC8-D2B07F2B4BD1}"/>
    <cellStyle name="Percent 13 4" xfId="13791" xr:uid="{6E058F61-B612-4157-8C8E-4AA6DB7CBD77}"/>
    <cellStyle name="Percent 13 4 2" xfId="13792" xr:uid="{7F761FD6-F594-4D3F-A5F9-9504A6A1D1C1}"/>
    <cellStyle name="Percent 13 4 2 2" xfId="13793" xr:uid="{08A526EF-8844-46BB-B5E8-144737787AAB}"/>
    <cellStyle name="Percent 13 4 2 2 2" xfId="13794" xr:uid="{D4FC8805-D43C-4BFA-9D09-FC27559250D7}"/>
    <cellStyle name="Percent 13 4 3" xfId="13795" xr:uid="{BDE12420-7EEA-4184-951C-A6AE117B490F}"/>
    <cellStyle name="Percent 13 4 3 2" xfId="13796" xr:uid="{BC512E14-3993-448D-AB02-D1515C317AC8}"/>
    <cellStyle name="Percent 13 4 4" xfId="13797" xr:uid="{8D3E6F41-794B-4280-AFB2-433D4A43DF61}"/>
    <cellStyle name="Percent 13 5" xfId="13798" xr:uid="{3EE7FA62-7ABF-4CA9-84AD-671845D51F48}"/>
    <cellStyle name="Percent 13 5 2" xfId="13799" xr:uid="{F36404C1-14C2-4D43-A9B3-B711F865E265}"/>
    <cellStyle name="Percent 13 5 2 2" xfId="13800" xr:uid="{98CD182A-F06A-4FB1-99D4-CB180FE97450}"/>
    <cellStyle name="Percent 13 5 2 2 2" xfId="13801" xr:uid="{4BBC2D8F-C3DC-4AE8-AF57-7FB0DC4AAA90}"/>
    <cellStyle name="Percent 13 5 2 3" xfId="13802" xr:uid="{F5DD8EDB-29B9-45CB-9C03-058421CAD017}"/>
    <cellStyle name="Percent 13 5 3" xfId="13803" xr:uid="{3A4DDE76-CF77-40AC-B480-C59ECC941C5B}"/>
    <cellStyle name="Percent 13 5 3 2" xfId="13804" xr:uid="{1C12F6AB-B9CD-41AF-BA5F-E53AF17E333A}"/>
    <cellStyle name="Percent 13 5 4" xfId="13805" xr:uid="{7E156FE7-EFBE-4397-85CB-3D2B057A92F9}"/>
    <cellStyle name="Percent 13 6" xfId="13806" xr:uid="{D8BE218D-A1D3-4408-B498-6D36864934BF}"/>
    <cellStyle name="Percent 13 6 2" xfId="13807" xr:uid="{EBA31EF9-A4B6-475A-B639-F81BC60A4CF0}"/>
    <cellStyle name="Percent 13 6 2 2" xfId="13808" xr:uid="{2DFE987A-6ED7-4F7F-A32C-BE32076CB4AB}"/>
    <cellStyle name="Percent 13 6 3" xfId="13809" xr:uid="{4337FBD4-2AB0-4099-9E5D-57F452889AC7}"/>
    <cellStyle name="Percent 13 7" xfId="13810" xr:uid="{1EC776C5-7CD6-4E7A-B47A-26DB98E7D17B}"/>
    <cellStyle name="Percent 13 7 2" xfId="13811" xr:uid="{D7BFD87B-12BC-4AD1-B966-2D95BB0A1429}"/>
    <cellStyle name="Percent 13 8" xfId="13812" xr:uid="{2D41926D-574E-47A2-8F9E-910CEA5A5A92}"/>
    <cellStyle name="Percent 13 9" xfId="13813" xr:uid="{C91C9A61-483B-457D-8DBF-FE251A65E22B}"/>
    <cellStyle name="Percent 130" xfId="13814" xr:uid="{D8F1BD42-AA47-4EB7-936D-5FFFA7387CC6}"/>
    <cellStyle name="Percent 130 2" xfId="13815" xr:uid="{6E4661D9-B094-4764-BA95-088B85B4EFBA}"/>
    <cellStyle name="Percent 131" xfId="13816" xr:uid="{6FF63784-49E0-4072-B832-6F1D209704CD}"/>
    <cellStyle name="Percent 131 2" xfId="13817" xr:uid="{E710542C-944E-4B11-8684-E8C9312DB963}"/>
    <cellStyle name="Percent 132" xfId="13818" xr:uid="{00A7A168-EC6A-42E2-897D-F30DF9A9FFB6}"/>
    <cellStyle name="Percent 132 2" xfId="13819" xr:uid="{33FBB765-9902-40C2-A7AB-D455019F146F}"/>
    <cellStyle name="Percent 133" xfId="13820" xr:uid="{F2FC29EA-47F8-4AF5-A666-8BA45DA2AA00}"/>
    <cellStyle name="Percent 133 2" xfId="13821" xr:uid="{BA7907B3-5AAE-4865-ABC2-EA29A2236C4A}"/>
    <cellStyle name="Percent 134" xfId="13822" xr:uid="{CB702C17-1180-40C1-8577-684C879FC4F7}"/>
    <cellStyle name="Percent 134 2" xfId="13823" xr:uid="{F0661124-DF56-4EC4-953B-C4668848921E}"/>
    <cellStyle name="Percent 135" xfId="13824" xr:uid="{13CEEAFB-3C2D-4621-A7ED-6402D4F2AE25}"/>
    <cellStyle name="Percent 135 2" xfId="13825" xr:uid="{402B59EE-B6EB-4404-ADFD-165AA700B765}"/>
    <cellStyle name="Percent 136" xfId="13826" xr:uid="{1039F319-186D-4B9A-B3E8-5F1C32A8A437}"/>
    <cellStyle name="Percent 136 2" xfId="13827" xr:uid="{AC98CD5A-0014-4E67-A59E-128BCE984C42}"/>
    <cellStyle name="Percent 137" xfId="13828" xr:uid="{F7B83F4C-5749-4045-BE4A-0EDF731B55FA}"/>
    <cellStyle name="Percent 137 2" xfId="13829" xr:uid="{AFEF7EC6-EBCE-4550-A9D5-482AD038F152}"/>
    <cellStyle name="Percent 138" xfId="13830" xr:uid="{D045FA46-3FDF-440C-892F-A5DDE27BF911}"/>
    <cellStyle name="Percent 138 2" xfId="13831" xr:uid="{C5787F20-FFBF-424F-B956-E2F04B2464D6}"/>
    <cellStyle name="Percent 139" xfId="13832" xr:uid="{841A5C62-C0AE-4778-B0A7-DAE5643D977A}"/>
    <cellStyle name="Percent 139 2" xfId="13833" xr:uid="{CFEC5C45-B8F2-4A8A-89D9-49B336F46885}"/>
    <cellStyle name="Percent 14" xfId="13834" xr:uid="{EA3B8CDC-582C-4F7F-995E-2FB881E42482}"/>
    <cellStyle name="Percent 14 2" xfId="13835" xr:uid="{A976C5F7-B90C-4E76-A834-D094A09A9578}"/>
    <cellStyle name="Percent 14 2 2" xfId="13836" xr:uid="{E4C6ED3C-60DF-4981-8A61-B96EEFB84E9D}"/>
    <cellStyle name="Percent 14 3" xfId="13837" xr:uid="{C6642940-5B2C-45A7-9F18-17BC9142B841}"/>
    <cellStyle name="Percent 14 3 2" xfId="13838" xr:uid="{39296561-30C7-4136-BA95-5AD1FCB7A230}"/>
    <cellStyle name="Percent 14 4" xfId="13839" xr:uid="{21A84D58-C0B9-4373-A6E1-FA2A1BFFE203}"/>
    <cellStyle name="Percent 14 5" xfId="13840" xr:uid="{8C4F76DB-DC8B-47A2-A49F-8C64152F5A37}"/>
    <cellStyle name="Percent 14 6" xfId="13841" xr:uid="{99F1F700-DBBD-4490-95F9-7D81DFCBFF1E}"/>
    <cellStyle name="Percent 140" xfId="13842" xr:uid="{3260BFEB-FEED-424F-BA19-E44650FE7CCF}"/>
    <cellStyle name="Percent 140 2" xfId="13843" xr:uid="{428F00ED-CAFB-497E-B93D-21B1E44A0DDB}"/>
    <cellStyle name="Percent 141" xfId="13844" xr:uid="{97EFFC48-C41B-4652-BD08-91D3A96478F6}"/>
    <cellStyle name="Percent 141 2" xfId="13845" xr:uid="{3024B11F-4315-475D-9DA7-0002E9F8F9A1}"/>
    <cellStyle name="Percent 142" xfId="13846" xr:uid="{627C0CAA-E3EF-47FB-8041-DB3F789D0D3C}"/>
    <cellStyle name="Percent 142 2" xfId="13847" xr:uid="{E613046E-3C16-4244-9E50-82165660B715}"/>
    <cellStyle name="Percent 143" xfId="13848" xr:uid="{83393909-BBCE-40CD-8120-4D79AA719E1C}"/>
    <cellStyle name="Percent 143 2" xfId="13849" xr:uid="{C4A31FEB-B983-47F6-BCD1-1CCFED8FCD06}"/>
    <cellStyle name="Percent 144" xfId="13850" xr:uid="{0087A764-40EB-4228-B885-617845689C74}"/>
    <cellStyle name="Percent 144 2" xfId="13851" xr:uid="{7D7C5045-C9B1-4A1E-A152-18FB47468C7F}"/>
    <cellStyle name="Percent 145" xfId="13852" xr:uid="{79823BA2-06B9-43C2-9A0D-B2186CCDB8CD}"/>
    <cellStyle name="Percent 145 2" xfId="13853" xr:uid="{3F1F48CD-0ABD-4C87-8E29-F6754BEE2F63}"/>
    <cellStyle name="Percent 146" xfId="13854" xr:uid="{D259A8BB-8961-422E-A7DD-BB649C07909B}"/>
    <cellStyle name="Percent 146 2" xfId="13855" xr:uid="{C3E2339D-0D4B-4CFB-A4A5-01ED185774EF}"/>
    <cellStyle name="Percent 147" xfId="13856" xr:uid="{339CC2EB-A826-4574-9062-1FC8FA189E3E}"/>
    <cellStyle name="Percent 147 2" xfId="13857" xr:uid="{24EA9895-49D1-4FAF-A810-E7D2C88A70B1}"/>
    <cellStyle name="Percent 148" xfId="13858" xr:uid="{FFF9E1F0-426A-42C5-89CB-36558260B664}"/>
    <cellStyle name="Percent 148 2" xfId="13859" xr:uid="{732EEFB7-43EF-4696-8B88-52501BADE60F}"/>
    <cellStyle name="Percent 149" xfId="13860" xr:uid="{1807F91C-8DA1-4F93-8102-B6C45598DDA3}"/>
    <cellStyle name="Percent 149 2" xfId="13861" xr:uid="{78614D55-941E-4D0C-A5AB-10CB2F9A957B}"/>
    <cellStyle name="Percent 15" xfId="13862" xr:uid="{C6427176-561C-4B10-A2CD-CC7BD9870700}"/>
    <cellStyle name="Percent 15 2" xfId="13863" xr:uid="{115BED3E-4157-46C3-B7F3-3001D5886013}"/>
    <cellStyle name="Percent 15 3" xfId="13864" xr:uid="{29DDE676-E70D-4462-AE1E-E6D819D24C6D}"/>
    <cellStyle name="Percent 15 3 2" xfId="13865" xr:uid="{04379E68-F9D5-4A3F-854F-9BD82D85F25B}"/>
    <cellStyle name="Percent 15 4" xfId="13866" xr:uid="{0DD6466C-E0AE-4F8C-9779-4A9C9B3E0DC6}"/>
    <cellStyle name="Percent 15 5" xfId="13867" xr:uid="{91DD5039-5C29-4F9C-97C9-EBFFD3965F39}"/>
    <cellStyle name="Percent 15 5 2" xfId="13868" xr:uid="{0AFF8228-6FED-44AC-A24A-89516FC94C4B}"/>
    <cellStyle name="Percent 15 6" xfId="13869" xr:uid="{869ECE4E-B2A4-44D6-A550-33C233C6945B}"/>
    <cellStyle name="Percent 150" xfId="13870" xr:uid="{6BA9C3B4-7012-4A57-B602-4BFD80220A8C}"/>
    <cellStyle name="Percent 150 2" xfId="13871" xr:uid="{D6EA09D9-4FFB-44B4-AC8B-70CBD3FCC7C8}"/>
    <cellStyle name="Percent 151" xfId="13872" xr:uid="{F9766E75-BDCA-4072-93EA-D209BFFCF0CC}"/>
    <cellStyle name="Percent 151 2" xfId="13873" xr:uid="{08368376-3F12-4DE8-8D28-461C43E844D4}"/>
    <cellStyle name="Percent 151 3" xfId="13874" xr:uid="{CF7B90C6-3C6C-4841-BA92-53C1D506D3C5}"/>
    <cellStyle name="Percent 152" xfId="13875" xr:uid="{1139051D-BFDE-4D2A-93DC-BEBCEFD7E437}"/>
    <cellStyle name="Percent 152 2" xfId="13876" xr:uid="{793E0B23-1F28-463A-BBCB-ACD30808EE98}"/>
    <cellStyle name="Percent 152 3" xfId="13877" xr:uid="{018D8274-AA24-49E2-A465-E8E77426708F}"/>
    <cellStyle name="Percent 153" xfId="13878" xr:uid="{26E018B7-2278-40DE-AEA9-5132069B1288}"/>
    <cellStyle name="Percent 153 2" xfId="13879" xr:uid="{E41BD6B3-02F7-40B2-B8D3-3BE38504ED04}"/>
    <cellStyle name="Percent 154" xfId="13880" xr:uid="{C3A5C2A6-F622-450C-9D4E-A1E3B342D680}"/>
    <cellStyle name="Percent 154 2" xfId="13881" xr:uid="{8A7E1CA8-7197-4140-8DC9-3626A793D1A3}"/>
    <cellStyle name="Percent 155" xfId="13882" xr:uid="{45A48D98-88AF-445A-B00E-583D356204DC}"/>
    <cellStyle name="Percent 155 2" xfId="13883" xr:uid="{161B949D-7B2B-4B37-8A0E-92E4F0EE03B1}"/>
    <cellStyle name="Percent 156" xfId="13884" xr:uid="{35B0703C-E6CB-43F5-8E1C-8B2FBA575C10}"/>
    <cellStyle name="Percent 156 2" xfId="13885" xr:uid="{4ECDFA45-66D7-4BCA-82AE-6B5B476AA6E8}"/>
    <cellStyle name="Percent 157" xfId="13886" xr:uid="{4211DD48-2EE1-4A6B-A659-B9C6865CB99D}"/>
    <cellStyle name="Percent 157 2" xfId="13887" xr:uid="{FEF6D86C-51DA-4004-B36C-9E5CFBE86109}"/>
    <cellStyle name="Percent 158" xfId="13888" xr:uid="{2F7BE009-5E63-4B05-AE3C-C854A06BB061}"/>
    <cellStyle name="Percent 158 2" xfId="13889" xr:uid="{324122EB-9A80-44F0-9ECF-40B3574A05D4}"/>
    <cellStyle name="Percent 159" xfId="13890" xr:uid="{7CC4CDDE-9B73-49DB-B04E-D12D841B7035}"/>
    <cellStyle name="Percent 159 2" xfId="13891" xr:uid="{E30C57AE-3008-4BC5-B6D3-E7C578F2C2DA}"/>
    <cellStyle name="Percent 16" xfId="13892" xr:uid="{C713E2FB-AA67-4A3C-B577-177A8652CD5E}"/>
    <cellStyle name="Percent 16 2" xfId="13893" xr:uid="{2298E128-545C-43E4-A073-41ACCF3DB446}"/>
    <cellStyle name="Percent 16 3" xfId="13894" xr:uid="{0535AC67-A433-4418-8E95-4E82E24C32D0}"/>
    <cellStyle name="Percent 16 4" xfId="13895" xr:uid="{948BD704-CF68-445F-AE14-EC830A281ED2}"/>
    <cellStyle name="Percent 160" xfId="13896" xr:uid="{834CF2CF-E880-4548-A7A0-DF33A0EC6E20}"/>
    <cellStyle name="Percent 160 2" xfId="13897" xr:uid="{7ECF2801-0E8E-4C86-8479-66B6D5978658}"/>
    <cellStyle name="Percent 161" xfId="13898" xr:uid="{5495FF94-D579-4441-AACE-013699656CA9}"/>
    <cellStyle name="Percent 161 2" xfId="13899" xr:uid="{7010FDD7-432E-4CA5-A674-5A0C908386A6}"/>
    <cellStyle name="Percent 162" xfId="13900" xr:uid="{1B0FA65A-71D6-497D-9BB8-861777A3E81A}"/>
    <cellStyle name="Percent 162 2" xfId="13901" xr:uid="{A950D727-FE52-47B2-AF8A-49D7260F1F37}"/>
    <cellStyle name="Percent 163" xfId="13902" xr:uid="{9AEE4131-071D-445F-9ADF-60449FF0B8B8}"/>
    <cellStyle name="Percent 163 2" xfId="13903" xr:uid="{FAC44738-89E5-40D5-844B-563AFA3E2DC2}"/>
    <cellStyle name="Percent 164" xfId="13904" xr:uid="{EC13E0B1-2753-4F90-B368-1439889FA3E9}"/>
    <cellStyle name="Percent 164 2" xfId="13905" xr:uid="{D199081A-6F43-4B27-BE7B-245A2D25A04F}"/>
    <cellStyle name="Percent 165" xfId="13906" xr:uid="{4288674A-A7EB-4333-8F80-0942C6B92176}"/>
    <cellStyle name="Percent 165 2" xfId="13907" xr:uid="{0C60728E-9DCE-4E3A-AD8D-13F57BCDDC4B}"/>
    <cellStyle name="Percent 166" xfId="13908" xr:uid="{24BD9058-55B1-4E82-AF55-3C1FCA03D726}"/>
    <cellStyle name="Percent 166 2" xfId="13909" xr:uid="{AC5D1A38-35BF-45DB-8C57-9FC214757BF1}"/>
    <cellStyle name="Percent 167" xfId="13910" xr:uid="{9BB2A014-E36E-458B-81F1-6AEAB6901E87}"/>
    <cellStyle name="Percent 167 2" xfId="13911" xr:uid="{58672BAC-E6F8-4812-B454-E09542B66A19}"/>
    <cellStyle name="Percent 168" xfId="13912" xr:uid="{637E7745-D9E1-4459-B0DE-A4D1DC46E12E}"/>
    <cellStyle name="Percent 168 2" xfId="13913" xr:uid="{F2F78852-BB0C-4448-A077-2BBF5ECB7C1F}"/>
    <cellStyle name="Percent 169" xfId="13914" xr:uid="{4CE375A1-81D7-43B1-BA84-3B9F94BAAF60}"/>
    <cellStyle name="Percent 169 2" xfId="13915" xr:uid="{D9BC3A5A-C95E-4CFF-82EF-3FCE4770B9EA}"/>
    <cellStyle name="Percent 17" xfId="13916" xr:uid="{C8D52628-A943-46C0-98D4-E61BA83658C5}"/>
    <cellStyle name="Percent 17 2" xfId="13917" xr:uid="{FD631D23-76FC-4369-805D-6145E0058D82}"/>
    <cellStyle name="Percent 17 3" xfId="13918" xr:uid="{925DD683-D3A0-4536-A62F-93E207ABD027}"/>
    <cellStyle name="Percent 17 3 2" xfId="13919" xr:uid="{6BC77C5A-2282-4A4F-8260-76774AE20E7F}"/>
    <cellStyle name="Percent 17 4" xfId="13920" xr:uid="{1BDF39A6-8F70-4AC2-8A62-1C5A2DB29354}"/>
    <cellStyle name="Percent 17 4 2" xfId="13921" xr:uid="{A99AC29F-015B-4C1C-9C09-8B64C10A5517}"/>
    <cellStyle name="Percent 17 5" xfId="13922" xr:uid="{084D39F0-EB1F-40A7-BC99-9A389352E318}"/>
    <cellStyle name="Percent 170" xfId="13923" xr:uid="{98FF14DF-CD2D-4368-BF7D-37E744266052}"/>
    <cellStyle name="Percent 170 2" xfId="13924" xr:uid="{7860B1B1-83D7-4AB8-85EE-FFAA9AE8A6F9}"/>
    <cellStyle name="Percent 171" xfId="13925" xr:uid="{AD7D795B-2131-441D-9685-0D55E3782BB4}"/>
    <cellStyle name="Percent 171 2" xfId="13926" xr:uid="{310CC21C-EE40-4225-B812-8ABD43F8DA5F}"/>
    <cellStyle name="Percent 172" xfId="13927" xr:uid="{0DB7175D-A493-47DD-8189-FD7928E47D96}"/>
    <cellStyle name="Percent 172 2" xfId="13928" xr:uid="{84F834B0-F223-4938-8F0B-C34BAB1A2B67}"/>
    <cellStyle name="Percent 173" xfId="13929" xr:uid="{B34BEC37-909D-4508-86C9-EC58644D26AE}"/>
    <cellStyle name="Percent 173 2" xfId="13930" xr:uid="{A0D69612-880E-4497-80DA-69674C81911A}"/>
    <cellStyle name="Percent 174" xfId="13931" xr:uid="{454F7860-3600-40AC-A596-866CC4F2E045}"/>
    <cellStyle name="Percent 174 2" xfId="13932" xr:uid="{67D03FC1-1626-42EA-9017-A0C4D7645890}"/>
    <cellStyle name="Percent 175" xfId="13933" xr:uid="{3F916F49-CA1C-428B-9417-4299167981FC}"/>
    <cellStyle name="Percent 175 2" xfId="13934" xr:uid="{518AD5A5-E634-4A8F-82C6-B6315CC73F1A}"/>
    <cellStyle name="Percent 176" xfId="13935" xr:uid="{9CFA9C65-FCEE-49DB-B3A4-A90D8F186C3C}"/>
    <cellStyle name="Percent 176 2" xfId="13936" xr:uid="{A401821B-85CB-43B2-9827-4033FB028850}"/>
    <cellStyle name="Percent 177" xfId="13937" xr:uid="{F17B168A-048D-446A-9256-C5C8530CD9CD}"/>
    <cellStyle name="Percent 177 2" xfId="13938" xr:uid="{8EF5DBC5-420C-473B-B0B5-DB39EA980144}"/>
    <cellStyle name="Percent 178" xfId="13939" xr:uid="{228EB698-E2E6-4A3D-890E-A1CD489C13FF}"/>
    <cellStyle name="Percent 178 2" xfId="13940" xr:uid="{E2D499E1-52B0-40A9-98CC-0147F311D675}"/>
    <cellStyle name="Percent 179" xfId="13941" xr:uid="{1BFE3715-9DE9-4B4E-B2A5-9BFC58632B18}"/>
    <cellStyle name="Percent 179 2" xfId="13942" xr:uid="{5E4108F4-5B62-4EB0-9522-6F469C910675}"/>
    <cellStyle name="Percent 18" xfId="13943" xr:uid="{E5DA960E-BCC7-43A3-A448-9B4572251FD9}"/>
    <cellStyle name="Percent 18 2" xfId="13944" xr:uid="{9BE3961D-CA54-4246-8643-53CDAC9C9E51}"/>
    <cellStyle name="Percent 18 2 2" xfId="13945" xr:uid="{0492A533-B5F4-4B78-918D-055A22F0B4AB}"/>
    <cellStyle name="Percent 18 2 2 2" xfId="13946" xr:uid="{C020E5A0-2EC8-45A2-9016-8B52E1A26E0B}"/>
    <cellStyle name="Percent 18 3" xfId="13947" xr:uid="{2E9F49D3-780B-4BB6-92F1-FFCBC3B6C358}"/>
    <cellStyle name="Percent 18 3 2" xfId="13948" xr:uid="{973542F2-8349-46CA-85FC-7554E8737527}"/>
    <cellStyle name="Percent 18 4" xfId="13949" xr:uid="{7345F8D0-70F1-4A59-8E93-1F07A89E54D6}"/>
    <cellStyle name="Percent 18 5" xfId="13950" xr:uid="{654E011C-42C7-48AE-9232-3B6C62F9A282}"/>
    <cellStyle name="Percent 180" xfId="13951" xr:uid="{A4C6FA73-CCCF-4D1B-86D3-35A53BB29BA7}"/>
    <cellStyle name="Percent 180 2" xfId="13952" xr:uid="{9CDB110F-0C30-45DD-83E9-195AA21452AA}"/>
    <cellStyle name="Percent 181" xfId="13953" xr:uid="{BA3EEC19-B488-4A35-B094-A3037997ED4E}"/>
    <cellStyle name="Percent 181 2" xfId="13954" xr:uid="{B6F8ED3B-6879-41F0-B20C-B983EF4D9712}"/>
    <cellStyle name="Percent 182" xfId="13955" xr:uid="{25D46E78-38FC-48F0-AB3D-8614E398A766}"/>
    <cellStyle name="Percent 182 2" xfId="13956" xr:uid="{43DB2A20-FDDA-47FA-974E-7E9109BB6B46}"/>
    <cellStyle name="Percent 183" xfId="13957" xr:uid="{FAB4BD5F-CF52-477D-B369-3F87B2D3B49E}"/>
    <cellStyle name="Percent 183 2" xfId="13958" xr:uid="{E37BC7C0-7698-45D6-8ED7-18E5E38498EF}"/>
    <cellStyle name="Percent 184" xfId="13959" xr:uid="{B3F6B966-F139-4E9A-8FA5-FF708ED29FB1}"/>
    <cellStyle name="Percent 184 2" xfId="13960" xr:uid="{928B6E40-B0A1-423E-9605-499E8454E2AC}"/>
    <cellStyle name="Percent 185" xfId="13961" xr:uid="{8ADE8A31-89B2-4452-A460-1DD7AE19A6DE}"/>
    <cellStyle name="Percent 185 2" xfId="13962" xr:uid="{A82E6C97-0164-4BD1-8C96-8EE0E1D66CD5}"/>
    <cellStyle name="Percent 186" xfId="13963" xr:uid="{40C1FFD3-271C-45B6-9B52-B27F711F1858}"/>
    <cellStyle name="Percent 186 2" xfId="13964" xr:uid="{44D64F1C-0306-45D8-B0E7-8E0C81F5F22E}"/>
    <cellStyle name="Percent 187" xfId="13965" xr:uid="{443B2D68-B4BE-4A90-9862-4197BAF0D3AF}"/>
    <cellStyle name="Percent 187 2" xfId="13966" xr:uid="{C67AFB17-348B-4E69-B517-804C94964303}"/>
    <cellStyle name="Percent 188" xfId="13967" xr:uid="{1429B9F8-5D96-45CA-86F1-DC9691510879}"/>
    <cellStyle name="Percent 188 2" xfId="13968" xr:uid="{D6040A4E-01D9-4B34-A8C1-10CAFF16C81E}"/>
    <cellStyle name="Percent 189" xfId="13969" xr:uid="{086106F5-A967-4283-B7BE-1F42D6563BBE}"/>
    <cellStyle name="Percent 189 2" xfId="13970" xr:uid="{7B9E57E0-CBA8-4468-8194-F49C55B29ED5}"/>
    <cellStyle name="Percent 19" xfId="13971" xr:uid="{77225592-F047-4992-A7AE-2BEC853DABF8}"/>
    <cellStyle name="Percent 19 2" xfId="13972" xr:uid="{5338A58D-6054-41F6-8CE1-373E8C681911}"/>
    <cellStyle name="Percent 19 2 2" xfId="13973" xr:uid="{9887A1CA-7795-41F4-81FA-FE0DEC7119A3}"/>
    <cellStyle name="Percent 19 2 2 2" xfId="13974" xr:uid="{5CCD4B4A-0BED-4C73-974A-1EBFA11F206F}"/>
    <cellStyle name="Percent 19 3" xfId="13975" xr:uid="{D995C5EF-7DB0-4C6C-9A72-E244493E4F45}"/>
    <cellStyle name="Percent 19 3 2" xfId="13976" xr:uid="{64A45EC8-BF25-4B2B-B6B6-B5B105DAF344}"/>
    <cellStyle name="Percent 19 4" xfId="13977" xr:uid="{EA8E689A-BA6B-4D6A-9F55-488A4767A1B8}"/>
    <cellStyle name="Percent 19 5" xfId="13978" xr:uid="{7227BAA9-0B45-48E1-8833-E9C3ED06D03F}"/>
    <cellStyle name="Percent 190" xfId="13979" xr:uid="{5111DF7E-6D40-4AFA-A8EB-F8221BCC2960}"/>
    <cellStyle name="Percent 190 2" xfId="13980" xr:uid="{0792D5ED-2857-4390-A9CB-44C96B4439A3}"/>
    <cellStyle name="Percent 191" xfId="13981" xr:uid="{69F1D44F-C9C1-42F7-9B54-ADF8F35267B3}"/>
    <cellStyle name="Percent 191 2" xfId="13982" xr:uid="{5AE68121-A2F9-4C35-AAC4-A69EDC6B5021}"/>
    <cellStyle name="Percent 192" xfId="13983" xr:uid="{0C697FB0-7ACC-435A-A39A-B90AC74035FB}"/>
    <cellStyle name="Percent 192 2" xfId="13984" xr:uid="{16DF18D1-3C7C-40B8-8655-80CD8C302E19}"/>
    <cellStyle name="Percent 193" xfId="13985" xr:uid="{50881BC0-B3AF-4218-A8D7-A1FDB14E4CA7}"/>
    <cellStyle name="Percent 193 2" xfId="13986" xr:uid="{6769090D-E597-4273-948A-C2D5BF02D641}"/>
    <cellStyle name="Percent 194" xfId="13987" xr:uid="{AA001626-1513-487B-9718-0064FC710639}"/>
    <cellStyle name="Percent 194 2" xfId="13988" xr:uid="{9D77F802-2AB9-4E2D-9009-6C6829C6D443}"/>
    <cellStyle name="Percent 195" xfId="13989" xr:uid="{091F6087-3B75-4738-A723-B5EBD5C6F6DB}"/>
    <cellStyle name="Percent 195 2" xfId="13990" xr:uid="{8814854A-E084-4CCB-8E66-2EC008EAF582}"/>
    <cellStyle name="Percent 196" xfId="13991" xr:uid="{3C9744EE-CF82-4DFA-BE8F-7CD30E365DE6}"/>
    <cellStyle name="Percent 196 2" xfId="13992" xr:uid="{A6CE003E-4A8D-4B1E-8781-ED8A506B4C6B}"/>
    <cellStyle name="Percent 197" xfId="13993" xr:uid="{65B00DD5-FE6E-4E38-8C6D-453B4A737BAD}"/>
    <cellStyle name="Percent 197 2" xfId="13994" xr:uid="{7A0F4D04-BED5-46CB-B7B6-85C8CB808B56}"/>
    <cellStyle name="Percent 198" xfId="13995" xr:uid="{1A375D35-EB20-4448-ADFF-3A12C32FCAFA}"/>
    <cellStyle name="Percent 198 2" xfId="13996" xr:uid="{A2388746-B2A4-4D79-B9FD-D23B9CE24945}"/>
    <cellStyle name="Percent 199" xfId="13997" xr:uid="{EC73BFE8-129A-43DF-9068-E3AF968A8112}"/>
    <cellStyle name="Percent 199 2" xfId="13998" xr:uid="{9C9B4DDA-46E2-4C6B-BD72-CDD9E79AB082}"/>
    <cellStyle name="Percent 2" xfId="62" xr:uid="{1B620B6B-4063-4376-873B-DB907AC400EA}"/>
    <cellStyle name="Percent 2 10" xfId="14000" xr:uid="{619FCD93-05C0-494C-8B8B-87B9E09BB0CF}"/>
    <cellStyle name="Percent 2 10 2" xfId="14001" xr:uid="{02C8BC29-F502-44D6-862E-9C79FB89216B}"/>
    <cellStyle name="Percent 2 11" xfId="14002" xr:uid="{D0915ADF-AEFC-4A31-9D81-E5E6CFEA4CFB}"/>
    <cellStyle name="Percent 2 11 2" xfId="14003" xr:uid="{0E427B11-6F07-4C90-B170-F4D510D4570D}"/>
    <cellStyle name="Percent 2 12" xfId="14004" xr:uid="{3CFBDCFE-12A4-47EC-90DC-7129F9C06267}"/>
    <cellStyle name="Percent 2 12 2" xfId="14005" xr:uid="{8AFE2684-B16B-46A8-98CA-969DFA981BEF}"/>
    <cellStyle name="Percent 2 13" xfId="14006" xr:uid="{9B277E24-F580-40C3-98F0-416B8DB61EE2}"/>
    <cellStyle name="Percent 2 13 2" xfId="14007" xr:uid="{C9B8272A-D38D-4D53-90D2-63A8A4ADA703}"/>
    <cellStyle name="Percent 2 13 2 2" xfId="14008" xr:uid="{B02CD483-3845-4DD9-930A-AD96C9B203B5}"/>
    <cellStyle name="Percent 2 14" xfId="14009" xr:uid="{0C4E21FA-D09B-4EF5-9828-1AA9EA190DB9}"/>
    <cellStyle name="Percent 2 15" xfId="14010" xr:uid="{9BD00655-7AE6-49D0-977C-D610B93466C4}"/>
    <cellStyle name="Percent 2 16" xfId="14011" xr:uid="{AE9EFFBB-95C9-4738-B7F9-ACCAC75933C2}"/>
    <cellStyle name="Percent 2 17" xfId="14012" xr:uid="{14DED44A-1CE6-4324-A4D9-3A0D2D965A64}"/>
    <cellStyle name="Percent 2 18" xfId="14013" xr:uid="{4A9A4C14-64BC-4624-B96A-5820F5FC5976}"/>
    <cellStyle name="Percent 2 19" xfId="14014" xr:uid="{0611496E-358B-405A-9F56-189E65B81767}"/>
    <cellStyle name="Percent 2 2" xfId="614" xr:uid="{3067C63B-1427-4052-92F3-57EE327E739B}"/>
    <cellStyle name="Percent 2 2 10" xfId="14016" xr:uid="{B9039B0A-0314-4A88-997F-46DF58F5FB64}"/>
    <cellStyle name="Percent 2 2 11" xfId="14017" xr:uid="{48623EB3-2161-4070-B5CA-8022317FEB54}"/>
    <cellStyle name="Percent 2 2 12" xfId="14018" xr:uid="{A5EAD858-1E1C-424A-ABA5-F9F23B962B8E}"/>
    <cellStyle name="Percent 2 2 13" xfId="14019" xr:uid="{66B1F9E0-1E2D-49CD-B12E-CCD7FB219231}"/>
    <cellStyle name="Percent 2 2 14" xfId="14020" xr:uid="{018E3D1C-4918-4E25-8EC8-346907F3D610}"/>
    <cellStyle name="Percent 2 2 15" xfId="19937" xr:uid="{460DFA34-A32A-4A74-AC74-4DD039B681E7}"/>
    <cellStyle name="Percent 2 2 16" xfId="19155" xr:uid="{ECF41259-2514-4F73-A624-3D95995D681C}"/>
    <cellStyle name="Percent 2 2 16 2" xfId="21480" xr:uid="{2166EFFC-3775-488F-948E-0C98CC55C199}"/>
    <cellStyle name="Percent 2 2 17" xfId="14015" xr:uid="{8430B2D1-B331-479E-A7BB-7BD7D88F0BA7}"/>
    <cellStyle name="Percent 2 2 2" xfId="778" xr:uid="{E4C46649-833D-44A4-8EA4-EC1F9FDF3F7A}"/>
    <cellStyle name="Percent 2 2 2 2" xfId="14022" xr:uid="{81EB0928-FC1A-4BA9-A4E7-1570F51E622C}"/>
    <cellStyle name="Percent 2 2 2 3" xfId="14023" xr:uid="{FD9B78C7-B5B5-4929-BF80-E9EA88706307}"/>
    <cellStyle name="Percent 2 2 2 4" xfId="14024" xr:uid="{54219480-E2CE-42C2-AFEB-22C9297E2A5F}"/>
    <cellStyle name="Percent 2 2 2 5" xfId="14025" xr:uid="{F79C43A5-1B1F-4868-9A82-F239F541AE49}"/>
    <cellStyle name="Percent 2 2 2 6" xfId="14026" xr:uid="{158CB071-E593-4359-B1AC-64DBC22804CA}"/>
    <cellStyle name="Percent 2 2 2 7" xfId="19938" xr:uid="{7278EFBF-ABE6-4136-B7CB-E794DE134773}"/>
    <cellStyle name="Percent 2 2 2 8" xfId="19315" xr:uid="{27E6585A-D2CD-4E9E-8D4A-870089EB0CEC}"/>
    <cellStyle name="Percent 2 2 2 8 2" xfId="21625" xr:uid="{A373BF0A-BB75-40AA-8B56-6A42FEA7E38A}"/>
    <cellStyle name="Percent 2 2 2 9" xfId="14021" xr:uid="{7CF537BF-7B55-4775-AF8C-9C801C623311}"/>
    <cellStyle name="Percent 2 2 3" xfId="14027" xr:uid="{653119A5-8A39-419F-AB79-974142A37E60}"/>
    <cellStyle name="Percent 2 2 3 2" xfId="14028" xr:uid="{90D12778-52C2-4B51-A12C-3AA9EE147626}"/>
    <cellStyle name="Percent 2 2 4" xfId="14029" xr:uid="{DBE5E8C8-8108-4B2E-9B99-A62B4C95962C}"/>
    <cellStyle name="Percent 2 2 4 2" xfId="14030" xr:uid="{0CF08F10-A9B1-4A87-A56B-B2DD903110ED}"/>
    <cellStyle name="Percent 2 2 4 3" xfId="14031" xr:uid="{BC224FA0-6F2D-4EF0-8F2D-452987FC2552}"/>
    <cellStyle name="Percent 2 2 4 4" xfId="14032" xr:uid="{95F7632D-21AD-43FE-BE29-52D662C81B69}"/>
    <cellStyle name="Percent 2 2 4 5" xfId="14033" xr:uid="{1B8B0941-7657-46D5-B89C-CEB25D9180CE}"/>
    <cellStyle name="Percent 2 2 4 6" xfId="14034" xr:uid="{A937CD0C-5EEF-4D38-987F-B37CAEB3412B}"/>
    <cellStyle name="Percent 2 2 5" xfId="14035" xr:uid="{E67CCD28-AFCE-4CC0-87D0-770C7BA4137F}"/>
    <cellStyle name="Percent 2 2 6" xfId="14036" xr:uid="{24AEEA8A-ED63-4A85-B818-8E6DF0B812FF}"/>
    <cellStyle name="Percent 2 2 7" xfId="14037" xr:uid="{AF36E21E-5CDB-4267-A310-807F179C8B51}"/>
    <cellStyle name="Percent 2 2 7 2" xfId="14038" xr:uid="{A9F86A0D-C200-4B78-A21A-4B9E5F2A8FE9}"/>
    <cellStyle name="Percent 2 2 7 2 2" xfId="14039" xr:uid="{EAB3CF2E-AA6F-4C32-806B-6ADF6B89908D}"/>
    <cellStyle name="Percent 2 2 8" xfId="14040" xr:uid="{7316BF9C-7D57-4486-95A9-C0AA7A8ABC06}"/>
    <cellStyle name="Percent 2 2 8 2" xfId="14041" xr:uid="{97A77CCC-E3BB-48B6-A5EF-305B638F30EB}"/>
    <cellStyle name="Percent 2 2 8 2 2" xfId="14042" xr:uid="{8FE3266D-8FF2-4069-9757-F3128AFB14CB}"/>
    <cellStyle name="Percent 2 2 9" xfId="14043" xr:uid="{8A384DDB-AF5A-4E39-921E-DF065C6721AD}"/>
    <cellStyle name="Percent 2 20" xfId="14044" xr:uid="{15A956C1-3254-4341-A8C3-EF737039237B}"/>
    <cellStyle name="Percent 2 21" xfId="14045" xr:uid="{6D974A1C-56D8-4965-AE76-0C0B391FA780}"/>
    <cellStyle name="Percent 2 22" xfId="14046" xr:uid="{6B4760EE-7A91-4409-A4C6-2B9F861E1DCA}"/>
    <cellStyle name="Percent 2 23" xfId="14047" xr:uid="{07BD0875-DAF9-42B2-A587-CDCD3C13F8D1}"/>
    <cellStyle name="Percent 2 24" xfId="14048" xr:uid="{ECEAFA13-B475-4E62-A283-FDCB3C16C947}"/>
    <cellStyle name="Percent 2 25" xfId="14049" xr:uid="{FE1CFC2C-EDA2-4E84-A9CF-8C3E3B87B1F1}"/>
    <cellStyle name="Percent 2 26" xfId="14050" xr:uid="{A71B572A-449B-471F-BB3F-E6AA8803A050}"/>
    <cellStyle name="Percent 2 27" xfId="14051" xr:uid="{609DC43E-D73E-4E1B-AB60-09D0256EDC15}"/>
    <cellStyle name="Percent 2 28" xfId="14052" xr:uid="{5D726D58-24C3-448D-8719-4D653A5676E1}"/>
    <cellStyle name="Percent 2 29" xfId="14053" xr:uid="{0AA51B09-72E2-4A83-B14F-883BE7D42D33}"/>
    <cellStyle name="Percent 2 3" xfId="615" xr:uid="{CDD4DE02-09BB-4609-BF06-2390B16F203C}"/>
    <cellStyle name="Percent 2 3 2" xfId="779" xr:uid="{9AC5D279-9274-473D-803A-BEC157751C9B}"/>
    <cellStyle name="Percent 2 3 2 2" xfId="14056" xr:uid="{E3A9EB31-D5D1-4B6A-8B30-AFEC73236BC9}"/>
    <cellStyle name="Percent 2 3 2 3" xfId="14057" xr:uid="{02BD37FD-2E60-41A9-8487-2E3F01511724}"/>
    <cellStyle name="Percent 2 3 2 4" xfId="14058" xr:uid="{D637F541-FB25-4E22-8044-08FB9BD83114}"/>
    <cellStyle name="Percent 2 3 2 5" xfId="19940" xr:uid="{16D37D14-5634-447A-8C8F-F8AB6181C71F}"/>
    <cellStyle name="Percent 2 3 2 6" xfId="19316" xr:uid="{75EEFEF1-AE92-455A-AFC3-6DC31B44B030}"/>
    <cellStyle name="Percent 2 3 2 6 2" xfId="21626" xr:uid="{F43B9DEC-9BB9-46FB-A540-D9E447750A4C}"/>
    <cellStyle name="Percent 2 3 2 7" xfId="14055" xr:uid="{2B6F7C2C-81BD-4A85-8993-3BE78FE5F0D2}"/>
    <cellStyle name="Percent 2 3 3" xfId="14059" xr:uid="{A5E2BF01-B575-401B-A529-5DB3309C96C5}"/>
    <cellStyle name="Percent 2 3 4" xfId="14060" xr:uid="{E60F82A4-539E-43CF-A322-C430DB056256}"/>
    <cellStyle name="Percent 2 3 5" xfId="14061" xr:uid="{25AC6E4B-FDCC-4C24-A406-D525090D703F}"/>
    <cellStyle name="Percent 2 3 6" xfId="14062" xr:uid="{975F0CC7-64AC-427C-82C9-F37CD1AB80B3}"/>
    <cellStyle name="Percent 2 3 7" xfId="19939" xr:uid="{C097A15C-5670-4FDD-94CA-74DFEB7951B0}"/>
    <cellStyle name="Percent 2 3 8" xfId="19156" xr:uid="{DE8E514B-4F08-4DBD-B209-5E4371988AE7}"/>
    <cellStyle name="Percent 2 3 8 2" xfId="21481" xr:uid="{22E07C7B-37F0-48AF-A6A4-597415DCA169}"/>
    <cellStyle name="Percent 2 3 9" xfId="14054" xr:uid="{C6275582-3D07-4118-964A-392F7772ABAF}"/>
    <cellStyle name="Percent 2 30" xfId="14063" xr:uid="{4E78BDEA-680A-4E79-986E-C16B0D00BD4A}"/>
    <cellStyle name="Percent 2 31" xfId="14064" xr:uid="{CDAD5A8D-5834-4132-96E3-EC06265565C1}"/>
    <cellStyle name="Percent 2 32" xfId="14065" xr:uid="{0B7A3AC6-BF1E-4A86-80AF-375BCAF700B6}"/>
    <cellStyle name="Percent 2 33" xfId="14066" xr:uid="{8F05FF4B-5C61-4AFD-BE6A-425B34422F16}"/>
    <cellStyle name="Percent 2 33 2" xfId="14067" xr:uid="{7672C51B-3DAD-475F-B025-622EE8A3C805}"/>
    <cellStyle name="Percent 2 34" xfId="14068" xr:uid="{7ED5188C-E83D-4858-B46B-22220AB73642}"/>
    <cellStyle name="Percent 2 35" xfId="14069" xr:uid="{5B9A7EB6-4628-4549-9F64-8B9666473B28}"/>
    <cellStyle name="Percent 2 36" xfId="14070" xr:uid="{F98EF78A-A232-4BD6-BAA9-EBAC10C5D830}"/>
    <cellStyle name="Percent 2 37" xfId="14071" xr:uid="{471BC13D-0003-4977-916B-F3CFEEB180CA}"/>
    <cellStyle name="Percent 2 38" xfId="14072" xr:uid="{04279BDB-21CB-4A84-9858-E384F91BA2CE}"/>
    <cellStyle name="Percent 2 39" xfId="19936" xr:uid="{1C3B72EB-3E58-457C-AAE3-4668AF58E857}"/>
    <cellStyle name="Percent 2 4" xfId="777" xr:uid="{D4AB6301-707F-48C5-9DDB-EE33D5AC7E11}"/>
    <cellStyle name="Percent 2 4 10" xfId="19314" xr:uid="{52FFBFA0-CFE4-4FBD-9BD7-B4A9725786FB}"/>
    <cellStyle name="Percent 2 4 10 2" xfId="21624" xr:uid="{8A844F7E-5A31-445F-9D74-391F2B6B2431}"/>
    <cellStyle name="Percent 2 4 11" xfId="14073" xr:uid="{A9EF0D6E-3B17-42FE-882E-AB83CF51856A}"/>
    <cellStyle name="Percent 2 4 2" xfId="14074" xr:uid="{697FA72E-E57C-4CF4-ADA0-C0231AF3A7F8}"/>
    <cellStyle name="Percent 2 4 2 2" xfId="14075" xr:uid="{DB67ED37-9032-4728-8C74-0BA088C03387}"/>
    <cellStyle name="Percent 2 4 2 3" xfId="14076" xr:uid="{2C5BD3D1-108C-4160-A857-04366D1784A0}"/>
    <cellStyle name="Percent 2 4 3" xfId="14077" xr:uid="{3F725D4F-ACC1-4228-B469-7316F1F84869}"/>
    <cellStyle name="Percent 2 4 3 2" xfId="14078" xr:uid="{B1B3085D-80B1-4877-BE5A-BE98CBB9D884}"/>
    <cellStyle name="Percent 2 4 4" xfId="14079" xr:uid="{06A466E1-D8B3-44CE-AFAE-95820573F072}"/>
    <cellStyle name="Percent 2 4 5" xfId="14080" xr:uid="{7C366E32-AF48-4631-B667-0DE899D8B492}"/>
    <cellStyle name="Percent 2 4 6" xfId="14081" xr:uid="{D8DBA68D-CAE5-4C05-850B-E6E0B4AFBE7E}"/>
    <cellStyle name="Percent 2 4 7" xfId="14082" xr:uid="{FB765AC5-58D8-4025-B128-35E431149C0A}"/>
    <cellStyle name="Percent 2 4 8" xfId="14083" xr:uid="{020911FB-1CA1-403D-9A7B-E945554FAB7D}"/>
    <cellStyle name="Percent 2 4 9" xfId="19941" xr:uid="{6E2F13F0-FC78-4C44-8654-BEFDE5136502}"/>
    <cellStyle name="Percent 2 40" xfId="19154" xr:uid="{2DFBE4A0-0CB9-4A09-BC76-40F9956F62AA}"/>
    <cellStyle name="Percent 2 40 2" xfId="21479" xr:uid="{0F28E7C4-A9D8-429E-82AA-F4605DC5448B}"/>
    <cellStyle name="Percent 2 41" xfId="13999" xr:uid="{3DFD5065-A96C-4658-9729-2EC10F9F3676}"/>
    <cellStyle name="Percent 2 5" xfId="14084" xr:uid="{A3C9DFD5-AF47-41D3-A874-A8BDCECA990B}"/>
    <cellStyle name="Percent 2 6" xfId="14085" xr:uid="{37B28A4F-B084-427F-8205-684E87B81FE8}"/>
    <cellStyle name="Percent 2 6 2" xfId="14086" xr:uid="{111A072E-7214-4360-A14C-C4D2951FB60E}"/>
    <cellStyle name="Percent 2 7" xfId="14087" xr:uid="{8338E9A8-9AD0-43D0-BDE0-AB7D03284A6C}"/>
    <cellStyle name="Percent 2 7 2" xfId="14088" xr:uid="{26CBF1BB-7F44-4180-8BBD-60E8556D05A2}"/>
    <cellStyle name="Percent 2 8" xfId="14089" xr:uid="{C2B28AE6-369A-4DFB-B4C4-313230A08F13}"/>
    <cellStyle name="Percent 2 8 2" xfId="14090" xr:uid="{B372E337-FFF0-4B37-B951-815D3ECA45EA}"/>
    <cellStyle name="Percent 2 9" xfId="14091" xr:uid="{E75B6412-697C-4446-AE93-845B763B693C}"/>
    <cellStyle name="Percent 2 9 2" xfId="14092" xr:uid="{5A069B72-9B05-4927-895E-65DE2A7DD5F9}"/>
    <cellStyle name="Percent 20" xfId="14093" xr:uid="{AB36918E-E2FE-4A6F-8568-AD8C3008804C}"/>
    <cellStyle name="Percent 20 2" xfId="14094" xr:uid="{51E82561-DF91-4A04-B51C-C88B0B56966F}"/>
    <cellStyle name="Percent 20 2 2" xfId="14095" xr:uid="{04A4021B-A614-4E9D-849C-4C78C55C7111}"/>
    <cellStyle name="Percent 20 3" xfId="14096" xr:uid="{A15C2CF3-4E39-44BB-9F1C-605AA39B7AB5}"/>
    <cellStyle name="Percent 20 4" xfId="14097" xr:uid="{A93AC92A-1BB8-4D9F-8B9B-6776083B9BC1}"/>
    <cellStyle name="Percent 20 5" xfId="14098" xr:uid="{AD8AB1A1-1A95-42D7-A1DA-7BAEF7C61D53}"/>
    <cellStyle name="Percent 20 6" xfId="14099" xr:uid="{440714E8-4DA2-4705-9A28-676034BFD26F}"/>
    <cellStyle name="Percent 200" xfId="14100" xr:uid="{3FB71E66-1B13-489B-B2D1-287152874D5D}"/>
    <cellStyle name="Percent 200 2" xfId="14101" xr:uid="{9C5E9DB7-9C29-4294-B1D3-3468628C23B3}"/>
    <cellStyle name="Percent 201" xfId="14102" xr:uid="{1B92B5D9-3C29-42B7-85F4-FF6A7CF5AC00}"/>
    <cellStyle name="Percent 201 2" xfId="14103" xr:uid="{0F2970D6-2FFE-42B1-8997-475E2E5720E2}"/>
    <cellStyle name="Percent 202" xfId="14104" xr:uid="{269AD0FD-217F-4408-BB7B-1D82297523DF}"/>
    <cellStyle name="Percent 202 2" xfId="14105" xr:uid="{425713D3-720F-4D2E-9F77-FD261A461328}"/>
    <cellStyle name="Percent 203" xfId="14106" xr:uid="{F4E642C8-7DC8-4122-92CC-E3CEB3093269}"/>
    <cellStyle name="Percent 203 2" xfId="14107" xr:uid="{0BED3748-5BB6-462E-8001-C88EC9971732}"/>
    <cellStyle name="Percent 204" xfId="14108" xr:uid="{4FD69E00-9CF4-4E77-9162-0E482B427F29}"/>
    <cellStyle name="Percent 204 2" xfId="14109" xr:uid="{59ED9C07-FAB2-4BB9-81D0-5F30126431C5}"/>
    <cellStyle name="Percent 205" xfId="14110" xr:uid="{DA03EC8E-C19B-41CC-93B4-5B700F578B2E}"/>
    <cellStyle name="Percent 205 2" xfId="14111" xr:uid="{4507E414-2E15-46C9-9534-6B654F218042}"/>
    <cellStyle name="Percent 206" xfId="14112" xr:uid="{82C4721C-BAB5-45B8-98E6-2CCD46666B41}"/>
    <cellStyle name="Percent 206 2" xfId="14113" xr:uid="{7B39DC63-1BE8-459E-A483-2CE8C1AFCE3A}"/>
    <cellStyle name="Percent 207" xfId="14114" xr:uid="{DAF058F3-58E9-4E33-890D-E03D4616B35C}"/>
    <cellStyle name="Percent 207 2" xfId="14115" xr:uid="{4371FE07-75DF-4C27-9F70-E618F01EA7F7}"/>
    <cellStyle name="Percent 208" xfId="14116" xr:uid="{8D02F440-5879-48AE-92CB-9F484C3BC07D}"/>
    <cellStyle name="Percent 208 2" xfId="14117" xr:uid="{52FE733E-49E0-43D5-8343-387527FFEF64}"/>
    <cellStyle name="Percent 209" xfId="14118" xr:uid="{01BCF2CB-1175-4A79-AE2B-2AAFC38F9BE6}"/>
    <cellStyle name="Percent 209 2" xfId="14119" xr:uid="{8E331A4A-D174-4D4B-8B6B-A0C6961681FC}"/>
    <cellStyle name="Percent 21" xfId="14120" xr:uid="{8882C721-ECBE-4F3B-B362-DAF4F42FF0FC}"/>
    <cellStyle name="Percent 21 2" xfId="14121" xr:uid="{215A0646-9D97-4E8C-A581-83D043CFB7D2}"/>
    <cellStyle name="Percent 21 2 2" xfId="14122" xr:uid="{6F0891F3-D046-4E4C-97F8-9B5567662151}"/>
    <cellStyle name="Percent 21 3" xfId="14123" xr:uid="{2CA0D2A3-E811-4857-9BC0-951839D71B73}"/>
    <cellStyle name="Percent 21 4" xfId="14124" xr:uid="{D177BD43-A8D1-4D58-9EDA-B0AB8529375E}"/>
    <cellStyle name="Percent 21 5" xfId="14125" xr:uid="{E35D43C4-12FC-4091-8575-DB53E939AC24}"/>
    <cellStyle name="Percent 210" xfId="14126" xr:uid="{B7A073D7-04E7-4A20-A21D-52A00C91DB2B}"/>
    <cellStyle name="Percent 210 2" xfId="14127" xr:uid="{5409919F-A56D-4510-8C4C-7048F9DDF205}"/>
    <cellStyle name="Percent 211" xfId="14128" xr:uid="{A08CA193-660A-404A-92CA-905557A8D3DC}"/>
    <cellStyle name="Percent 211 2" xfId="14129" xr:uid="{05B9702A-BA4B-4B16-A4C3-C530DA941968}"/>
    <cellStyle name="Percent 212" xfId="14130" xr:uid="{C1B79445-3BF6-4ED4-BD1A-A3150B7A7A28}"/>
    <cellStyle name="Percent 212 2" xfId="14131" xr:uid="{BC2D64E9-13C1-4559-B721-F1BA2BB1F31D}"/>
    <cellStyle name="Percent 213" xfId="14132" xr:uid="{1FA61F28-D180-4D04-8002-5065C90088D4}"/>
    <cellStyle name="Percent 213 2" xfId="14133" xr:uid="{E4A4183C-BCA4-4E69-B35C-5A5EED1E1C5A}"/>
    <cellStyle name="Percent 214" xfId="14134" xr:uid="{C8F1B002-E672-4C41-AE36-9049068DCF22}"/>
    <cellStyle name="Percent 214 2" xfId="14135" xr:uid="{2F71132E-6EF6-4D59-9794-9F5307536DAF}"/>
    <cellStyle name="Percent 215" xfId="14136" xr:uid="{ACECDD62-DFC5-4AC8-B50D-4902B3C11A1B}"/>
    <cellStyle name="Percent 215 2" xfId="14137" xr:uid="{3185942A-8A21-4FD0-9B2E-FCC5BEA844B1}"/>
    <cellStyle name="Percent 216" xfId="14138" xr:uid="{F45B773F-7F7F-449C-9F9D-6851332E2342}"/>
    <cellStyle name="Percent 216 2" xfId="14139" xr:uid="{8B7F7CA7-BD33-443F-AFA5-857CD94FBC65}"/>
    <cellStyle name="Percent 217" xfId="14140" xr:uid="{9D809FCD-00B8-4260-97DB-5AF0AE7C8212}"/>
    <cellStyle name="Percent 217 2" xfId="14141" xr:uid="{4F98616C-5AC3-496C-8B64-72C15974189A}"/>
    <cellStyle name="Percent 218" xfId="14142" xr:uid="{5764D495-10E3-4884-86C4-539BAB41E708}"/>
    <cellStyle name="Percent 218 2" xfId="14143" xr:uid="{CD5B2DE7-8FF3-456E-B342-40EA4C512D8F}"/>
    <cellStyle name="Percent 219" xfId="14144" xr:uid="{E40BF318-1322-443C-909C-E996158E7804}"/>
    <cellStyle name="Percent 219 2" xfId="14145" xr:uid="{83878A3E-862E-4925-875A-447B91121102}"/>
    <cellStyle name="Percent 22" xfId="14146" xr:uid="{3DC740AE-BFC5-4C8A-B341-6B838A2CE50D}"/>
    <cellStyle name="Percent 22 2" xfId="14147" xr:uid="{04A5A352-6B40-46B2-A0ED-37EA2AC12EB4}"/>
    <cellStyle name="Percent 22 2 2" xfId="14148" xr:uid="{5361EBA1-EAF0-4256-9292-38C286D65427}"/>
    <cellStyle name="Percent 22 2 2 2" xfId="14149" xr:uid="{8E91B15C-F2A0-40B5-A651-BB256AF46D33}"/>
    <cellStyle name="Percent 22 3" xfId="14150" xr:uid="{2FD9C39A-E2CC-4D86-90F5-157C52E4CA9D}"/>
    <cellStyle name="Percent 22 3 2" xfId="14151" xr:uid="{3AD3C752-8A71-47EB-89CA-F1498D881538}"/>
    <cellStyle name="Percent 22 4" xfId="14152" xr:uid="{C5D5CCE9-BA9C-49A3-9BCF-46EE66376C66}"/>
    <cellStyle name="Percent 22 5" xfId="14153" xr:uid="{33868BC3-F6EE-44F1-8F52-962D4D115C1E}"/>
    <cellStyle name="Percent 220" xfId="14154" xr:uid="{CD406FF7-EFB0-4664-A7B8-0B7F2CD204CD}"/>
    <cellStyle name="Percent 220 2" xfId="14155" xr:uid="{69CA1884-64D2-4CE6-AAAE-50872926ACFC}"/>
    <cellStyle name="Percent 221" xfId="14156" xr:uid="{369E246D-FB7A-424C-A6E6-4147CFB3F716}"/>
    <cellStyle name="Percent 221 2" xfId="14157" xr:uid="{5F995AB8-AF9A-48D2-BA01-4591C472246A}"/>
    <cellStyle name="Percent 222" xfId="14158" xr:uid="{26342631-25CD-4755-91FE-00BF8FE003DF}"/>
    <cellStyle name="Percent 222 2" xfId="14159" xr:uid="{1AFF3CBE-12CF-4CFF-86CD-E2B34D08194A}"/>
    <cellStyle name="Percent 223" xfId="14160" xr:uid="{546449D2-A6D8-490A-B00D-FE855188B8E2}"/>
    <cellStyle name="Percent 223 2" xfId="14161" xr:uid="{662DB41B-4EF7-4621-8D87-133023A919AD}"/>
    <cellStyle name="Percent 224" xfId="14162" xr:uid="{1723796A-9E81-46D0-A352-5CAFBEE50A6D}"/>
    <cellStyle name="Percent 224 2" xfId="14163" xr:uid="{A4A48221-90D7-4AC9-B638-4C21C9D7C3E1}"/>
    <cellStyle name="Percent 225" xfId="14164" xr:uid="{702C1C03-005B-4F0F-A149-7A2A3E8B59EC}"/>
    <cellStyle name="Percent 225 2" xfId="14165" xr:uid="{194E946B-08FC-4856-BB56-5A58949E97C3}"/>
    <cellStyle name="Percent 226" xfId="14166" xr:uid="{981D18C7-FE40-48D2-9294-29B50651AB18}"/>
    <cellStyle name="Percent 226 2" xfId="14167" xr:uid="{04DAF4F0-4983-4B9B-8122-33060ACE310C}"/>
    <cellStyle name="Percent 227" xfId="14168" xr:uid="{E4DD1BFB-1517-452B-A4A3-CF1514D01461}"/>
    <cellStyle name="Percent 227 2" xfId="14169" xr:uid="{4EF805FA-84F1-4E61-B130-A74AA1A147E3}"/>
    <cellStyle name="Percent 228" xfId="14170" xr:uid="{590DBBF3-D1EB-4C0A-8222-D53CE46DA94B}"/>
    <cellStyle name="Percent 228 2" xfId="14171" xr:uid="{FE612275-4E23-4A8D-AA48-F39D01928B75}"/>
    <cellStyle name="Percent 229" xfId="14172" xr:uid="{2890D6A5-EEDA-4D25-9D12-779A47656FCF}"/>
    <cellStyle name="Percent 229 2" xfId="14173" xr:uid="{B4C59A9C-E1FE-4960-A0A7-D20BF7908EE0}"/>
    <cellStyle name="Percent 23" xfId="14174" xr:uid="{A77917A4-8244-4C5D-8A6F-497A2D434F38}"/>
    <cellStyle name="Percent 23 2" xfId="14175" xr:uid="{7399FBED-C66C-4F5B-ABCC-39C3E3A56293}"/>
    <cellStyle name="Percent 23 2 2" xfId="14176" xr:uid="{42155ACC-2861-4DB3-A6F0-8823416D1A24}"/>
    <cellStyle name="Percent 23 2 3" xfId="14177" xr:uid="{7DC93BF7-E0C7-481E-B8AF-CFEC80E24CD2}"/>
    <cellStyle name="Percent 23 3" xfId="14178" xr:uid="{AD1819D5-B6D6-40C1-9350-ED6C23797F9D}"/>
    <cellStyle name="Percent 23 3 2" xfId="14179" xr:uid="{B5895A93-9E62-42B0-B793-887B5EF1A14E}"/>
    <cellStyle name="Percent 23 4" xfId="14180" xr:uid="{B6CDBB9D-F53D-4577-85A1-724F262D86ED}"/>
    <cellStyle name="Percent 23 5" xfId="14181" xr:uid="{881723E4-745F-4899-B6C3-6723CB1F77DC}"/>
    <cellStyle name="Percent 230" xfId="14182" xr:uid="{AA8012FB-FBED-49F9-B450-F10F3FCD1073}"/>
    <cellStyle name="Percent 230 2" xfId="14183" xr:uid="{815762B3-3BEE-4FC0-8BAA-893BC124D728}"/>
    <cellStyle name="Percent 231" xfId="14184" xr:uid="{715174B0-FEBB-4762-A459-E09B43397FA5}"/>
    <cellStyle name="Percent 231 2" xfId="14185" xr:uid="{BB6847B1-CABF-4100-B50E-127824E54E3B}"/>
    <cellStyle name="Percent 232" xfId="14186" xr:uid="{0D180367-9184-4364-983E-9FB02230D76B}"/>
    <cellStyle name="Percent 232 2" xfId="14187" xr:uid="{9D8853AF-BB1B-4480-AA53-9C7DFE9175AB}"/>
    <cellStyle name="Percent 233" xfId="14188" xr:uid="{80FA2076-ADE0-4091-B026-1DF2E4764B48}"/>
    <cellStyle name="Percent 233 2" xfId="14189" xr:uid="{111E785E-A385-4636-A33B-304C50519F5C}"/>
    <cellStyle name="Percent 234" xfId="14190" xr:uid="{2402F757-B8B6-4BFF-988F-F52F3F760265}"/>
    <cellStyle name="Percent 234 2" xfId="14191" xr:uid="{B436818A-16A0-4FFF-949E-CE36687C1BDE}"/>
    <cellStyle name="Percent 235" xfId="14192" xr:uid="{8FF024FF-67F0-4E00-A260-FDF2C2141CD6}"/>
    <cellStyle name="Percent 235 2" xfId="14193" xr:uid="{AD8FF293-3CDE-46AC-A9A4-D4C7D02BCEF5}"/>
    <cellStyle name="Percent 236" xfId="14194" xr:uid="{31FA3DF9-95E7-4628-8D7E-A804E04A799A}"/>
    <cellStyle name="Percent 236 2" xfId="14195" xr:uid="{437FA176-2F65-4CC1-99CF-84F27216BD0D}"/>
    <cellStyle name="Percent 237" xfId="14196" xr:uid="{3309AC1E-E930-473C-91E9-2B9DECF1F83B}"/>
    <cellStyle name="Percent 237 2" xfId="14197" xr:uid="{DB7AED75-1994-48CC-938B-DB5454F3E204}"/>
    <cellStyle name="Percent 238" xfId="14198" xr:uid="{75852FA4-EA85-4DD2-B6F2-9A5E74B783CA}"/>
    <cellStyle name="Percent 238 2" xfId="14199" xr:uid="{ED6EC162-99A2-4E6F-A35C-CFB3795F207E}"/>
    <cellStyle name="Percent 239" xfId="14200" xr:uid="{3504C66B-44C1-4426-83AE-811810B057A4}"/>
    <cellStyle name="Percent 239 2" xfId="14201" xr:uid="{E7F23D18-0622-460B-A109-52B9152814EF}"/>
    <cellStyle name="Percent 24" xfId="14202" xr:uid="{E6A7D0EF-4ADA-439C-AE91-98718B0CB2AA}"/>
    <cellStyle name="Percent 24 2" xfId="14203" xr:uid="{D9CE4F9C-1DB3-431D-B6E1-3FF908D4BBA1}"/>
    <cellStyle name="Percent 24 2 2" xfId="14204" xr:uid="{F143A44A-D6E2-43E9-B4BB-1A05B34CC4F8}"/>
    <cellStyle name="Percent 24 2 2 2" xfId="14205" xr:uid="{8857B89E-1343-4A39-89C4-39B362ED445B}"/>
    <cellStyle name="Percent 24 3" xfId="14206" xr:uid="{5AEACC31-0AAE-44DC-A592-13C1FA9F49AA}"/>
    <cellStyle name="Percent 24 3 2" xfId="14207" xr:uid="{9024D0F8-A9AC-44BD-8793-4C9909D353BD}"/>
    <cellStyle name="Percent 24 4" xfId="14208" xr:uid="{EC93D0FE-4D8A-4F55-A949-71139CA5A9DA}"/>
    <cellStyle name="Percent 24 5" xfId="14209" xr:uid="{9F44E06B-034F-4158-9D25-855DB0CE0A55}"/>
    <cellStyle name="Percent 240" xfId="14210" xr:uid="{4DCB0D57-38F1-494F-8F45-19E05B7F0E95}"/>
    <cellStyle name="Percent 240 2" xfId="14211" xr:uid="{62F70D64-8ACA-46F6-8E76-1D437046540E}"/>
    <cellStyle name="Percent 241" xfId="14212" xr:uid="{7A28A395-A0BF-487B-8A68-32D02D7B85D8}"/>
    <cellStyle name="Percent 241 2" xfId="14213" xr:uid="{647E2D6A-3765-4B89-84E0-2A313477F093}"/>
    <cellStyle name="Percent 242" xfId="14214" xr:uid="{4E21EF7A-D45C-442F-A8E4-37FC888FDFB5}"/>
    <cellStyle name="Percent 242 2" xfId="14215" xr:uid="{FC82B5DA-9A68-4F96-8D7C-0B4AA8CC1CE7}"/>
    <cellStyle name="Percent 243" xfId="14216" xr:uid="{BF2EE7EA-F08A-4F70-909A-DFAF10A98E7F}"/>
    <cellStyle name="Percent 243 2" xfId="14217" xr:uid="{A953A94D-3693-4680-82C4-5E78698563C1}"/>
    <cellStyle name="Percent 244" xfId="14218" xr:uid="{CC5913DC-0D73-4823-85EB-BDE2FD59F1FD}"/>
    <cellStyle name="Percent 244 2" xfId="14219" xr:uid="{4C31587B-1FF2-4167-9446-7E7479A973A5}"/>
    <cellStyle name="Percent 245" xfId="14220" xr:uid="{B117EEEA-464E-4CBF-AB1C-110129AB8C26}"/>
    <cellStyle name="Percent 245 2" xfId="14221" xr:uid="{5009E0C7-4168-40D0-AEA9-893C074E5041}"/>
    <cellStyle name="Percent 246" xfId="14222" xr:uid="{124995A7-54A7-40CB-A134-7F6F8BD96F0B}"/>
    <cellStyle name="Percent 246 2" xfId="14223" xr:uid="{479200DC-D41F-449E-983B-58AF45D63796}"/>
    <cellStyle name="Percent 247" xfId="14224" xr:uid="{B82276F3-109D-40BD-82EA-2CF79F4D3604}"/>
    <cellStyle name="Percent 247 2" xfId="14225" xr:uid="{C634ABBC-90C8-4C96-ADC7-BFBC8E90C795}"/>
    <cellStyle name="Percent 248" xfId="14226" xr:uid="{744DF55E-4074-4CF9-9969-ECFE8E5E53BE}"/>
    <cellStyle name="Percent 248 2" xfId="14227" xr:uid="{C290FDF4-63A9-499E-B481-66EAD168B189}"/>
    <cellStyle name="Percent 249" xfId="14228" xr:uid="{008C8BBF-7EE2-43FB-ADF5-CA0A71176CAD}"/>
    <cellStyle name="Percent 249 2" xfId="14229" xr:uid="{C2FE1385-627B-4625-932B-3BDA490C714F}"/>
    <cellStyle name="Percent 25" xfId="14230" xr:uid="{559BEB89-50F6-4213-9C2A-C48859028C2A}"/>
    <cellStyle name="Percent 25 2" xfId="14231" xr:uid="{CBE2191F-CD01-4E15-A9F4-3B4449E90724}"/>
    <cellStyle name="Percent 25 2 2" xfId="14232" xr:uid="{CE60A0F9-D43D-47AA-835E-10A90DBEBE5F}"/>
    <cellStyle name="Percent 25 2 2 2" xfId="14233" xr:uid="{4BCE0DD6-427A-415E-A9E7-B4EBB037D474}"/>
    <cellStyle name="Percent 25 3" xfId="14234" xr:uid="{631FCB0D-D61F-4800-914C-5461B867AAAF}"/>
    <cellStyle name="Percent 25 3 2" xfId="14235" xr:uid="{3EF8FD07-1E4C-4A26-9B94-F45ACBD48020}"/>
    <cellStyle name="Percent 25 4" xfId="14236" xr:uid="{B6318D35-3BCD-4F63-B5DA-DEDAAFB89CB4}"/>
    <cellStyle name="Percent 25 5" xfId="14237" xr:uid="{6460694C-13C4-48AF-8797-D7328B54C665}"/>
    <cellStyle name="Percent 25 5 2" xfId="14238" xr:uid="{835200F6-94D0-40C9-8036-2551AFF2AB1E}"/>
    <cellStyle name="Percent 25 6" xfId="14239" xr:uid="{5E640F6A-E8F1-406C-BB08-3666A4574FEA}"/>
    <cellStyle name="Percent 250" xfId="14240" xr:uid="{9BAD5235-34F0-4C90-AFB2-8E86AD696883}"/>
    <cellStyle name="Percent 250 2" xfId="14241" xr:uid="{BFA3024F-81CB-4A7D-902E-A3165CAE3312}"/>
    <cellStyle name="Percent 251" xfId="14242" xr:uid="{5A86FE88-A900-4DC8-A548-166E4467C2AB}"/>
    <cellStyle name="Percent 251 2" xfId="14243" xr:uid="{13A6E6F4-CEAF-41F1-93D0-F57312B20827}"/>
    <cellStyle name="Percent 252" xfId="14244" xr:uid="{311BA3D6-8893-496E-A5DA-ECA7C1C5F257}"/>
    <cellStyle name="Percent 252 2" xfId="14245" xr:uid="{4CFCB7F4-0CFA-4ADE-8A55-783951468D34}"/>
    <cellStyle name="Percent 253" xfId="14246" xr:uid="{2D1F54DA-65D7-49F1-95F9-7786D78D6AD9}"/>
    <cellStyle name="Percent 253 2" xfId="14247" xr:uid="{58F53FD5-DE62-4A77-8DBD-C1FAF1001F06}"/>
    <cellStyle name="Percent 254" xfId="14248" xr:uid="{6BDEA31A-6710-49E9-8042-0E07E65DE51C}"/>
    <cellStyle name="Percent 254 2" xfId="14249" xr:uid="{56337008-53FA-4D77-A2E3-AFCD07252CDB}"/>
    <cellStyle name="Percent 255" xfId="14250" xr:uid="{B6F33BBA-E1A3-40AA-BA2F-E3A59E47D5D0}"/>
    <cellStyle name="Percent 255 2" xfId="14251" xr:uid="{18D2CCAB-FB41-4DA6-9436-F9ED78D5C9F7}"/>
    <cellStyle name="Percent 256" xfId="14252" xr:uid="{B1B83C97-62B9-4E63-A010-FD9FD852F40C}"/>
    <cellStyle name="Percent 256 2" xfId="14253" xr:uid="{36F7DFBA-6C2A-4420-A423-3114C5AD668F}"/>
    <cellStyle name="Percent 257" xfId="14254" xr:uid="{80A2AC13-0693-4E4D-8F54-CAE4F17F8F12}"/>
    <cellStyle name="Percent 257 2" xfId="14255" xr:uid="{61D810EC-43DC-4C0A-8F84-4EEF81E546D2}"/>
    <cellStyle name="Percent 258" xfId="14256" xr:uid="{F6A86C41-396C-47FD-8885-34131BBEEAAD}"/>
    <cellStyle name="Percent 258 2" xfId="14257" xr:uid="{1CBADA94-AABF-4BB6-977F-9FC0642114E1}"/>
    <cellStyle name="Percent 259" xfId="14258" xr:uid="{403F64E6-1CF7-456D-A4E0-5DB5B7032016}"/>
    <cellStyle name="Percent 259 2" xfId="14259" xr:uid="{1354D3D2-38A9-400D-982E-9027C10F8352}"/>
    <cellStyle name="Percent 26" xfId="14260" xr:uid="{C709A8D1-927B-4552-9D9A-A250FB26BFBF}"/>
    <cellStyle name="Percent 26 2" xfId="14261" xr:uid="{8E2E0F4E-EF47-4B40-8D2C-14AC0319788E}"/>
    <cellStyle name="Percent 26 2 2" xfId="14262" xr:uid="{0C4A9D25-D5C1-45A0-8E0B-3E7272697EDA}"/>
    <cellStyle name="Percent 26 2 3" xfId="14263" xr:uid="{7F0B7F28-FCE6-41E5-9EE1-9E40268F2586}"/>
    <cellStyle name="Percent 26 3" xfId="14264" xr:uid="{F55F1005-E20C-46D7-8441-610193007BEE}"/>
    <cellStyle name="Percent 26 3 2" xfId="14265" xr:uid="{5A46CDBA-2DAD-43E0-B837-A3B54EBB77B3}"/>
    <cellStyle name="Percent 26 4" xfId="14266" xr:uid="{6FE5AF4A-92B1-43D8-8750-0FC457E8276B}"/>
    <cellStyle name="Percent 26 5" xfId="14267" xr:uid="{F6F4DD52-4C9C-4F63-9FD8-5B120A852F9E}"/>
    <cellStyle name="Percent 260" xfId="14268" xr:uid="{FF4437AE-DAF3-42A2-9268-A37885A1900E}"/>
    <cellStyle name="Percent 260 2" xfId="14269" xr:uid="{818C86B7-9C78-4F4E-9AF5-2749F60CA47D}"/>
    <cellStyle name="Percent 261" xfId="14270" xr:uid="{447BE350-8BCA-4D35-BA22-F37E333A6F28}"/>
    <cellStyle name="Percent 261 2" xfId="14271" xr:uid="{34C5CB71-7095-46F6-8276-A0A663E9AF06}"/>
    <cellStyle name="Percent 262" xfId="14272" xr:uid="{976548C6-68D7-424C-B5E7-8E3EB19137C2}"/>
    <cellStyle name="Percent 262 2" xfId="14273" xr:uid="{9C360E48-D619-4347-A238-03C90C965D4D}"/>
    <cellStyle name="Percent 263" xfId="14274" xr:uid="{E84A26B7-38D9-4041-87A2-FFBFBCB944D4}"/>
    <cellStyle name="Percent 263 2" xfId="14275" xr:uid="{7AD57436-B996-4C6C-B18D-9BE8B3ACF5DA}"/>
    <cellStyle name="Percent 264" xfId="14276" xr:uid="{53C7A4BB-42D7-468E-8795-5044FE588F4F}"/>
    <cellStyle name="Percent 264 2" xfId="14277" xr:uid="{68F5D640-A263-4570-AF03-25C75DC3A8CC}"/>
    <cellStyle name="Percent 265" xfId="14278" xr:uid="{4BCAB8BD-58BE-4C2A-94D4-547EF2A34218}"/>
    <cellStyle name="Percent 265 2" xfId="14279" xr:uid="{4B7ACCA1-3F69-45C8-952D-48FD1001E855}"/>
    <cellStyle name="Percent 266" xfId="14280" xr:uid="{B2D6A1AF-5DF0-4F38-93FD-4E1817FF8D62}"/>
    <cellStyle name="Percent 266 2" xfId="14281" xr:uid="{C10DF2E4-77AF-4927-BD33-FC6D4D22D940}"/>
    <cellStyle name="Percent 267" xfId="14282" xr:uid="{AEA83F46-C190-41AF-A297-7DC3C02DBE5C}"/>
    <cellStyle name="Percent 267 2" xfId="14283" xr:uid="{09C0D756-56D1-4D9B-92D6-60C368295D52}"/>
    <cellStyle name="Percent 268" xfId="14284" xr:uid="{10D19DDF-44B8-4D27-AD97-71E52C0D7848}"/>
    <cellStyle name="Percent 268 2" xfId="14285" xr:uid="{E9512E13-5C1D-4A6F-AEBB-F6FF299CB8D5}"/>
    <cellStyle name="Percent 269" xfId="14286" xr:uid="{CF3293DA-17A9-4BBB-99D2-53B926A09880}"/>
    <cellStyle name="Percent 269 2" xfId="14287" xr:uid="{2939FF7D-15BC-4A2D-B921-7D26B5CFBE78}"/>
    <cellStyle name="Percent 27" xfId="14288" xr:uid="{75FA066B-E47A-4A9D-BC71-29DEA764F7DA}"/>
    <cellStyle name="Percent 27 2" xfId="14289" xr:uid="{3D6F7CE1-C548-42EE-A750-377DC7E4451C}"/>
    <cellStyle name="Percent 27 3" xfId="14290" xr:uid="{C397E660-C7B6-4065-9E9D-62F7F5AC8886}"/>
    <cellStyle name="Percent 27 4" xfId="14291" xr:uid="{8291DE21-58E8-42F3-BCD8-EA1DB364D651}"/>
    <cellStyle name="Percent 27 5" xfId="14292" xr:uid="{F4351260-8F01-411F-8D74-3B5EDF2DE6D7}"/>
    <cellStyle name="Percent 270" xfId="14293" xr:uid="{A473E8DE-206A-4F32-8AC5-64440EA4F76B}"/>
    <cellStyle name="Percent 270 2" xfId="14294" xr:uid="{8DE116DC-0503-4250-A60A-636AC0C43D2B}"/>
    <cellStyle name="Percent 271" xfId="14295" xr:uid="{01D423C2-BBFA-4F9A-9FC8-13BD8BCFEA3B}"/>
    <cellStyle name="Percent 271 2" xfId="14296" xr:uid="{2AED6137-247C-4E3B-9490-131BDFC1283E}"/>
    <cellStyle name="Percent 272" xfId="14297" xr:uid="{5D0F350B-870C-45E4-85A6-BE403900D377}"/>
    <cellStyle name="Percent 272 2" xfId="14298" xr:uid="{E5437FD7-BE27-4215-9EDE-3A18910DD14C}"/>
    <cellStyle name="Percent 273" xfId="14299" xr:uid="{F87E8318-6BE7-4112-9251-99558D722E35}"/>
    <cellStyle name="Percent 273 2" xfId="14300" xr:uid="{12F5B136-8CAE-4B06-A0EF-D5780D23F428}"/>
    <cellStyle name="Percent 274" xfId="14301" xr:uid="{BAA9D50E-208D-40E4-BD37-7127ED98BC19}"/>
    <cellStyle name="Percent 274 2" xfId="14302" xr:uid="{A0020FDB-09B1-4B3E-9A66-D5C4185315B4}"/>
    <cellStyle name="Percent 275" xfId="14303" xr:uid="{ED054399-E526-4FE2-86F1-A934983B030E}"/>
    <cellStyle name="Percent 275 2" xfId="14304" xr:uid="{5464E348-6AF6-4E07-831A-D6AA2A0AC115}"/>
    <cellStyle name="Percent 276" xfId="14305" xr:uid="{8A5BEDC7-9CC0-4FE5-8A20-3960863D331D}"/>
    <cellStyle name="Percent 276 2" xfId="14306" xr:uid="{2788BDB9-2F67-4652-B2F6-6786946D73EF}"/>
    <cellStyle name="Percent 277" xfId="14307" xr:uid="{8E258B28-752B-410D-BDDE-0B0A7250D72E}"/>
    <cellStyle name="Percent 277 2" xfId="14308" xr:uid="{EDFCA3C7-E96B-49AC-9FF3-3714D00ADF0E}"/>
    <cellStyle name="Percent 278" xfId="14309" xr:uid="{9BE3A78C-4CCA-4CF7-98FB-3D46F456593E}"/>
    <cellStyle name="Percent 278 2" xfId="14310" xr:uid="{18ED73B3-E684-41ED-9538-56345ED24E1E}"/>
    <cellStyle name="Percent 279" xfId="14311" xr:uid="{82CDFB13-5DF9-4302-9DC0-CB41E4080984}"/>
    <cellStyle name="Percent 279 2" xfId="14312" xr:uid="{0C64EB7A-4C0C-4DE4-8B98-2C35C828D03C}"/>
    <cellStyle name="Percent 28" xfId="14313" xr:uid="{3FAAFDB7-BA89-4C57-9EDB-F618B2F53ACF}"/>
    <cellStyle name="Percent 28 2" xfId="14314" xr:uid="{729CB561-CB1F-4ACF-AE8B-F7AC6D86E11B}"/>
    <cellStyle name="Percent 28 2 2" xfId="14315" xr:uid="{18594110-EA0E-4FAB-994B-3086FB6B44AE}"/>
    <cellStyle name="Percent 28 2 2 2" xfId="14316" xr:uid="{3B8F47DA-0789-4D47-9408-1AC8CDB192BA}"/>
    <cellStyle name="Percent 28 3" xfId="14317" xr:uid="{81EF1208-2AB6-4E6F-BDBC-4A10DFC0CE33}"/>
    <cellStyle name="Percent 28 4" xfId="14318" xr:uid="{65665FB1-E13F-4C65-92FE-3241C55E2A5D}"/>
    <cellStyle name="Percent 28 5" xfId="14319" xr:uid="{C6FCB1C3-5D10-4E09-B2F1-2FD19169688B}"/>
    <cellStyle name="Percent 280" xfId="14320" xr:uid="{69A8AB62-3606-45B2-8165-A341A346654F}"/>
    <cellStyle name="Percent 280 2" xfId="14321" xr:uid="{5F0DD864-3BE2-491D-BB73-6798430177A8}"/>
    <cellStyle name="Percent 281" xfId="14322" xr:uid="{982E13D2-37B1-454C-B2B9-1352B8FB5E9B}"/>
    <cellStyle name="Percent 281 2" xfId="14323" xr:uid="{FD96AC26-8668-4CDE-A9E5-ED67F8F022EA}"/>
    <cellStyle name="Percent 282" xfId="14324" xr:uid="{149A515A-E5CC-40DC-8EEF-F5C965719CC2}"/>
    <cellStyle name="Percent 282 2" xfId="14325" xr:uid="{FC4A5F6A-91DF-41FD-95D6-7995A26FA99C}"/>
    <cellStyle name="Percent 283" xfId="14326" xr:uid="{CD719B95-630B-4C3B-80A7-C49002BFA1A8}"/>
    <cellStyle name="Percent 283 2" xfId="14327" xr:uid="{CB13A127-5C93-4001-94C9-331C20DD7297}"/>
    <cellStyle name="Percent 284" xfId="14328" xr:uid="{F88F86B0-86CD-402A-85FE-06B1C5E0E06F}"/>
    <cellStyle name="Percent 284 2" xfId="14329" xr:uid="{7D9D8C83-228B-435D-BB37-149ACCDDBE19}"/>
    <cellStyle name="Percent 285" xfId="14330" xr:uid="{2652BB55-B7B1-439B-90BF-B00CBBF01EF3}"/>
    <cellStyle name="Percent 285 2" xfId="14331" xr:uid="{77E69BAD-357B-46D7-8D0A-E969F284B9D4}"/>
    <cellStyle name="Percent 286" xfId="14332" xr:uid="{1D1C0E79-3EFB-4C2A-B6D0-B2EC635FF95C}"/>
    <cellStyle name="Percent 286 2" xfId="14333" xr:uid="{D192C018-A412-48B7-A6A7-64E98E9D4CCB}"/>
    <cellStyle name="Percent 287" xfId="14334" xr:uid="{2EF5957C-ABE6-4693-BB7D-F76EB792739A}"/>
    <cellStyle name="Percent 287 2" xfId="14335" xr:uid="{1D5F9AEF-95BD-432E-98C1-3543445A84F2}"/>
    <cellStyle name="Percent 288" xfId="14336" xr:uid="{BDC786B0-FDFE-470F-9999-8AA2CBD48C29}"/>
    <cellStyle name="Percent 288 2" xfId="14337" xr:uid="{B99F1237-E27A-4806-9E84-1E9D19721B7D}"/>
    <cellStyle name="Percent 289" xfId="14338" xr:uid="{D390D5D5-2BCD-4C2C-888D-86C5A8BF6A53}"/>
    <cellStyle name="Percent 289 2" xfId="14339" xr:uid="{BA9879C7-3391-4D05-BDA2-5070B49CFF42}"/>
    <cellStyle name="Percent 29" xfId="14340" xr:uid="{7C29CC9F-6498-470A-8DCD-562818F60691}"/>
    <cellStyle name="Percent 29 2" xfId="14341" xr:uid="{F3B39E18-229D-44D6-87C3-B279876DCBD7}"/>
    <cellStyle name="Percent 29 3" xfId="14342" xr:uid="{BAC04B39-4DDD-44F9-80B9-9FA45B712A4D}"/>
    <cellStyle name="Percent 29 4" xfId="14343" xr:uid="{9F0FBAFE-AEC9-4986-8279-FDAA7014758F}"/>
    <cellStyle name="Percent 290" xfId="14344" xr:uid="{19656940-B182-423E-8C9A-62CC0EBB4D26}"/>
    <cellStyle name="Percent 290 2" xfId="14345" xr:uid="{05D89025-F27A-4447-907C-0F6948A74EA1}"/>
    <cellStyle name="Percent 291" xfId="14346" xr:uid="{B75A5F26-6F50-4653-8605-BE50C3C5C288}"/>
    <cellStyle name="Percent 291 2" xfId="14347" xr:uid="{66C52D3E-AEBC-4616-B063-E5FCB8F59A3D}"/>
    <cellStyle name="Percent 292" xfId="14348" xr:uid="{A93650C7-710B-4D82-987B-26B5FEB575D6}"/>
    <cellStyle name="Percent 292 2" xfId="14349" xr:uid="{244DAB94-8025-4D20-A0D2-762FB2F30290}"/>
    <cellStyle name="Percent 293" xfId="14350" xr:uid="{709AFF2B-C3CC-479D-8CE7-E92836AD71C7}"/>
    <cellStyle name="Percent 293 2" xfId="14351" xr:uid="{37888176-0483-47A3-8843-C4E81867957A}"/>
    <cellStyle name="Percent 294" xfId="14352" xr:uid="{7EB97D96-CF81-4FBE-BC93-6CA098A6B61D}"/>
    <cellStyle name="Percent 294 2" xfId="14353" xr:uid="{98F751C7-C4BD-4540-81AF-403EC6925B24}"/>
    <cellStyle name="Percent 295" xfId="14354" xr:uid="{6494C7D1-7B7E-466C-A549-0469043D7E19}"/>
    <cellStyle name="Percent 295 2" xfId="14355" xr:uid="{092B437A-7183-4462-9AEB-A71EC1ED0EA4}"/>
    <cellStyle name="Percent 296" xfId="14356" xr:uid="{FF9D12FA-ADBF-453C-A78A-2780CA34D407}"/>
    <cellStyle name="Percent 296 2" xfId="14357" xr:uid="{CC68A155-BC7E-49FD-8C14-F282007E5898}"/>
    <cellStyle name="Percent 297" xfId="14358" xr:uid="{40F23595-5E15-4D43-8FDB-878E0FF02895}"/>
    <cellStyle name="Percent 297 2" xfId="14359" xr:uid="{3C038493-DC66-4BCE-8751-946DA40CB1FE}"/>
    <cellStyle name="Percent 298" xfId="14360" xr:uid="{0EE9FF6A-D1BB-428B-B904-BDBD75924C20}"/>
    <cellStyle name="Percent 298 2" xfId="14361" xr:uid="{EA8576E2-5C98-4D3E-B848-71267604014E}"/>
    <cellStyle name="Percent 299" xfId="14362" xr:uid="{D000EE1E-4C5F-4C01-ACD0-7C8EF4B21F0F}"/>
    <cellStyle name="Percent 299 2" xfId="14363" xr:uid="{8DAAF855-743F-419C-9B08-05A8E448FB44}"/>
    <cellStyle name="Percent 3" xfId="616" xr:uid="{44A72BA7-50C9-449D-BBAD-1D6CA22DCD5A}"/>
    <cellStyle name="Percent 3 10" xfId="14365" xr:uid="{53E2ED19-E720-4574-B2AF-A8F021C819F7}"/>
    <cellStyle name="Percent 3 10 2" xfId="14366" xr:uid="{8867CF2C-C7ED-4056-AB53-1D3683CDE0B7}"/>
    <cellStyle name="Percent 3 10 3" xfId="14367" xr:uid="{CC3FCAAC-DDF4-47F3-95BC-5C19EDA2CBEE}"/>
    <cellStyle name="Percent 3 10 3 2" xfId="14368" xr:uid="{31B05136-133D-4A48-86EA-6C593EC61975}"/>
    <cellStyle name="Percent 3 11" xfId="14369" xr:uid="{B9C09ADA-5198-4D9C-B647-BD009D5B634D}"/>
    <cellStyle name="Percent 3 11 2" xfId="14370" xr:uid="{0F8065BE-0916-4593-B06A-8C7C0E236520}"/>
    <cellStyle name="Percent 3 11 2 2" xfId="14371" xr:uid="{ECD1330E-9ED1-4555-8DF5-496552C64AE1}"/>
    <cellStyle name="Percent 3 11 2 2 2" xfId="14372" xr:uid="{5830E5B0-E3BE-4054-86E7-4574B5E88ED4}"/>
    <cellStyle name="Percent 3 11 3" xfId="14373" xr:uid="{2E262935-1A95-4ECC-AD61-ECAD67A92954}"/>
    <cellStyle name="Percent 3 12" xfId="14374" xr:uid="{15729251-A932-4F95-8283-7B1908FD65DF}"/>
    <cellStyle name="Percent 3 13" xfId="14375" xr:uid="{DA008CD1-F32B-4F10-A147-37A51103D8CF}"/>
    <cellStyle name="Percent 3 14" xfId="14376" xr:uid="{53477864-4334-42F6-9630-BA1FFD07B2D9}"/>
    <cellStyle name="Percent 3 15" xfId="14377" xr:uid="{BF2CE92B-99CD-4E06-8A48-521715D26F26}"/>
    <cellStyle name="Percent 3 16" xfId="14378" xr:uid="{934814D1-51FD-448F-AA8F-509110154C2A}"/>
    <cellStyle name="Percent 3 17" xfId="19942" xr:uid="{EB424A07-7DF2-4884-8CE6-853D6B1D8100}"/>
    <cellStyle name="Percent 3 18" xfId="19157" xr:uid="{9563FE1F-E965-4E6B-A239-B06DE84243BB}"/>
    <cellStyle name="Percent 3 18 2" xfId="21482" xr:uid="{FD7D2A90-42BD-4C7C-AE07-46352ADAAEFA}"/>
    <cellStyle name="Percent 3 19" xfId="14364" xr:uid="{C5C768C7-8DA3-491F-B57B-A13E6E2F1856}"/>
    <cellStyle name="Percent 3 2" xfId="617" xr:uid="{A2A038A0-1845-4ACC-A67F-7A6C2AECB0EA}"/>
    <cellStyle name="Percent 3 2 2" xfId="781" xr:uid="{E110C281-A197-476D-B6C2-7E93BB33BEA0}"/>
    <cellStyle name="Percent 3 2 2 2" xfId="14381" xr:uid="{7FDBDBD9-D8C3-4385-BCFF-8716777BF714}"/>
    <cellStyle name="Percent 3 2 2 3" xfId="14382" xr:uid="{7DF573CD-DFD1-41C9-A2FE-D061D31B2FEC}"/>
    <cellStyle name="Percent 3 2 2 4" xfId="14383" xr:uid="{5788F66E-BF81-447A-A88B-1E176BF96D3D}"/>
    <cellStyle name="Percent 3 2 2 5" xfId="19944" xr:uid="{49F9EF0F-3E03-4F25-82A9-3FC90A823812}"/>
    <cellStyle name="Percent 3 2 2 6" xfId="19318" xr:uid="{71D4F915-E9DD-4152-BE7E-711513F50EB7}"/>
    <cellStyle name="Percent 3 2 2 6 2" xfId="21628" xr:uid="{B70DC6D5-7F66-4842-8776-9F87008B6219}"/>
    <cellStyle name="Percent 3 2 2 7" xfId="14380" xr:uid="{32493726-4188-496B-A74F-7FBE69CCA2E9}"/>
    <cellStyle name="Percent 3 2 3" xfId="14384" xr:uid="{BD6636E5-F046-46EE-ACFB-589D38DF9D26}"/>
    <cellStyle name="Percent 3 2 3 2" xfId="34503" xr:uid="{5EEA6F03-43E9-4849-A57F-02179D0ADCA3}"/>
    <cellStyle name="Percent 3 2 4" xfId="14385" xr:uid="{AB5539C7-5671-467E-ADBB-3414DCBE69BD}"/>
    <cellStyle name="Percent 3 2 5" xfId="14386" xr:uid="{C4DA1239-7778-4667-AF39-9DA374F8215F}"/>
    <cellStyle name="Percent 3 2 6" xfId="14387" xr:uid="{CC3F94E9-5849-4A75-960B-BF53BA7FB04C}"/>
    <cellStyle name="Percent 3 2 7" xfId="19943" xr:uid="{7F03B3CF-4E7A-4375-9487-9ADE983B23A7}"/>
    <cellStyle name="Percent 3 2 8" xfId="19158" xr:uid="{1CB646BC-057F-4C29-AAC9-EA046D87ED12}"/>
    <cellStyle name="Percent 3 2 8 2" xfId="21483" xr:uid="{D307AFD6-6CE1-45A7-8C64-4D699F95674B}"/>
    <cellStyle name="Percent 3 2 9" xfId="14379" xr:uid="{2A498A4C-8E81-4D68-BF10-B848C759ACF8}"/>
    <cellStyle name="Percent 3 3" xfId="780" xr:uid="{686254FB-D83C-4721-BD01-3C75CBB00EB7}"/>
    <cellStyle name="Percent 3 3 2" xfId="14389" xr:uid="{78D0A96C-1440-40B0-ABAC-5807386C39DC}"/>
    <cellStyle name="Percent 3 3 3" xfId="14390" xr:uid="{99991D6D-0693-4426-8E1F-438C4364889E}"/>
    <cellStyle name="Percent 3 3 4" xfId="19945" xr:uid="{C8AF661F-04A2-4078-9520-8F6D9F6D4791}"/>
    <cellStyle name="Percent 3 3 5" xfId="19317" xr:uid="{35DF2800-D7FC-4DD7-9AF4-2409238F5FE5}"/>
    <cellStyle name="Percent 3 3 5 2" xfId="21627" xr:uid="{B92FBEDE-A2F5-42C4-A1B1-5DE4C306E2AC}"/>
    <cellStyle name="Percent 3 3 6" xfId="14388" xr:uid="{09EF34FF-C8BB-4B66-98B5-1BB16DDF2E8E}"/>
    <cellStyle name="Percent 3 4" xfId="14391" xr:uid="{B9974E6A-3AED-4BBD-A584-3FC3E2E59B77}"/>
    <cellStyle name="Percent 3 4 2" xfId="14392" xr:uid="{0BE2C602-56EC-4A11-820A-23D834E59DB8}"/>
    <cellStyle name="Percent 3 4 3" xfId="14393" xr:uid="{BF51804E-2890-4417-B6A4-235747DF19BD}"/>
    <cellStyle name="Percent 3 4 4" xfId="14394" xr:uid="{A97857CD-4D8A-47BD-88DE-647F44D05016}"/>
    <cellStyle name="Percent 3 5" xfId="14395" xr:uid="{4EACAE5B-C933-4C33-9792-5619F534FBEE}"/>
    <cellStyle name="Percent 3 6" xfId="14396" xr:uid="{742B27A7-2CD3-4A9A-9E78-A5CBC81CE0B5}"/>
    <cellStyle name="Percent 3 7" xfId="14397" xr:uid="{8B4AD18C-64FA-4468-AE75-C2E3D668AE94}"/>
    <cellStyle name="Percent 3 8" xfId="14398" xr:uid="{3F418F97-276C-4102-9098-F28F2CE80B50}"/>
    <cellStyle name="Percent 3 9" xfId="14399" xr:uid="{D2D87602-658D-46C7-828F-266E1648BFF5}"/>
    <cellStyle name="Percent 30" xfId="14400" xr:uid="{10A0541C-6677-4D30-8A87-79B549732CCB}"/>
    <cellStyle name="Percent 30 2" xfId="14401" xr:uid="{02AD8B1B-8E35-40D4-B6B5-B443F2A2F5C4}"/>
    <cellStyle name="Percent 30 3" xfId="14402" xr:uid="{0C41FDEC-D3EA-4F8D-80CB-8E4B95FAEABF}"/>
    <cellStyle name="Percent 30 4" xfId="14403" xr:uid="{279BE6C9-77E4-49DB-A281-BA4537D97BAD}"/>
    <cellStyle name="Percent 300" xfId="14404" xr:uid="{E1D82C91-7B06-4E89-8AFD-08676FA269FC}"/>
    <cellStyle name="Percent 300 2" xfId="14405" xr:uid="{567545D9-2BD4-406D-B416-1EF143DCC8EF}"/>
    <cellStyle name="Percent 301" xfId="14406" xr:uid="{82DBBAE0-99DD-4DD4-A3D8-5C25561CD922}"/>
    <cellStyle name="Percent 301 2" xfId="14407" xr:uid="{13A7FE86-6B8C-40D5-865B-CDE92C807005}"/>
    <cellStyle name="Percent 302" xfId="14408" xr:uid="{F80741A3-58D2-48E9-9DFA-C66C25F7B929}"/>
    <cellStyle name="Percent 302 2" xfId="14409" xr:uid="{195AA8B4-45D7-44B2-80D2-8FE3839EAED7}"/>
    <cellStyle name="Percent 303" xfId="14410" xr:uid="{A18C017F-11CE-413A-849E-3050D2686348}"/>
    <cellStyle name="Percent 303 2" xfId="14411" xr:uid="{F3DBFD85-E1B2-4734-81D8-EB0392AE845B}"/>
    <cellStyle name="Percent 304" xfId="14412" xr:uid="{C27E58CE-0165-4BBA-A591-1ED7FB38885F}"/>
    <cellStyle name="Percent 304 2" xfId="14413" xr:uid="{C75E5282-4F75-4D75-A078-38617D62B607}"/>
    <cellStyle name="Percent 305" xfId="14414" xr:uid="{61BBE703-5B7C-4030-921D-BD4C378E80D2}"/>
    <cellStyle name="Percent 305 2" xfId="14415" xr:uid="{C11872F6-EAD6-4E1C-A83E-C8F6205BE1DC}"/>
    <cellStyle name="Percent 306" xfId="14416" xr:uid="{E0F91156-0C7D-4752-BABE-0C57AD52A6E8}"/>
    <cellStyle name="Percent 306 2" xfId="14417" xr:uid="{18CF3151-B51E-402B-917D-1E1102601843}"/>
    <cellStyle name="Percent 306 3" xfId="14418" xr:uid="{55BD0C82-878A-49F2-95D8-D3ECF88A6B4D}"/>
    <cellStyle name="Percent 307" xfId="14419" xr:uid="{30F0E01E-5203-49FC-9BBD-A7AF4D5F4B1A}"/>
    <cellStyle name="Percent 307 2" xfId="14420" xr:uid="{54BCFE8A-856F-49EB-8922-0AF29DEE57C6}"/>
    <cellStyle name="Percent 307 3" xfId="14421" xr:uid="{80C2DE1C-80C1-4E0F-B0E4-CFDFF2B59D5F}"/>
    <cellStyle name="Percent 308" xfId="14422" xr:uid="{3382D4DA-CF69-4257-B2A0-16E968397A8A}"/>
    <cellStyle name="Percent 308 2" xfId="14423" xr:uid="{7EEDFC37-0D76-4A1F-B95C-C543E42384F4}"/>
    <cellStyle name="Percent 308 3" xfId="14424" xr:uid="{66679809-8853-4FF4-B27D-3EF8EBD61201}"/>
    <cellStyle name="Percent 309" xfId="14425" xr:uid="{57261971-6E58-4907-9E72-B52AC20A6737}"/>
    <cellStyle name="Percent 309 2" xfId="14426" xr:uid="{FD04573F-C845-4DE1-944E-1B54D344B8B5}"/>
    <cellStyle name="Percent 31" xfId="14427" xr:uid="{007EF568-68FE-4184-9B76-6DCF93109345}"/>
    <cellStyle name="Percent 31 2" xfId="14428" xr:uid="{9DEBD1AC-F3D6-4FE5-BD3D-D807F12603E6}"/>
    <cellStyle name="Percent 31 3" xfId="14429" xr:uid="{5B6F5F2C-224B-455E-BE22-58777420768B}"/>
    <cellStyle name="Percent 31 4" xfId="14430" xr:uid="{AA63969C-4201-427E-9FEB-EE0DEAC0EA85}"/>
    <cellStyle name="Percent 310" xfId="14431" xr:uid="{E6FF25D1-154E-4D56-95E1-7F2703D5A54C}"/>
    <cellStyle name="Percent 310 2" xfId="14432" xr:uid="{4C05B61E-07AA-456E-93DE-CD9BD7668F7E}"/>
    <cellStyle name="Percent 311" xfId="14433" xr:uid="{E05F50BB-607E-4941-A0B0-4AE98B647BFF}"/>
    <cellStyle name="Percent 311 2" xfId="14434" xr:uid="{D29F006C-4959-41CE-B7DA-6F3F9D71B8DF}"/>
    <cellStyle name="Percent 312" xfId="14435" xr:uid="{B262E44F-F1FB-4C8B-A731-653EABFF854B}"/>
    <cellStyle name="Percent 312 2" xfId="14436" xr:uid="{7040A6C9-8A61-4D4D-AB82-DC2F2392EAA2}"/>
    <cellStyle name="Percent 313" xfId="14437" xr:uid="{AD1B5ED6-4D90-48A9-8D4E-382287CC7FB0}"/>
    <cellStyle name="Percent 313 2" xfId="14438" xr:uid="{D45872C5-DFF8-4A38-AAAE-1D89302F43CE}"/>
    <cellStyle name="Percent 314" xfId="14439" xr:uid="{70C3E4AF-8FA3-443D-ABA3-961954BC03AB}"/>
    <cellStyle name="Percent 314 2" xfId="14440" xr:uid="{45DF29B5-7095-47E2-881E-5FC86A47A90D}"/>
    <cellStyle name="Percent 315" xfId="14441" xr:uid="{03817B65-355F-4E7E-A5BA-20B5DAC1D542}"/>
    <cellStyle name="Percent 315 2" xfId="14442" xr:uid="{F7C4DF2E-26E0-41F7-8328-2EFC5403B404}"/>
    <cellStyle name="Percent 316" xfId="14443" xr:uid="{9900EB1F-B738-4938-BE8F-AB1D24172554}"/>
    <cellStyle name="Percent 316 2" xfId="14444" xr:uid="{B9EC054C-005E-4E26-9F88-06B8D3CA7D91}"/>
    <cellStyle name="Percent 317" xfId="14445" xr:uid="{7BC9DECD-066D-4CB1-9F32-4E75E408E019}"/>
    <cellStyle name="Percent 317 2" xfId="14446" xr:uid="{391EC01F-AB3E-4AB8-BC27-3AC90B68C593}"/>
    <cellStyle name="Percent 318" xfId="14447" xr:uid="{9BD494E9-9B6B-446D-B1C6-4ECFFB7731CD}"/>
    <cellStyle name="Percent 318 2" xfId="14448" xr:uid="{192EDB96-E9FF-42AC-8439-505A41379C15}"/>
    <cellStyle name="Percent 319" xfId="14449" xr:uid="{D4A722D9-1D67-4E4D-AA8A-B2757B5E9728}"/>
    <cellStyle name="Percent 32" xfId="14450" xr:uid="{C91B762A-3E23-407C-BE7C-26CE3C72B479}"/>
    <cellStyle name="Percent 32 2" xfId="14451" xr:uid="{AAB3A733-CEBA-4EA3-97A2-53A1E8FF47BE}"/>
    <cellStyle name="Percent 32 3" xfId="14452" xr:uid="{CB45C147-B214-4F5D-89CA-AF4F0CAE006A}"/>
    <cellStyle name="Percent 320" xfId="14453" xr:uid="{E4B26FB5-B5DF-4535-9BC4-A3796F00CA1D}"/>
    <cellStyle name="Percent 321" xfId="14454" xr:uid="{A9EB6DFF-5C2B-43F3-9049-F8749ECB383E}"/>
    <cellStyle name="Percent 321 2" xfId="14455" xr:uid="{FFF63EEA-8C8D-4805-ABD2-051E154EB50E}"/>
    <cellStyle name="Percent 322" xfId="14456" xr:uid="{1B8DB570-5E5F-4F95-ABAF-99EFAFA51544}"/>
    <cellStyle name="Percent 322 2" xfId="14457" xr:uid="{A99917DD-B97F-4EAD-892F-167B25C74C73}"/>
    <cellStyle name="Percent 323" xfId="14458" xr:uid="{4BEFA0AC-B105-4FC8-AEA5-E65E27C1F17A}"/>
    <cellStyle name="Percent 324" xfId="14459" xr:uid="{0841F2C0-1064-49F5-953B-70B505E9C27C}"/>
    <cellStyle name="Percent 325" xfId="14460" xr:uid="{7AEE0B5E-2B00-4A8E-B48E-51B1DFF9482A}"/>
    <cellStyle name="Percent 325 2" xfId="14461" xr:uid="{1112B8A8-67F6-435A-930D-D6EC61FCA2A2}"/>
    <cellStyle name="Percent 326" xfId="14462" xr:uid="{13779EA8-4842-4BCC-A9A8-4E1DE245ED6F}"/>
    <cellStyle name="Percent 326 2" xfId="14463" xr:uid="{A896F92A-9D67-437D-8D86-171A857271EF}"/>
    <cellStyle name="Percent 327" xfId="14464" xr:uid="{6BC5ABAE-DB77-4169-BB51-2C9BE692A7A3}"/>
    <cellStyle name="Percent 328" xfId="14465" xr:uid="{2E67C55C-0B3F-4258-A254-E745CAE57BC1}"/>
    <cellStyle name="Percent 329" xfId="14466" xr:uid="{35A5A168-0C0F-4E87-8C34-562BA90FBF19}"/>
    <cellStyle name="Percent 33" xfId="14467" xr:uid="{7C614553-31DD-4B5F-90A2-FD5FF840F671}"/>
    <cellStyle name="Percent 33 2" xfId="14468" xr:uid="{6D69DAC3-D258-4270-BC50-19F7BC01CEC7}"/>
    <cellStyle name="Percent 33 3" xfId="14469" xr:uid="{E7C810FD-74AC-4E9B-8911-9B6A1DCE9DA3}"/>
    <cellStyle name="Percent 33 4" xfId="14470" xr:uid="{2CF90DBD-C86C-4A97-A80E-428094CC3F27}"/>
    <cellStyle name="Percent 33 5" xfId="14471" xr:uid="{281BDE04-C77A-485F-8093-A68C9F37F4B1}"/>
    <cellStyle name="Percent 330" xfId="14472" xr:uid="{6A914163-F2DE-4323-B5B7-138E37D73AB5}"/>
    <cellStyle name="Percent 331" xfId="14473" xr:uid="{32EABFE5-06CE-4383-A243-D4C9156E301D}"/>
    <cellStyle name="Percent 332" xfId="14474" xr:uid="{B427AF69-F4BF-463A-AA4C-F835EAF946CE}"/>
    <cellStyle name="Percent 333" xfId="14475" xr:uid="{F8EE6CC4-B157-48BF-AAAA-413AB5EAA201}"/>
    <cellStyle name="Percent 334" xfId="14476" xr:uid="{7D6B8F3D-5D3E-47AD-B985-100870D9CBF7}"/>
    <cellStyle name="Percent 335" xfId="14477" xr:uid="{0172408B-D15C-48EE-A2A9-6150EA5371CF}"/>
    <cellStyle name="Percent 336" xfId="14478" xr:uid="{761226C9-2124-4A50-9B47-A6475DCC1A66}"/>
    <cellStyle name="Percent 337" xfId="14479" xr:uid="{5E05E523-4DF4-4F3D-9544-DB6B51FC6FC5}"/>
    <cellStyle name="Percent 338" xfId="14480" xr:uid="{8C84B629-EF52-40BD-9218-E674DE36A9C5}"/>
    <cellStyle name="Percent 339" xfId="14481" xr:uid="{2F9FDF30-51B5-445E-B596-893DCF8353A2}"/>
    <cellStyle name="Percent 34" xfId="14482" xr:uid="{9DAB697A-0097-4A9B-95E8-FDD6604DE8F2}"/>
    <cellStyle name="Percent 34 2" xfId="14483" xr:uid="{38832CEA-94B8-4762-A13C-9D7EC937C0EF}"/>
    <cellStyle name="Percent 34 3" xfId="14484" xr:uid="{4D1EBAD2-681A-4118-BB17-3F83EA8DF0B0}"/>
    <cellStyle name="Percent 34 4" xfId="14485" xr:uid="{DCFE6C21-4305-41D5-8650-0A0582986305}"/>
    <cellStyle name="Percent 340" xfId="14486" xr:uid="{A58C8F98-933E-47A9-BFA8-A8627F0A040B}"/>
    <cellStyle name="Percent 341" xfId="14487" xr:uid="{C83202A4-6AF3-43FF-AF07-DBE01CD1E622}"/>
    <cellStyle name="Percent 342" xfId="14488" xr:uid="{065AC8BC-3FB6-4880-9887-1A016E4A8417}"/>
    <cellStyle name="Percent 343" xfId="14489" xr:uid="{677B596D-5976-45BE-AD93-CE3D27FB5399}"/>
    <cellStyle name="Percent 344" xfId="14490" xr:uid="{2E44DFAD-FDA3-4569-8872-C16D33D616F9}"/>
    <cellStyle name="Percent 345" xfId="14491" xr:uid="{AE46129C-79BA-4395-98A7-AEC57CBE20ED}"/>
    <cellStyle name="Percent 346" xfId="14492" xr:uid="{E5DEAA1E-1861-4660-AA35-6D5C64A44E5D}"/>
    <cellStyle name="Percent 347" xfId="14493" xr:uid="{507B7E0B-93B1-4645-B59A-70ACE7B24AE3}"/>
    <cellStyle name="Percent 348" xfId="14494" xr:uid="{34682B19-8F30-43FB-981F-9D81CB7910F2}"/>
    <cellStyle name="Percent 349" xfId="14495" xr:uid="{CC40BC3F-1BB0-469F-9CD1-A383AAA8A1BB}"/>
    <cellStyle name="Percent 35" xfId="14496" xr:uid="{7CCA2023-660D-4F5E-8C89-56F8EBA65DC1}"/>
    <cellStyle name="Percent 35 2" xfId="14497" xr:uid="{33DA3AF6-67D0-4176-BA16-10379770A8D3}"/>
    <cellStyle name="Percent 35 3" xfId="14498" xr:uid="{71B53660-CA01-4FFD-8D9E-610525D504A4}"/>
    <cellStyle name="Percent 350" xfId="14499" xr:uid="{0CC9F521-0BD3-4A46-AD3B-F8C46AE4DA16}"/>
    <cellStyle name="Percent 351" xfId="14500" xr:uid="{0F88F986-690C-4228-8C21-74B2F8CCA145}"/>
    <cellStyle name="Percent 352" xfId="14501" xr:uid="{C0EC792D-2456-48FD-A7B8-3B3576EE9A83}"/>
    <cellStyle name="Percent 353" xfId="14502" xr:uid="{093B9F4F-3016-4116-A610-85FBFB5CA284}"/>
    <cellStyle name="Percent 354" xfId="14503" xr:uid="{4CEEABA5-812A-4EC4-A7B5-14336818CE3F}"/>
    <cellStyle name="Percent 355" xfId="14504" xr:uid="{CEE5C427-75B7-43E8-8749-95E7E0AA3697}"/>
    <cellStyle name="Percent 356" xfId="14505" xr:uid="{AB8EFBA4-F61D-444A-91C3-9544780645A5}"/>
    <cellStyle name="Percent 357" xfId="14506" xr:uid="{B53BD8B3-1727-4C16-B26A-9B2BE173B5CE}"/>
    <cellStyle name="Percent 358" xfId="14507" xr:uid="{2440A13A-1A23-4274-B1CE-E768A4133F36}"/>
    <cellStyle name="Percent 359" xfId="14508" xr:uid="{F3F3C9AB-5D61-49C1-AA43-CB76BC992ECC}"/>
    <cellStyle name="Percent 36" xfId="14509" xr:uid="{6A68EBF2-8CFF-40DA-8E32-F582D4BF2A3C}"/>
    <cellStyle name="Percent 36 2" xfId="14510" xr:uid="{3ECDDF30-133C-43E4-9E01-2A101A094892}"/>
    <cellStyle name="Percent 36 3" xfId="14511" xr:uid="{C7283BE9-5ED0-4354-BEAD-5DCA1AE534A4}"/>
    <cellStyle name="Percent 36 4" xfId="14512" xr:uid="{3FDDCE96-73A1-42AD-AE65-BD7D0CAB67BF}"/>
    <cellStyle name="Percent 360" xfId="14513" xr:uid="{775055B7-9ABF-45DE-9017-264E8B75892A}"/>
    <cellStyle name="Percent 361" xfId="14514" xr:uid="{002E74EA-C3F3-45DF-B9E9-F39574A40779}"/>
    <cellStyle name="Percent 362" xfId="14515" xr:uid="{A722BDCA-7E02-420E-AE33-B97380691C88}"/>
    <cellStyle name="Percent 363" xfId="14516" xr:uid="{3122F3D0-2836-4FB8-99C3-4F27D0E4AEB6}"/>
    <cellStyle name="Percent 364" xfId="14517" xr:uid="{4C87B05A-6D19-426A-88F2-B45028BD3B3C}"/>
    <cellStyle name="Percent 365" xfId="14518" xr:uid="{69E25AB3-6DF3-4BE2-AC29-65BBD2F21DCC}"/>
    <cellStyle name="Percent 366" xfId="14519" xr:uid="{C49F1214-429B-426C-88E2-5FE28303F0BA}"/>
    <cellStyle name="Percent 367" xfId="14520" xr:uid="{C234AC3B-CDE3-408D-AD8C-7713BC153CF5}"/>
    <cellStyle name="Percent 368" xfId="14521" xr:uid="{35A57989-6611-4101-A7B4-45A0DBD5247E}"/>
    <cellStyle name="Percent 369" xfId="14522" xr:uid="{CD290368-847E-4C77-945E-5B71CEBB0374}"/>
    <cellStyle name="Percent 37" xfId="14523" xr:uid="{FDC0ECA2-CD94-404C-B467-1BADB0D7A29B}"/>
    <cellStyle name="Percent 37 2" xfId="14524" xr:uid="{D9022EFC-52DD-4ED3-B7E5-0CF44E407469}"/>
    <cellStyle name="Percent 37 3" xfId="14525" xr:uid="{289FFC71-DAC2-4F3B-BBD6-53D60316C4BD}"/>
    <cellStyle name="Percent 370" xfId="14526" xr:uid="{E587CE93-26BB-4D68-83EC-04D66DB5624E}"/>
    <cellStyle name="Percent 371" xfId="14527" xr:uid="{94B86760-48C5-45A8-B6BB-87D355ECA535}"/>
    <cellStyle name="Percent 372" xfId="14528" xr:uid="{E44D648B-5C8A-48C6-A450-F84D65D651BC}"/>
    <cellStyle name="Percent 373" xfId="14529" xr:uid="{81932B4C-2189-4A5E-98F1-F46DF055612F}"/>
    <cellStyle name="Percent 373 2" xfId="14530" xr:uid="{67EDAF1D-25F8-4227-B621-8E4E04782F75}"/>
    <cellStyle name="Percent 373 2 2" xfId="14531" xr:uid="{63F7EF97-F917-4367-B92C-221B7249516A}"/>
    <cellStyle name="Percent 374" xfId="14532" xr:uid="{09FE7D57-A3C3-4B7F-B0B6-76C8242D957B}"/>
    <cellStyle name="Percent 374 2" xfId="14533" xr:uid="{F9DA69F9-C154-4A11-8C95-49670A9ABFBF}"/>
    <cellStyle name="Percent 374 3" xfId="14534" xr:uid="{73D9F574-A577-4696-BF35-96B3F1202449}"/>
    <cellStyle name="Percent 374 4" xfId="14535" xr:uid="{934363F6-00DB-4F79-A8FD-5A5766696133}"/>
    <cellStyle name="Percent 375" xfId="14536" xr:uid="{7E6157CB-9AB7-4E00-B04F-AC069774C888}"/>
    <cellStyle name="Percent 376" xfId="14537" xr:uid="{D9097987-2750-453F-9D7C-1A2E25441E1C}"/>
    <cellStyle name="Percent 377" xfId="14538" xr:uid="{E9FDA128-1684-439E-B52F-D0FCAC2594B5}"/>
    <cellStyle name="Percent 378" xfId="14539" xr:uid="{9196CF58-998C-4F0D-88B1-A037A7AB6065}"/>
    <cellStyle name="Percent 378 2" xfId="14540" xr:uid="{7A70DAB1-3735-4E09-9244-F5647C7A8CF0}"/>
    <cellStyle name="Percent 379" xfId="14541" xr:uid="{0A772A5D-6E61-47F3-AD3C-ADF6F99304B3}"/>
    <cellStyle name="Percent 379 2" xfId="14542" xr:uid="{85E4BF30-F370-4BCA-80C9-C764FCC62925}"/>
    <cellStyle name="Percent 38" xfId="14543" xr:uid="{BE6F290F-8CB7-497D-8F94-7D0803D37D40}"/>
    <cellStyle name="Percent 38 2" xfId="14544" xr:uid="{2E723728-0DD5-4DB4-A995-540E7210977E}"/>
    <cellStyle name="Percent 380" xfId="14545" xr:uid="{8192652A-FBF0-42B8-90BC-AC170F81D6EB}"/>
    <cellStyle name="Percent 380 2" xfId="14546" xr:uid="{5552D0A6-72C5-4EE3-93CC-DCDFFF8D791B}"/>
    <cellStyle name="Percent 381" xfId="14547" xr:uid="{4868560E-46D6-4F96-876C-7A192E4326DF}"/>
    <cellStyle name="Percent 382" xfId="14548" xr:uid="{CA634AD7-AC94-433D-A703-172CDBED91D0}"/>
    <cellStyle name="Percent 383" xfId="14549" xr:uid="{EF5DD07D-12A1-49C2-9288-E1AF7BEFDC13}"/>
    <cellStyle name="Percent 383 2" xfId="14550" xr:uid="{F8374712-39FA-42CC-87E2-DA1241C787EF}"/>
    <cellStyle name="Percent 384" xfId="14551" xr:uid="{61E44959-2C4C-4930-AB0E-F4C9455BCDD5}"/>
    <cellStyle name="Percent 385" xfId="14552" xr:uid="{73D59B74-5CB1-46D2-9A3C-2F02B4AADB5A}"/>
    <cellStyle name="Percent 385 2" xfId="14553" xr:uid="{5098B355-5676-46A7-83F5-9304F3ECE777}"/>
    <cellStyle name="Percent 386" xfId="14554" xr:uid="{ED8EDFB4-0CB0-4702-896D-94A63C50929C}"/>
    <cellStyle name="Percent 387" xfId="14555" xr:uid="{DD0F1EC7-DD87-4D6F-980C-6106707517A0}"/>
    <cellStyle name="Percent 388" xfId="14556" xr:uid="{9C86C91E-303E-4556-97B2-0D139E2EDEBD}"/>
    <cellStyle name="Percent 389" xfId="14557" xr:uid="{5CDBC675-229F-49B3-9F8B-58209387F7E3}"/>
    <cellStyle name="Percent 39" xfId="14558" xr:uid="{8C30C045-24CC-463F-B222-FDDF16E88673}"/>
    <cellStyle name="Percent 39 2" xfId="14559" xr:uid="{70A2CA6F-C313-4938-A91E-472EF1A2E713}"/>
    <cellStyle name="Percent 390" xfId="14560" xr:uid="{857522BD-3DB0-497E-8FEE-0402DA4BFAB2}"/>
    <cellStyle name="Percent 391" xfId="14561" xr:uid="{6FF2C335-CA63-492E-BE3D-52CBAA188221}"/>
    <cellStyle name="Percent 392" xfId="14562" xr:uid="{600C5414-AE2A-49E4-A972-1542135C4BEF}"/>
    <cellStyle name="Percent 393" xfId="14563" xr:uid="{B541371F-2FD7-4233-B7D9-EEC96613FD3B}"/>
    <cellStyle name="Percent 394" xfId="14564" xr:uid="{28BD2078-826A-426D-9BD9-83788D708526}"/>
    <cellStyle name="Percent 395" xfId="14565" xr:uid="{D2334C5B-997C-4CE1-8434-A253129F4EE4}"/>
    <cellStyle name="Percent 396" xfId="24641" xr:uid="{78B078AD-4633-468D-A0F6-54972BB27439}"/>
    <cellStyle name="Percent 397" xfId="34478" xr:uid="{3CBDFAE3-A76D-47D3-8276-3C65F4667840}"/>
    <cellStyle name="Percent 398" xfId="34476" xr:uid="{EA47A2D3-C950-470F-ACEE-731D2F35A12C}"/>
    <cellStyle name="Percent 399" xfId="34483" xr:uid="{B1250BFC-2863-41FC-AE94-76FCCBFD8982}"/>
    <cellStyle name="Percent 4" xfId="618" xr:uid="{0415CED3-C0BD-4625-8267-ECA58B09638F}"/>
    <cellStyle name="Percent 4 10" xfId="14567" xr:uid="{BB85855A-AE7D-444B-8815-F477C6C89846}"/>
    <cellStyle name="Percent 4 11" xfId="14568" xr:uid="{FB4118F8-424B-47F8-B512-D31BBF72D236}"/>
    <cellStyle name="Percent 4 12" xfId="14569" xr:uid="{D77EB349-5057-4A5E-A585-34E20BF56331}"/>
    <cellStyle name="Percent 4 13" xfId="14570" xr:uid="{EAA0678C-3571-4137-B4F9-AA020909A141}"/>
    <cellStyle name="Percent 4 14" xfId="14571" xr:uid="{064FCFEC-8995-4AEE-9AF3-8793B493B368}"/>
    <cellStyle name="Percent 4 15" xfId="14572" xr:uid="{436C4553-B346-4780-B809-EE760A1CB52F}"/>
    <cellStyle name="Percent 4 16" xfId="19946" xr:uid="{61268693-AD62-49B8-B742-3FF4EEA0DB4B}"/>
    <cellStyle name="Percent 4 17" xfId="19159" xr:uid="{06549D01-A9E4-4A46-8D77-B728A5967903}"/>
    <cellStyle name="Percent 4 17 2" xfId="21484" xr:uid="{B39C45E3-B591-447B-B9B1-534B35F2C241}"/>
    <cellStyle name="Percent 4 18" xfId="14566" xr:uid="{6F52AA66-8EFA-4B8A-A528-D79C3B8A4F72}"/>
    <cellStyle name="Percent 4 2" xfId="782" xr:uid="{01A0065A-9485-4F1D-8D4F-81082A614363}"/>
    <cellStyle name="Percent 4 2 2" xfId="14574" xr:uid="{85C7048D-8711-4FBE-B8C1-D2A1DB7DE8B3}"/>
    <cellStyle name="Percent 4 2 2 2" xfId="14575" xr:uid="{001CA028-63F6-4397-ABBC-BBA2471FA8C6}"/>
    <cellStyle name="Percent 4 2 2 3" xfId="34509" xr:uid="{7107B134-3538-4280-A9EE-1BE0C2D6A92B}"/>
    <cellStyle name="Percent 4 2 3" xfId="14576" xr:uid="{40069D18-B2F9-4766-BF0B-F5396864A42E}"/>
    <cellStyle name="Percent 4 2 3 2" xfId="34504" xr:uid="{21827444-DFA7-4A3E-BA71-70B020CE7C8D}"/>
    <cellStyle name="Percent 4 2 4" xfId="14577" xr:uid="{E5BF3902-BAD0-4B5D-A8C0-2CB31B6E7029}"/>
    <cellStyle name="Percent 4 2 5" xfId="14578" xr:uid="{204E377E-9087-46DC-B038-ABCCB6BC8C15}"/>
    <cellStyle name="Percent 4 2 6" xfId="14579" xr:uid="{E9620FC7-237F-435F-BB06-B4385ED3B5C5}"/>
    <cellStyle name="Percent 4 2 7" xfId="19947" xr:uid="{2BDF756D-4956-407C-BBF7-97900B37D7F8}"/>
    <cellStyle name="Percent 4 2 8" xfId="19319" xr:uid="{192366AE-F5F5-4DC2-9FF2-D2C77C6C0BDA}"/>
    <cellStyle name="Percent 4 2 8 2" xfId="21629" xr:uid="{A943C136-5E48-4BC4-A7D5-7EB5436E962B}"/>
    <cellStyle name="Percent 4 2 9" xfId="14573" xr:uid="{927E7F9F-32F8-4F09-8A90-BCEDD855A3C0}"/>
    <cellStyle name="Percent 4 3" xfId="14580" xr:uid="{E1230500-540A-4C03-9A21-497AC3A5D1F6}"/>
    <cellStyle name="Percent 4 3 2" xfId="14581" xr:uid="{28F9E828-9362-411B-8B68-83491222E966}"/>
    <cellStyle name="Percent 4 3 3" xfId="34498" xr:uid="{8DE4DD6D-3547-47E8-80E3-D72E10C82119}"/>
    <cellStyle name="Percent 4 4" xfId="14582" xr:uid="{3F884963-EDBE-4C94-9A1D-13ED669A2B7D}"/>
    <cellStyle name="Percent 4 4 2" xfId="14583" xr:uid="{B85E1218-6226-4957-8F6C-3CC4CF71F36B}"/>
    <cellStyle name="Percent 4 5" xfId="14584" xr:uid="{2C7D4797-4A71-4758-85FE-A2EFCD736B33}"/>
    <cellStyle name="Percent 4 6" xfId="14585" xr:uid="{4DD967DF-8939-4F23-84EE-7644B77E825D}"/>
    <cellStyle name="Percent 4 7" xfId="14586" xr:uid="{BC819FD7-64A2-4CD7-8E09-2D6121584D23}"/>
    <cellStyle name="Percent 4 8" xfId="14587" xr:uid="{E9977733-8F44-492C-B06C-7A0C06B60C92}"/>
    <cellStyle name="Percent 4 9" xfId="14588" xr:uid="{DB5A93FC-B14A-456F-9738-0A34237A6A40}"/>
    <cellStyle name="Percent 40" xfId="14589" xr:uid="{AE0C51D3-74AE-4E13-A458-F06BFCF1043C}"/>
    <cellStyle name="Percent 40 2" xfId="14590" xr:uid="{8ED81764-C46D-4695-A177-39075AA91E67}"/>
    <cellStyle name="Percent 400" xfId="34487" xr:uid="{24DD79F3-6CC2-4CCE-BC20-1AD9085242E2}"/>
    <cellStyle name="Percent 401" xfId="34490" xr:uid="{A97EA556-7534-4A10-84C5-C397FDF47D7A}"/>
    <cellStyle name="Percent 402" xfId="34489" xr:uid="{1ECEF0D6-F061-4837-9F38-5D82A2089C48}"/>
    <cellStyle name="Percent 403" xfId="34523" xr:uid="{181FD1E4-5E53-4F0F-81A6-F0BF2DBC3E82}"/>
    <cellStyle name="Percent 404" xfId="34580" xr:uid="{1A35C694-A8B1-4ED1-BE4B-6AF3E63ED657}"/>
    <cellStyle name="Percent 41" xfId="14591" xr:uid="{0063DB5E-5E1D-40C0-B152-B8F613A63E24}"/>
    <cellStyle name="Percent 41 2" xfId="14592" xr:uid="{6D2B3563-A6C4-432D-AF97-FD2ACFDDF0DF}"/>
    <cellStyle name="Percent 42" xfId="14593" xr:uid="{F76AE5F5-1C0C-400F-B1C7-7F0D79A6A8B7}"/>
    <cellStyle name="Percent 42 2" xfId="14594" xr:uid="{5499CD40-B065-4B30-972E-163234E8E9FF}"/>
    <cellStyle name="Percent 43" xfId="14595" xr:uid="{787A93FC-E191-4845-8CC1-764177C1A672}"/>
    <cellStyle name="Percent 43 2" xfId="14596" xr:uid="{F1983B2F-A2EE-4506-9F3B-957B903BE4F1}"/>
    <cellStyle name="Percent 44" xfId="14597" xr:uid="{236DCA93-D9A6-4157-AC00-54E0540FA8D9}"/>
    <cellStyle name="Percent 44 2" xfId="14598" xr:uid="{D9C79B53-636E-4FEE-B056-BB7525054624}"/>
    <cellStyle name="Percent 45" xfId="14599" xr:uid="{69F446FF-BCA7-4982-A769-3DCE1DA6975C}"/>
    <cellStyle name="Percent 45 2" xfId="14600" xr:uid="{3BB422DC-B2F4-43BE-A9EE-BC0BA4867BDD}"/>
    <cellStyle name="Percent 46" xfId="14601" xr:uid="{4FD38F00-87E5-4083-A0BB-09CF3150FE83}"/>
    <cellStyle name="Percent 46 2" xfId="14602" xr:uid="{CA88A4FD-9723-4704-A9D5-4A5D22452E15}"/>
    <cellStyle name="Percent 47" xfId="14603" xr:uid="{C8DD3CA5-2520-49ED-BA15-93171184132F}"/>
    <cellStyle name="Percent 47 2" xfId="14604" xr:uid="{B1F05823-9152-49F6-86FE-81FD1FDEC13E}"/>
    <cellStyle name="Percent 48" xfId="14605" xr:uid="{FE5C93C2-6B51-4BDC-8CEA-C9012273BC05}"/>
    <cellStyle name="Percent 49" xfId="14606" xr:uid="{394624B2-D0EF-443F-AD77-7C75DD427D08}"/>
    <cellStyle name="Percent 5" xfId="619" xr:uid="{E9ECCC0E-BB50-44F5-B531-81C1730F44E2}"/>
    <cellStyle name="Percent 5 10" xfId="14608" xr:uid="{7DE16782-B7CE-40F4-B74F-435934BF335B}"/>
    <cellStyle name="Percent 5 11" xfId="14609" xr:uid="{C0FDD53E-A77D-434F-97EB-373FFA41DC88}"/>
    <cellStyle name="Percent 5 12" xfId="14610" xr:uid="{42B87D94-8DC6-4907-8121-77B5CC1A2AF3}"/>
    <cellStyle name="Percent 5 13" xfId="14611" xr:uid="{84290A53-24A8-4F9B-9E75-648BA5498868}"/>
    <cellStyle name="Percent 5 14" xfId="14612" xr:uid="{3F746700-0475-4716-8F1E-2C4DBC0B16E3}"/>
    <cellStyle name="Percent 5 15" xfId="14613" xr:uid="{529A7CAA-B8BF-4E11-98D8-E74433D645BE}"/>
    <cellStyle name="Percent 5 16" xfId="19948" xr:uid="{9E77573C-AF29-4196-AE06-30684053E85B}"/>
    <cellStyle name="Percent 5 17" xfId="19160" xr:uid="{DE295B14-DA7D-4BF3-8E1F-97595508A29A}"/>
    <cellStyle name="Percent 5 17 2" xfId="21485" xr:uid="{7C0EF9BE-A237-4E17-B4CB-FBEE7E8993A5}"/>
    <cellStyle name="Percent 5 18" xfId="14607" xr:uid="{FE4A972C-8403-45A7-832E-8A54EFEC0FA5}"/>
    <cellStyle name="Percent 5 2" xfId="783" xr:uid="{72F409CD-F31E-46C3-A377-354146D2D076}"/>
    <cellStyle name="Percent 5 2 2" xfId="14615" xr:uid="{6A55F4B6-2769-4EAF-9F37-589B0D3D1F16}"/>
    <cellStyle name="Percent 5 2 3" xfId="14616" xr:uid="{E7B1B008-9166-404A-BA37-E032EFC2C295}"/>
    <cellStyle name="Percent 5 2 4" xfId="14617" xr:uid="{797E6CF3-6F21-4589-B135-A6470411E96E}"/>
    <cellStyle name="Percent 5 2 5" xfId="14618" xr:uid="{D458D854-CD59-446B-A096-2B35B15AE8A4}"/>
    <cellStyle name="Percent 5 2 6" xfId="14619" xr:uid="{77B5B2E4-2331-488B-AD23-66F929FDB25B}"/>
    <cellStyle name="Percent 5 2 7" xfId="19949" xr:uid="{25C56D3B-FED8-4300-9F2F-450EAD32C812}"/>
    <cellStyle name="Percent 5 2 8" xfId="19320" xr:uid="{B66A710D-A02A-4D66-B4A6-DA2AAA8CD4EC}"/>
    <cellStyle name="Percent 5 2 8 2" xfId="21630" xr:uid="{47B58F04-978B-4D18-84F8-6A32004EF042}"/>
    <cellStyle name="Percent 5 2 9" xfId="14614" xr:uid="{925F1CE3-E4D9-485F-9481-402E97118694}"/>
    <cellStyle name="Percent 5 3" xfId="14620" xr:uid="{1BB7C652-6A8F-4ACE-881C-6EC747EE1C2B}"/>
    <cellStyle name="Percent 5 3 2" xfId="14621" xr:uid="{66BECD18-926A-47A7-A555-A5B04F859898}"/>
    <cellStyle name="Percent 5 3 3" xfId="14622" xr:uid="{B990CC38-E840-4A3E-B14F-417EE42AEC60}"/>
    <cellStyle name="Percent 5 3 4" xfId="14623" xr:uid="{8C248439-5BBB-402D-85F5-BD546D375256}"/>
    <cellStyle name="Percent 5 4" xfId="14624" xr:uid="{269766CB-0AB4-464E-ADA5-1E6F899F4535}"/>
    <cellStyle name="Percent 5 5" xfId="14625" xr:uid="{08A80015-148A-4974-AA73-6E26F82AF0F6}"/>
    <cellStyle name="Percent 5 6" xfId="14626" xr:uid="{3D8BAF6A-6097-4EFA-93C9-8A7DFF4296EB}"/>
    <cellStyle name="Percent 5 7" xfId="14627" xr:uid="{84610343-96FC-4709-AA51-E5664A19C386}"/>
    <cellStyle name="Percent 5 8" xfId="14628" xr:uid="{2712CAE2-10F6-479F-91E7-C5EC6DE545B7}"/>
    <cellStyle name="Percent 5 9" xfId="14629" xr:uid="{542DAFE4-A5D5-4CAC-83B3-97893E85BF71}"/>
    <cellStyle name="Percent 50" xfId="14630" xr:uid="{E8CDF274-7619-4512-BDB3-A4956835EA8E}"/>
    <cellStyle name="Percent 51" xfId="14631" xr:uid="{34FA67A7-4332-44C1-84D1-FA8A10FCC6AD}"/>
    <cellStyle name="Percent 52" xfId="14632" xr:uid="{32A3BBE1-24E0-4289-AADB-18343E644952}"/>
    <cellStyle name="Percent 53" xfId="14633" xr:uid="{81FF9619-9291-449C-8758-0663C313E175}"/>
    <cellStyle name="Percent 54" xfId="14634" xr:uid="{E0BDA396-AC62-4F18-950A-4961D247BC8C}"/>
    <cellStyle name="Percent 55" xfId="14635" xr:uid="{90B2699E-3943-42EA-B63D-2FBFDC817DEE}"/>
    <cellStyle name="Percent 56" xfId="14636" xr:uid="{4B7D4701-3D45-42A5-94BD-6A851EEB0C7A}"/>
    <cellStyle name="Percent 57" xfId="14637" xr:uid="{584FC3FC-6538-4AB6-94C9-2CA74C64F103}"/>
    <cellStyle name="Percent 58" xfId="14638" xr:uid="{F65B4F1C-0E90-4340-A618-D40FECCF4A8B}"/>
    <cellStyle name="Percent 59" xfId="14639" xr:uid="{38199886-AE17-451A-A543-FCA242832B14}"/>
    <cellStyle name="Percent 6" xfId="620" xr:uid="{F9DA20C2-CD62-4F12-AC20-BBD216E2759A}"/>
    <cellStyle name="Percent 6 10" xfId="14641" xr:uid="{EEC48F76-027B-43DA-A087-CCAB420C4548}"/>
    <cellStyle name="Percent 6 10 2" xfId="14642" xr:uid="{7448AD1A-AC1B-44E5-A7C0-6DDA5A1E78A2}"/>
    <cellStyle name="Percent 6 11" xfId="14643" xr:uid="{87850FBD-3820-4794-B5EA-52F6057A8698}"/>
    <cellStyle name="Percent 6 11 2" xfId="14644" xr:uid="{89104B9A-3539-4B3F-95DA-49F9FE4E310C}"/>
    <cellStyle name="Percent 6 12" xfId="14645" xr:uid="{F7483C71-B2A6-4652-BFB7-0DADD19A7A10}"/>
    <cellStyle name="Percent 6 12 2" xfId="14646" xr:uid="{3B6BC137-7FF5-4622-B193-0BAC353DD949}"/>
    <cellStyle name="Percent 6 13" xfId="14647" xr:uid="{530E6114-B11C-41A4-BA87-A6D1759A8A86}"/>
    <cellStyle name="Percent 6 13 2" xfId="14648" xr:uid="{DA269E70-F7C3-4A33-B28D-3E0ABB110015}"/>
    <cellStyle name="Percent 6 14" xfId="14649" xr:uid="{CD4B03D2-CF95-4FD5-B7B2-1165A68E1D29}"/>
    <cellStyle name="Percent 6 14 2" xfId="14650" xr:uid="{6CA2153C-6B53-475B-ABAC-7D8AB59EAF7B}"/>
    <cellStyle name="Percent 6 15" xfId="14651" xr:uid="{D2BA7EAF-B519-4E51-A656-0427E0006AA8}"/>
    <cellStyle name="Percent 6 15 2" xfId="14652" xr:uid="{1309FC0A-7EE8-4D6D-B662-438E670C7B0C}"/>
    <cellStyle name="Percent 6 16" xfId="14653" xr:uid="{F00C7D9D-C95F-49F0-B577-5B7BAD2A933C}"/>
    <cellStyle name="Percent 6 16 2" xfId="14654" xr:uid="{8047EF32-9AA7-42A1-B65C-B4A1CECF7FE4}"/>
    <cellStyle name="Percent 6 17" xfId="14655" xr:uid="{48E898EB-16E9-4322-A827-374CD21DBA48}"/>
    <cellStyle name="Percent 6 17 2" xfId="14656" xr:uid="{717D460D-3DD1-40D1-B3CC-C0C31298FAC4}"/>
    <cellStyle name="Percent 6 18" xfId="14657" xr:uid="{1B6D0BAB-F7F6-4766-8C3E-7ECE6C024F17}"/>
    <cellStyle name="Percent 6 18 2" xfId="14658" xr:uid="{6C0D9EC1-05F3-4592-9E3E-DD45ACCC460F}"/>
    <cellStyle name="Percent 6 19" xfId="14659" xr:uid="{6EDA989D-9F0F-4A0F-BD19-6CD4AC5F735F}"/>
    <cellStyle name="Percent 6 19 2" xfId="14660" xr:uid="{147D83B6-54B3-4528-9362-87765EBFC174}"/>
    <cellStyle name="Percent 6 2" xfId="621" xr:uid="{F30B28EA-3DB9-43C3-A111-60197FECDFFB}"/>
    <cellStyle name="Percent 6 2 2" xfId="785" xr:uid="{DD3577E7-32F2-4469-93F4-AB954F86E59E}"/>
    <cellStyle name="Percent 6 2 2 2" xfId="14663" xr:uid="{42EF53AB-0DBD-4BDA-BD43-33A807FBC6BA}"/>
    <cellStyle name="Percent 6 2 2 3" xfId="14664" xr:uid="{787E39DB-71D2-44A0-B81D-FC6505AFBBCA}"/>
    <cellStyle name="Percent 6 2 2 4" xfId="14665" xr:uid="{55861856-961F-427A-BE02-466131B76EF8}"/>
    <cellStyle name="Percent 6 2 2 5" xfId="19952" xr:uid="{72B8B1A3-E0A7-4BF3-AC73-A1D17518A6AF}"/>
    <cellStyle name="Percent 6 2 2 6" xfId="19322" xr:uid="{E47B70E2-C88D-4534-A65D-FBB01C4A5657}"/>
    <cellStyle name="Percent 6 2 2 6 2" xfId="21632" xr:uid="{F717036B-ED8F-4052-A3C8-D7A4D3442E52}"/>
    <cellStyle name="Percent 6 2 2 7" xfId="14662" xr:uid="{716622C1-5A79-488A-9DCF-1F08089D39D8}"/>
    <cellStyle name="Percent 6 2 3" xfId="14666" xr:uid="{E4317488-3922-42F1-B31D-2E83D0E408A6}"/>
    <cellStyle name="Percent 6 2 4" xfId="14667" xr:uid="{3C2E07EC-2AE1-4A14-B69A-68B82DFFAD05}"/>
    <cellStyle name="Percent 6 2 5" xfId="14668" xr:uid="{03CAD8E9-9847-4B1E-9C7E-02662CF979B8}"/>
    <cellStyle name="Percent 6 2 6" xfId="14669" xr:uid="{5057273C-7B8D-450A-9E32-111B4A50F17B}"/>
    <cellStyle name="Percent 6 2 7" xfId="19951" xr:uid="{CB53B0BF-1E85-4CC6-AF1A-014132FB03D4}"/>
    <cellStyle name="Percent 6 2 8" xfId="19162" xr:uid="{FB0842E4-368A-4853-925A-4C2163BBEB17}"/>
    <cellStyle name="Percent 6 2 8 2" xfId="21487" xr:uid="{74011562-CC70-45CD-9EB8-CFFE76C01D2B}"/>
    <cellStyle name="Percent 6 2 9" xfId="14661" xr:uid="{99E9AC1F-4E71-4A15-98DE-9362A302B207}"/>
    <cellStyle name="Percent 6 20" xfId="14670" xr:uid="{34161922-2A19-4FAA-8AA4-94F800E96A84}"/>
    <cellStyle name="Percent 6 20 2" xfId="14671" xr:uid="{BEF44AD0-C129-41DD-A7A2-F6059DB221F2}"/>
    <cellStyle name="Percent 6 21" xfId="14672" xr:uid="{53AAEC5A-2B33-4D38-864A-CCC36C67B5DE}"/>
    <cellStyle name="Percent 6 21 2" xfId="14673" xr:uid="{BA44F1C0-A9C4-46A5-A05F-AD573681811C}"/>
    <cellStyle name="Percent 6 22" xfId="14674" xr:uid="{73AB4CA7-C341-41E9-B46D-3FFD439408DA}"/>
    <cellStyle name="Percent 6 23" xfId="14675" xr:uid="{0BAA803F-4718-4279-8CED-92A8B3FF01B2}"/>
    <cellStyle name="Percent 6 24" xfId="14676" xr:uid="{644711B0-908E-4531-8BA4-F5C65530C2F5}"/>
    <cellStyle name="Percent 6 25" xfId="14677" xr:uid="{13AD72B2-281B-4B41-B362-C4FB400210DE}"/>
    <cellStyle name="Percent 6 26" xfId="19950" xr:uid="{613501D8-ED68-4A83-9C68-478FEDA50CC1}"/>
    <cellStyle name="Percent 6 27" xfId="19161" xr:uid="{EEB71F9F-ECCE-4FD2-9E2E-720BCA17474F}"/>
    <cellStyle name="Percent 6 27 2" xfId="21486" xr:uid="{403C84C6-7304-43C0-9C20-29D2F5475D59}"/>
    <cellStyle name="Percent 6 28" xfId="14640" xr:uid="{46093865-5C18-4E7A-91BF-122641BB5E99}"/>
    <cellStyle name="Percent 6 3" xfId="784" xr:uid="{A91C2AA6-6646-4924-8B8E-2558349248F3}"/>
    <cellStyle name="Percent 6 3 2" xfId="14679" xr:uid="{D2296436-FF44-48BA-A1A6-E6A05350B16C}"/>
    <cellStyle name="Percent 6 3 3" xfId="14680" xr:uid="{2FFE9515-112D-411C-982F-FAC51F60FB9B}"/>
    <cellStyle name="Percent 6 3 4" xfId="14681" xr:uid="{C3FABE94-62E6-4C5F-87EC-496D32D732B7}"/>
    <cellStyle name="Percent 6 3 5" xfId="19953" xr:uid="{08BB2251-9C22-4DD0-A1CF-B9CFF09A74A4}"/>
    <cellStyle name="Percent 6 3 6" xfId="19321" xr:uid="{AFCC3BB5-4036-4A63-A0E4-C844D9C82D13}"/>
    <cellStyle name="Percent 6 3 6 2" xfId="21631" xr:uid="{FBD157D4-166E-43F1-9867-2486D857736B}"/>
    <cellStyle name="Percent 6 3 7" xfId="14678" xr:uid="{BE173412-18C0-4F35-80D5-E3FBD2321596}"/>
    <cellStyle name="Percent 6 4" xfId="14682" xr:uid="{B15BC44D-B1A9-488D-AB25-C712459FEEC0}"/>
    <cellStyle name="Percent 6 4 2" xfId="14683" xr:uid="{BFD2F9B5-659A-4228-B20B-B98F5A4EB578}"/>
    <cellStyle name="Percent 6 4 3" xfId="14684" xr:uid="{8CF45381-AD04-4F26-B42C-B0CE7A67837F}"/>
    <cellStyle name="Percent 6 5" xfId="14685" xr:uid="{86EDD732-436E-4F39-AEC1-BAC645CC1AEF}"/>
    <cellStyle name="Percent 6 5 2" xfId="14686" xr:uid="{6C2981A1-13E1-41E7-B225-B50A849E1D46}"/>
    <cellStyle name="Percent 6 5 3" xfId="14687" xr:uid="{A762AE97-135D-4867-B3D8-933BDE10FD2B}"/>
    <cellStyle name="Percent 6 6" xfId="14688" xr:uid="{06A3F8D6-76CC-4D3B-9D18-17B1ECAC7F65}"/>
    <cellStyle name="Percent 6 7" xfId="14689" xr:uid="{99E3E13C-2D14-4AA1-9121-BBDC621A91A3}"/>
    <cellStyle name="Percent 6 7 2" xfId="14690" xr:uid="{A5DD4046-1F21-4B93-9134-510F69AB6283}"/>
    <cellStyle name="Percent 6 7 2 2" xfId="14691" xr:uid="{26109986-353C-4C44-BACB-8B7604D3739C}"/>
    <cellStyle name="Percent 6 8" xfId="14692" xr:uid="{F2602375-DC1C-4834-8A7D-D059B22564F6}"/>
    <cellStyle name="Percent 6 9" xfId="14693" xr:uid="{010AE326-3C47-4FE9-A7E8-86A47BC791C6}"/>
    <cellStyle name="Percent 6 9 2" xfId="14694" xr:uid="{F4C3ABF9-24D0-43F7-BD6B-CBAC082F5CB4}"/>
    <cellStyle name="Percent 60" xfId="14695" xr:uid="{FB7AB2DD-1EF9-486E-9633-4EE826006330}"/>
    <cellStyle name="Percent 61" xfId="14696" xr:uid="{BC8BE15D-E100-40B0-855E-297B16C206D2}"/>
    <cellStyle name="Percent 62" xfId="14697" xr:uid="{427F7B83-960E-44B0-B877-53758B998C7C}"/>
    <cellStyle name="Percent 63" xfId="14698" xr:uid="{D2ED2579-EDFB-4E97-A461-BB9B969E1AF5}"/>
    <cellStyle name="Percent 63 2" xfId="14699" xr:uid="{06DDAF27-9241-4D78-B0A4-C9FC30C7ABEE}"/>
    <cellStyle name="Percent 64" xfId="14700" xr:uid="{82D57068-0101-450E-B00C-DFD74E2B2098}"/>
    <cellStyle name="Percent 64 2" xfId="14701" xr:uid="{F9241744-8F5A-46B1-8366-51C25ED32550}"/>
    <cellStyle name="Percent 65" xfId="14702" xr:uid="{C9F4FF5D-5275-43BD-A9C5-6BB9677E0054}"/>
    <cellStyle name="Percent 65 2" xfId="14703" xr:uid="{18FB7507-B886-480D-8FE6-65F57F28532D}"/>
    <cellStyle name="Percent 66" xfId="14704" xr:uid="{A1B1239A-CB73-43CD-8C04-4C8FCC041735}"/>
    <cellStyle name="Percent 66 2" xfId="14705" xr:uid="{AD7B2FBB-5CE1-430D-94D7-067E2E3E939F}"/>
    <cellStyle name="Percent 67" xfId="14706" xr:uid="{BBD93211-8494-43F5-ABF0-468D109468DC}"/>
    <cellStyle name="Percent 67 2" xfId="14707" xr:uid="{0C0AF92E-BA20-4970-99DF-25DB2A3B91C0}"/>
    <cellStyle name="Percent 68" xfId="14708" xr:uid="{F0DB4706-5F58-4377-AC99-7EF5285A14B7}"/>
    <cellStyle name="Percent 68 2" xfId="14709" xr:uid="{7F01C847-5F27-48F1-9AD3-FB26717C7528}"/>
    <cellStyle name="Percent 69" xfId="14710" xr:uid="{31186A63-B6CB-4868-AC7E-8741E7000630}"/>
    <cellStyle name="Percent 69 2" xfId="14711" xr:uid="{D20567F2-336F-4F82-94CA-2B75E7307F39}"/>
    <cellStyle name="Percent 7" xfId="14712" xr:uid="{3DE369A9-94C9-44A3-B470-AD433DB839FF}"/>
    <cellStyle name="Percent 7 10" xfId="14713" xr:uid="{D65C89BE-5BDE-45EB-9AFC-6A20E386D7AB}"/>
    <cellStyle name="Percent 7 11" xfId="14714" xr:uid="{4E6EED10-0A90-4128-8164-9AB16DECC7BD}"/>
    <cellStyle name="Percent 7 2" xfId="14715" xr:uid="{81E12254-33A5-4C76-A873-9F1F3780DFF3}"/>
    <cellStyle name="Percent 7 2 2" xfId="14716" xr:uid="{28A895D2-B066-40C3-B0A0-C80BB821F1B8}"/>
    <cellStyle name="Percent 7 2 3" xfId="14717" xr:uid="{54FED5AB-3928-4A86-B888-B572D766F0AB}"/>
    <cellStyle name="Percent 7 2 4" xfId="14718" xr:uid="{B52CF7E2-B308-4A56-BE87-E8FE2F2EE19A}"/>
    <cellStyle name="Percent 7 2 5" xfId="14719" xr:uid="{2A929572-A7C6-45AB-9F7D-FAD8418847B6}"/>
    <cellStyle name="Percent 7 2 6" xfId="14720" xr:uid="{AF8D9293-AB62-47B2-8232-AF95A4E0825A}"/>
    <cellStyle name="Percent 7 2 7" xfId="14721" xr:uid="{DB5798B4-EF38-4742-8151-CA26D3832038}"/>
    <cellStyle name="Percent 7 3" xfId="14722" xr:uid="{929E80E4-925C-4F49-B35D-E4A12FE1D772}"/>
    <cellStyle name="Percent 7 3 2" xfId="14723" xr:uid="{F5AEBB4F-218D-463B-8A42-A836A769F9F5}"/>
    <cellStyle name="Percent 7 4" xfId="14724" xr:uid="{D0CC36B6-0700-460B-B164-629995272C2A}"/>
    <cellStyle name="Percent 7 5" xfId="14725" xr:uid="{D13319B0-BE3D-4AE4-B654-980864C57831}"/>
    <cellStyle name="Percent 7 6" xfId="14726" xr:uid="{CF254DAC-A734-4090-B291-09BB0FF36919}"/>
    <cellStyle name="Percent 7 7" xfId="14727" xr:uid="{D2EF78E8-F79A-4F0A-BA75-DF0EE16AA33B}"/>
    <cellStyle name="Percent 7 8" xfId="14728" xr:uid="{D204C33F-A292-4956-BF45-C5EF90D0B35E}"/>
    <cellStyle name="Percent 7 9" xfId="14729" xr:uid="{0AF948DB-EE34-47B5-A586-79003ED4CA73}"/>
    <cellStyle name="Percent 70" xfId="14730" xr:uid="{DCB2DD35-2D5B-493A-92E9-C18429553B37}"/>
    <cellStyle name="Percent 70 2" xfId="14731" xr:uid="{03E5ED1B-256B-454C-B615-BFB96F910120}"/>
    <cellStyle name="Percent 71" xfId="14732" xr:uid="{8A836FEC-6927-4C5B-98D4-E2DCD8E7CA3C}"/>
    <cellStyle name="Percent 71 2" xfId="14733" xr:uid="{08906014-584A-4E7A-AECF-86AB2ED3030F}"/>
    <cellStyle name="Percent 72" xfId="14734" xr:uid="{1953612F-F35B-4B58-B18A-AF080036D34D}"/>
    <cellStyle name="Percent 72 2" xfId="14735" xr:uid="{776C1B0E-8514-4253-8000-2714797A30B4}"/>
    <cellStyle name="Percent 73" xfId="14736" xr:uid="{00CB4D62-1636-4592-A917-6E127B4F2760}"/>
    <cellStyle name="Percent 73 2" xfId="14737" xr:uid="{88310BF7-2FE1-4593-9B20-70DBAC5834F9}"/>
    <cellStyle name="Percent 74" xfId="14738" xr:uid="{6C712E72-1E5D-4473-8833-AAC7E4ACD1CF}"/>
    <cellStyle name="Percent 74 2" xfId="14739" xr:uid="{AD56D108-30B0-4DA7-B9E5-1799EF4ADBA3}"/>
    <cellStyle name="Percent 75" xfId="14740" xr:uid="{FCDA7E83-9E39-4357-9F1D-E02F0CC9BCAA}"/>
    <cellStyle name="Percent 75 2" xfId="14741" xr:uid="{48098B65-BB2C-410F-B9FD-D6C245D2B6CC}"/>
    <cellStyle name="Percent 76" xfId="14742" xr:uid="{4D85FCDB-E265-49CD-A7B9-0B7CA2C10D51}"/>
    <cellStyle name="Percent 76 2" xfId="14743" xr:uid="{208D5365-3169-4BDA-BDF1-C4BC86ACCBF9}"/>
    <cellStyle name="Percent 77" xfId="14744" xr:uid="{422BD17F-63ED-4C1A-AB66-D34FC8F7E45B}"/>
    <cellStyle name="Percent 77 2" xfId="14745" xr:uid="{EEB5E8D0-9F63-4964-9069-CDC9FBCD40C8}"/>
    <cellStyle name="Percent 78" xfId="14746" xr:uid="{B0BF9882-92D4-4268-BA65-4CC810EAB9D6}"/>
    <cellStyle name="Percent 78 2" xfId="14747" xr:uid="{5E9EF0E4-1E76-4377-A642-184D95FAAED2}"/>
    <cellStyle name="Percent 79" xfId="14748" xr:uid="{156257C6-07BF-43EB-9003-BACE7CE8041B}"/>
    <cellStyle name="Percent 79 2" xfId="14749" xr:uid="{858D740E-EE5F-453A-9CC5-DAAA981F25B9}"/>
    <cellStyle name="Percent 8" xfId="14750" xr:uid="{F50DFBEA-5B74-41FB-BA9A-81E0F57A0EF2}"/>
    <cellStyle name="Percent 8 2" xfId="14751" xr:uid="{B42FCCF9-094B-4365-BD3D-04077309E024}"/>
    <cellStyle name="Percent 8 3" xfId="14752" xr:uid="{AFABD323-8574-450B-8339-A5A18166218B}"/>
    <cellStyle name="Percent 8 4" xfId="14753" xr:uid="{1B59CA10-AFE9-4F99-8FF1-CC78F638F0E8}"/>
    <cellStyle name="Percent 8 5" xfId="14754" xr:uid="{3982982D-7D23-4942-82A4-35D8AF722D4E}"/>
    <cellStyle name="Percent 8 6" xfId="14755" xr:uid="{BFC0C0EA-A975-432C-97E4-46FFADAFAD05}"/>
    <cellStyle name="Percent 8 7" xfId="14756" xr:uid="{74A761F2-BFDB-4E20-AF8B-F9EEF355E762}"/>
    <cellStyle name="Percent 8 7 2" xfId="14757" xr:uid="{FA92A557-9735-40B8-9807-D747F543CA12}"/>
    <cellStyle name="Percent 8 7 2 2" xfId="14758" xr:uid="{B180FA78-7E6A-4E7F-9E35-8DEF79F47E2A}"/>
    <cellStyle name="Percent 8 7 2 3" xfId="14759" xr:uid="{C7D03E46-9E59-49EE-AADD-25905B7A6F7B}"/>
    <cellStyle name="Percent 8 8" xfId="14760" xr:uid="{F38F8EBF-0C5A-4659-88C6-ABCBAD5AA384}"/>
    <cellStyle name="Percent 8 9" xfId="14761" xr:uid="{7EEDD111-E4C4-4BF9-ADFD-71FB66214E64}"/>
    <cellStyle name="Percent 80" xfId="14762" xr:uid="{2003DD52-9187-4512-A97F-D202717141F3}"/>
    <cellStyle name="Percent 80 2" xfId="14763" xr:uid="{8C639C41-997A-4948-820F-A35FBDF35013}"/>
    <cellStyle name="Percent 81" xfId="14764" xr:uid="{8098AD75-BC38-4D47-89DA-5899AACB21B1}"/>
    <cellStyle name="Percent 81 2" xfId="14765" xr:uid="{9A81264B-77E3-42D7-B96E-95EC480BB41B}"/>
    <cellStyle name="Percent 82" xfId="14766" xr:uid="{26EBDB73-A370-4E54-8152-CA28AB9DEEB1}"/>
    <cellStyle name="Percent 82 2" xfId="14767" xr:uid="{1D737B0B-4F2D-4D5F-AFC6-DD610C0ADC33}"/>
    <cellStyle name="Percent 83" xfId="14768" xr:uid="{805A4933-7014-4E37-A5BC-965756CEF255}"/>
    <cellStyle name="Percent 83 2" xfId="14769" xr:uid="{1523B4EC-C550-4449-8FD0-A5549253AF26}"/>
    <cellStyle name="Percent 84" xfId="14770" xr:uid="{FA560AE7-256C-4CE0-B806-86A4375CCC05}"/>
    <cellStyle name="Percent 84 2" xfId="14771" xr:uid="{EB10E330-CD7D-4D25-92AA-E8CE7985758A}"/>
    <cellStyle name="Percent 85" xfId="14772" xr:uid="{53415E2D-E0A9-4746-ACEA-8E7674C1436C}"/>
    <cellStyle name="Percent 85 2" xfId="14773" xr:uid="{AA9795AB-1815-490B-9BC0-F86AA5C1B8F7}"/>
    <cellStyle name="Percent 86" xfId="14774" xr:uid="{D39E8372-7647-4958-8BF2-238F7A5F64FB}"/>
    <cellStyle name="Percent 86 2" xfId="14775" xr:uid="{CF0328CD-56DF-4C31-B945-D96D4ABE725C}"/>
    <cellStyle name="Percent 87" xfId="14776" xr:uid="{2E5F59ED-717A-43A7-9FF1-1C0934B4162E}"/>
    <cellStyle name="Percent 87 2" xfId="14777" xr:uid="{78602DB5-A50C-4D8C-8D45-9CE75A6B98C4}"/>
    <cellStyle name="Percent 88" xfId="14778" xr:uid="{62562E58-81B4-4AA3-AB47-B4E050368CB3}"/>
    <cellStyle name="Percent 88 2" xfId="14779" xr:uid="{72E21B13-3E4B-4ED8-B784-E1AF5D1BFB1B}"/>
    <cellStyle name="Percent 89" xfId="14780" xr:uid="{1348B6BF-DD98-4EFD-9FC9-F70C04E42FA8}"/>
    <cellStyle name="Percent 89 2" xfId="14781" xr:uid="{1F600C50-8E92-4AC2-AC93-9BCAAD8F4D73}"/>
    <cellStyle name="Percent 9" xfId="14782" xr:uid="{BB19F679-6590-45F9-A7FD-53BE51075913}"/>
    <cellStyle name="Percent 9 2" xfId="14783" xr:uid="{5D045745-E835-4556-A258-021EB57BE25B}"/>
    <cellStyle name="Percent 9 2 2" xfId="14784" xr:uid="{20D2E19F-6362-4002-A484-D07886F89CF1}"/>
    <cellStyle name="Percent 9 2 2 2" xfId="14785" xr:uid="{EC0B7FBC-68C6-4BF2-9A2F-DDCF59A5A8BF}"/>
    <cellStyle name="Percent 9 3" xfId="14786" xr:uid="{1ADAFA93-8691-471B-94AF-CD2A7E96304A}"/>
    <cellStyle name="Percent 9 4" xfId="14787" xr:uid="{D42D2580-3C96-4A11-8E42-BF3A0EAEB8A0}"/>
    <cellStyle name="Percent 9 5" xfId="14788" xr:uid="{651B7F7F-9E60-43ED-BAA2-983B168B071D}"/>
    <cellStyle name="Percent 90" xfId="14789" xr:uid="{28CDF19F-2B4D-410F-A35F-500D9BE0B86F}"/>
    <cellStyle name="Percent 90 2" xfId="14790" xr:uid="{71B8C1BE-8A69-406C-A396-CBE4CBD98E30}"/>
    <cellStyle name="Percent 91" xfId="14791" xr:uid="{A29C9AA9-2CE7-49E3-B587-DF4DDF3BFAF5}"/>
    <cellStyle name="Percent 91 2" xfId="14792" xr:uid="{4C8D613D-E1AC-450A-8951-5AE62D9A06A2}"/>
    <cellStyle name="Percent 92" xfId="14793" xr:uid="{FC71E2CC-31FE-4BD1-BC7D-965B1E3F8035}"/>
    <cellStyle name="Percent 92 2" xfId="14794" xr:uid="{E0D221DA-A0EA-48F1-A8A6-913CAABA580F}"/>
    <cellStyle name="Percent 93" xfId="14795" xr:uid="{E588ADB6-0A28-4835-AFB4-C6D598F1C326}"/>
    <cellStyle name="Percent 93 2" xfId="14796" xr:uid="{65F771EC-9334-4B89-8785-3FFAD65EFCEE}"/>
    <cellStyle name="Percent 94" xfId="14797" xr:uid="{25D99D8B-6D89-4E6F-A0AA-E453B52EC2FF}"/>
    <cellStyle name="Percent 94 2" xfId="14798" xr:uid="{B572C89D-17E1-4E08-BEA8-DE4334CD8162}"/>
    <cellStyle name="Percent 95" xfId="14799" xr:uid="{86949920-2055-4853-8ADA-FAA170748CF9}"/>
    <cellStyle name="Percent 95 2" xfId="14800" xr:uid="{AB33A51A-5584-4666-8120-7301261A838E}"/>
    <cellStyle name="Percent 96" xfId="14801" xr:uid="{96E409C6-77BE-408A-A100-04E85C882312}"/>
    <cellStyle name="Percent 96 2" xfId="14802" xr:uid="{8997D94C-537F-4D32-9BD2-84EAB3121CBC}"/>
    <cellStyle name="Percent 97" xfId="14803" xr:uid="{89832B3A-4B32-47CB-BF23-FAA156875433}"/>
    <cellStyle name="Percent 97 2" xfId="14804" xr:uid="{4A9B9BFC-D1A8-4C18-A423-80D8ABB01C0A}"/>
    <cellStyle name="Percent 98" xfId="14805" xr:uid="{D9B57E93-55CB-4080-ACA9-9BC641EAF22A}"/>
    <cellStyle name="Percent 98 2" xfId="14806" xr:uid="{C2BC759E-E36E-42B7-8D4D-DE3D38E6CE73}"/>
    <cellStyle name="Percent 99" xfId="14807" xr:uid="{6E5D00AC-8CD3-4A22-8218-D79E0EE1251F}"/>
    <cellStyle name="Percent 99 2" xfId="14808" xr:uid="{55ED05A0-22C0-4D1B-B990-83B0B66C1C62}"/>
    <cellStyle name="Percentage" xfId="14809" xr:uid="{8C3D19DC-7837-4481-B83F-CEAD0E7500BA}"/>
    <cellStyle name="Percenʘ" xfId="14810" xr:uid="{05A157B1-C61B-4C90-8B6B-7BEFE7CFF2E3}"/>
    <cellStyle name="Percenʘ 2" xfId="14811" xr:uid="{62B67886-828E-4D7D-86AD-27DE426A6870}"/>
    <cellStyle name="Percenʘ 2 2" xfId="14812" xr:uid="{E07FB006-6E66-4A0E-A3DD-8D6FDFCC8122}"/>
    <cellStyle name="Percenʘ 3" xfId="14813" xr:uid="{71336120-99FA-44D0-9CAA-FEC97826C827}"/>
    <cellStyle name="Period Title" xfId="14814" xr:uid="{4E630149-D7B5-4A14-A076-A87DD3C929FB}"/>
    <cellStyle name="Pesetas" xfId="14815" xr:uid="{D12E3E84-5284-438E-AD91-3E7F14793B02}"/>
    <cellStyle name="Pesetas (0)" xfId="14816" xr:uid="{592AEC8D-F8BB-4144-B0B3-D68ACF165438}"/>
    <cellStyle name="Pesetas (0) 2" xfId="14817" xr:uid="{7E0870A5-B300-436D-95E2-8399D5E49B06}"/>
    <cellStyle name="Pesetas 10" xfId="14818" xr:uid="{3C92D0B8-3447-429B-B0F3-B19115F2C882}"/>
    <cellStyle name="Pesetas 11" xfId="14819" xr:uid="{4110F33B-98EF-4B24-BED5-10854AA0E439}"/>
    <cellStyle name="Pesetas 12" xfId="14820" xr:uid="{5B3CB175-1797-4490-BAEB-926D694746F2}"/>
    <cellStyle name="Pesetas 2" xfId="14821" xr:uid="{3960B4AE-0CE6-463D-9DAB-196FB0D91E47}"/>
    <cellStyle name="Pesetas 3" xfId="14822" xr:uid="{F049A9F8-C632-4C64-BEE5-A5E2BD10FE3B}"/>
    <cellStyle name="Pesetas 4" xfId="14823" xr:uid="{85964A97-2D90-44DA-BC4D-D3EBBBC0B9AD}"/>
    <cellStyle name="Pesetas 5" xfId="14824" xr:uid="{42F909A7-58F0-4DE8-BDED-781168B6DB81}"/>
    <cellStyle name="Pesetas 6" xfId="14825" xr:uid="{22E8B8C2-6DEC-45F0-A9C5-0A727F94AC73}"/>
    <cellStyle name="Pesetas 7" xfId="14826" xr:uid="{855666FC-A870-4885-AAE4-470F6B8E7B17}"/>
    <cellStyle name="Pesetas 8" xfId="14827" xr:uid="{E48FB31E-0D7F-4A03-BCC6-67CB2AF38033}"/>
    <cellStyle name="Pesetas 9" xfId="14828" xr:uid="{6ED894BC-14FC-4254-B1C2-007E1691CDD3}"/>
    <cellStyle name="Pesetas_pats_rg" xfId="14829" xr:uid="{06DB419F-946E-4944-A8B8-537436CE313D}"/>
    <cellStyle name="plan" xfId="14830" xr:uid="{356024EE-2654-4E58-BE89-6F3A5C7BCAD4}"/>
    <cellStyle name="plan 2" xfId="14831" xr:uid="{21E9F4B6-D4B9-4707-9DD8-10429702FF6F}"/>
    <cellStyle name="Porcentual 2" xfId="14832" xr:uid="{A50252C8-6279-4002-9601-13D3A3BC2028}"/>
    <cellStyle name="Pounds" xfId="14833" xr:uid="{DBD213D5-0470-4435-AA03-094A9FE26D35}"/>
    <cellStyle name="Pounds (0)" xfId="14834" xr:uid="{0C4EE6B3-B021-4980-8F15-D44A74B465D9}"/>
    <cellStyle name="Pounds (0) 2" xfId="14835" xr:uid="{0FB225D5-8804-453F-92CE-928BCB62B2FB}"/>
    <cellStyle name="Pounds 10" xfId="14836" xr:uid="{862C91A0-4774-4603-A086-0BE19F5391FB}"/>
    <cellStyle name="Pounds 11" xfId="14837" xr:uid="{1C159A45-4BA3-4BA8-87B8-FA6077A52C97}"/>
    <cellStyle name="Pounds 12" xfId="14838" xr:uid="{5BA657B0-EAC2-40CD-8CAE-533122179D1A}"/>
    <cellStyle name="Pounds 2" xfId="14839" xr:uid="{BB081EBE-0F6E-40B4-B9D7-F95E82E276E1}"/>
    <cellStyle name="Pounds 3" xfId="14840" xr:uid="{E3AD3F44-B8D9-482E-8148-742347D0D682}"/>
    <cellStyle name="Pounds 4" xfId="14841" xr:uid="{A8341DC4-AF6E-48A8-BA0F-7DFB361E2968}"/>
    <cellStyle name="Pounds 5" xfId="14842" xr:uid="{6DC5B16B-48B7-48EB-BE5D-653FD2FE5F8E}"/>
    <cellStyle name="Pounds 6" xfId="14843" xr:uid="{9DBBDD9F-554A-4641-BC2F-F6562A662CDF}"/>
    <cellStyle name="Pounds 7" xfId="14844" xr:uid="{93B5D7B7-582F-42FB-9109-AD55F7435C61}"/>
    <cellStyle name="Pounds 8" xfId="14845" xr:uid="{A01B817F-BDBE-474C-9226-D4FC3793673B}"/>
    <cellStyle name="Pounds 9" xfId="14846" xr:uid="{68E17376-A096-410C-BF2C-9BC065527AAF}"/>
    <cellStyle name="PrePop Currency (0)" xfId="14847" xr:uid="{27DB87E0-EE63-46B8-8074-69D93A8C5C98}"/>
    <cellStyle name="PrePop Currency (2)" xfId="14848" xr:uid="{619C7CC8-15C5-46F0-BEC4-DB47C5765095}"/>
    <cellStyle name="PrePop Units (0)" xfId="14849" xr:uid="{C04EAB82-168B-497C-A5BF-C629ED9202D6}"/>
    <cellStyle name="PrePop Units (1)" xfId="14850" xr:uid="{64E1589F-0B94-48D3-B171-A3B83D9BAD17}"/>
    <cellStyle name="PrePop Units (2)" xfId="14851" xr:uid="{DB9CF0ED-4BA9-4D0B-8DF2-24B7D359FA36}"/>
    <cellStyle name="Presentation Currency" xfId="14852" xr:uid="{261F8E5F-8CAF-452E-AAE6-818E691BB7B4}"/>
    <cellStyle name="Presentation Date" xfId="14853" xr:uid="{0F14824E-C2E4-4B43-9589-12E48C25FFE6}"/>
    <cellStyle name="Presentation Heading 1" xfId="14854" xr:uid="{A5CFC497-2E4C-474B-9391-B22358820A80}"/>
    <cellStyle name="Presentation Heading 2" xfId="14855" xr:uid="{31D26ED6-90FB-4166-A0E2-E0E5BEFE44F4}"/>
    <cellStyle name="Presentation Heading 3" xfId="14856" xr:uid="{1F20DEDC-9240-45E7-9FAE-E6405563284C}"/>
    <cellStyle name="Presentation Heading 4" xfId="14857" xr:uid="{ECBE39C8-09E7-4BD6-AA64-CAF339EBA7FF}"/>
    <cellStyle name="Presentation Hyperlink Arrow" xfId="14858" xr:uid="{68A0FABF-C937-4147-8A02-7773146FDD2B}"/>
    <cellStyle name="Presentation Hyperlink Check" xfId="14859" xr:uid="{36E2DDA0-A074-4F6E-B543-32118BB0140D}"/>
    <cellStyle name="Presentation Hyperlink Text" xfId="14860" xr:uid="{9E9DE21C-2E00-4DFC-AB61-591AB6D41E02}"/>
    <cellStyle name="Presentation Model Name" xfId="14861" xr:uid="{BF233811-F691-42F7-A67A-EAB311FAE373}"/>
    <cellStyle name="Presentation Multiple" xfId="14862" xr:uid="{33066DE3-B1EF-4EB6-A30C-E1B817683CC9}"/>
    <cellStyle name="Presentation Normal" xfId="14863" xr:uid="{AE2C959B-26EC-4908-82EF-AF2C1321CCC3}"/>
    <cellStyle name="Presentation Number" xfId="14864" xr:uid="{E6A5985D-0FD5-4217-B696-AAAC22006979}"/>
    <cellStyle name="Presentation Percentage" xfId="14865" xr:uid="{7EAD6C32-A5D1-4C9B-9301-804AD58F305A}"/>
    <cellStyle name="Presentation Period Title" xfId="14866" xr:uid="{34EBC824-8AA0-49BA-A4B9-7995F59E80DC}"/>
    <cellStyle name="Presentation Section Number" xfId="14867" xr:uid="{D31FE2A0-5305-47DC-9045-309A6CF88FE0}"/>
    <cellStyle name="Presentation Sheet Title" xfId="14868" xr:uid="{2A58B759-E290-4C52-B2CA-FE9506E1FF13}"/>
    <cellStyle name="Presentation Year" xfId="14869" xr:uid="{E44D26D4-6DE1-4FBF-8D6A-9E1798F119F1}"/>
    <cellStyle name="price" xfId="14870" xr:uid="{EAC70A9D-9EDC-44C9-8BE3-45333F291499}"/>
    <cellStyle name="Procent 2" xfId="14871" xr:uid="{E17C71B5-531D-4203-BAE9-BEFBFE290E9C}"/>
    <cellStyle name="Procent 2 2" xfId="14872" xr:uid="{20C61B7D-E3F1-4300-9416-D61B83CB1469}"/>
    <cellStyle name="Procent 2 3" xfId="14873" xr:uid="{854F865F-C766-4D71-AA24-E70596141A8B}"/>
    <cellStyle name="Procent 2 4" xfId="14874" xr:uid="{BA420D60-6DCE-4516-8489-64533317F6AB}"/>
    <cellStyle name="PSChar" xfId="351" xr:uid="{9A6640F4-23C1-4AA6-8124-23B5C3E26194}"/>
    <cellStyle name="PSChar 10" xfId="14876" xr:uid="{1ECCCAF6-A102-4B67-AB8F-FBABF6EB3E2B}"/>
    <cellStyle name="PSChar 11" xfId="14877" xr:uid="{C5944E27-97BB-4AAC-8B72-7979BA0CB6F8}"/>
    <cellStyle name="PSChar 12" xfId="14878" xr:uid="{BB9C3CE2-24E3-4342-B386-3356D14890A6}"/>
    <cellStyle name="PSChar 13" xfId="14879" xr:uid="{E5CC4218-CE23-4A77-83D0-953740C3B6F1}"/>
    <cellStyle name="PSChar 14" xfId="14880" xr:uid="{B8C7F7A4-7797-4B78-96CD-21C543F11C23}"/>
    <cellStyle name="PSChar 15" xfId="14881" xr:uid="{FD298163-779B-4DB8-AC09-170C2FD4427A}"/>
    <cellStyle name="PSChar 16" xfId="14882" xr:uid="{CEC441F7-256E-481F-8D6B-CB2EF8365903}"/>
    <cellStyle name="PSChar 17" xfId="14883" xr:uid="{F6C9DCB1-0B8C-42EE-9E45-4CF748D5803F}"/>
    <cellStyle name="PSChar 18" xfId="14884" xr:uid="{75D58967-6F1B-4D8E-9189-D18AB8A3F274}"/>
    <cellStyle name="PSChar 19" xfId="14885" xr:uid="{F4E4FCC8-31B4-40A2-BE43-B14B8922FE94}"/>
    <cellStyle name="PSChar 2" xfId="622" xr:uid="{0AF85497-F49E-4008-B3EE-38C9689EA7C2}"/>
    <cellStyle name="PSChar 2 2" xfId="623" xr:uid="{B9D3ADA4-BA39-4019-9F4D-FC473DAB06D2}"/>
    <cellStyle name="PSChar 2 2 2" xfId="14888" xr:uid="{53408F2E-5AA3-4B7C-915E-BC817750A647}"/>
    <cellStyle name="PSChar 2 2 3" xfId="14889" xr:uid="{D7E4FDB6-A26E-4994-8B41-5968F1A6ADC1}"/>
    <cellStyle name="PSChar 2 2 4" xfId="19956" xr:uid="{9369D79F-C64F-413C-AF3E-1B4D173F5A1E}"/>
    <cellStyle name="PSChar 2 2 5" xfId="19164" xr:uid="{700AA459-4E55-48F8-B312-9B4D49C477A8}"/>
    <cellStyle name="PSChar 2 2 6" xfId="14887" xr:uid="{462762D8-CAC1-4BB6-B734-E2FA51F98BBF}"/>
    <cellStyle name="PSChar 2 3" xfId="14890" xr:uid="{E80E9D14-DCD4-49CB-8278-8BF4329AE60C}"/>
    <cellStyle name="PSChar 2 4" xfId="14891" xr:uid="{09F3A3FA-E888-4E5E-A182-4E08F9CFBC8F}"/>
    <cellStyle name="PSChar 2 5" xfId="14892" xr:uid="{EF7AD360-0280-4FE5-B4E4-C524ABC5FC3A}"/>
    <cellStyle name="PSChar 2 6" xfId="19955" xr:uid="{3E4137F9-9299-4AE2-AA77-7218DA87136D}"/>
    <cellStyle name="PSChar 2 7" xfId="19163" xr:uid="{E2F5698D-0D22-43C7-8FE7-57E814B27B6B}"/>
    <cellStyle name="PSChar 2 8" xfId="14886" xr:uid="{73BEDF93-2082-4DD6-A9C1-614D79B22B4E}"/>
    <cellStyle name="PSChar 20" xfId="14893" xr:uid="{21ABCA17-31C6-474B-84EA-15F8E41871F7}"/>
    <cellStyle name="PSChar 21" xfId="14894" xr:uid="{AC67FA4C-3095-4DE1-A559-53D7375E5B79}"/>
    <cellStyle name="PSChar 22" xfId="14895" xr:uid="{A084CCAF-9830-4F10-A1C6-15D9C59E571F}"/>
    <cellStyle name="PSChar 23" xfId="14896" xr:uid="{48626714-55B0-4219-B574-3CE56DC966D3}"/>
    <cellStyle name="PSChar 24" xfId="14897" xr:uid="{BB87352D-0EC5-4042-AE66-E8F543FFA5B8}"/>
    <cellStyle name="PSChar 25" xfId="14898" xr:uid="{1C9B36BB-8EF7-424B-A0F4-6E6E55096CE9}"/>
    <cellStyle name="PSChar 26" xfId="14899" xr:uid="{AD7895FC-6506-41E6-B82B-F247D2DECBE8}"/>
    <cellStyle name="PSChar 27" xfId="14900" xr:uid="{B2D3749F-37AB-44B1-9991-01CD265EA1EE}"/>
    <cellStyle name="PSChar 28" xfId="14901" xr:uid="{DDC9DE7F-31D7-493C-A37B-DB0274FB2E9E}"/>
    <cellStyle name="PSChar 29" xfId="14902" xr:uid="{71A53FD2-8B4A-4F40-B272-58346B6D3C16}"/>
    <cellStyle name="PSChar 3" xfId="14903" xr:uid="{D296A44E-3A3B-44AB-BE9F-8D74EBBD9F7A}"/>
    <cellStyle name="PSChar 30" xfId="14904" xr:uid="{B949BFD6-D3A9-4105-A768-804535A0A58F}"/>
    <cellStyle name="PSChar 31" xfId="14905" xr:uid="{B1071425-E9DB-4A58-90F0-975071C60F6D}"/>
    <cellStyle name="PSChar 32" xfId="14906" xr:uid="{4F3709FE-CDB7-4024-B66F-76716943C181}"/>
    <cellStyle name="PSChar 33" xfId="14907" xr:uid="{3E7339A5-1E6D-4AF1-B8CE-6DEA266943EB}"/>
    <cellStyle name="PSChar 34" xfId="14908" xr:uid="{1030BBBE-924D-43BB-A6D0-BBF50CD762A2}"/>
    <cellStyle name="PSChar 35" xfId="19954" xr:uid="{2BC5DE11-174D-4E89-A5B5-3A51CDBCCCD4}"/>
    <cellStyle name="PSChar 36" xfId="18939" xr:uid="{78CDA0E7-1B8C-4AF4-96BC-785B4DD90C0C}"/>
    <cellStyle name="PSChar 37" xfId="14875" xr:uid="{064D5D76-016D-4803-887C-F12F77840641}"/>
    <cellStyle name="PSChar 4" xfId="14909" xr:uid="{47EED6F5-2F3E-4B7E-818E-89F3A7BC1FF3}"/>
    <cellStyle name="PSChar 5" xfId="14910" xr:uid="{2EF4AEE0-CF5F-46F6-9B83-0B05DF30B9DC}"/>
    <cellStyle name="PSChar 6" xfId="14911" xr:uid="{1A0FB1C8-9E1A-4483-A18B-12865F3FB406}"/>
    <cellStyle name="PSChar 7" xfId="14912" xr:uid="{74DFF36E-B1B9-4E98-A179-400AF679DF05}"/>
    <cellStyle name="PSChar 8" xfId="14913" xr:uid="{AF61AA65-E55D-4FF8-9E68-D8943FC81381}"/>
    <cellStyle name="PSChar 9" xfId="14914" xr:uid="{E5577B50-3E61-45DC-892A-C0EDDC8DBA02}"/>
    <cellStyle name="PSDate" xfId="352" xr:uid="{4440154D-D6D4-4608-967E-DB4BF516A29E}"/>
    <cellStyle name="PSDate 10" xfId="14916" xr:uid="{DBF319B4-7A87-4EC8-A73A-C61AD655B988}"/>
    <cellStyle name="PSDate 11" xfId="14917" xr:uid="{DA2B124F-3D8C-4F06-A7B8-04EFC7C46131}"/>
    <cellStyle name="PSDate 12" xfId="14918" xr:uid="{DE600661-2073-433B-B700-0650C254BCF4}"/>
    <cellStyle name="PSDate 13" xfId="14919" xr:uid="{E491171C-C327-4BBA-98DD-5806B18AC09F}"/>
    <cellStyle name="PSDate 14" xfId="14920" xr:uid="{49F0F029-931A-42E2-A3CB-8642289B299C}"/>
    <cellStyle name="PSDate 15" xfId="14921" xr:uid="{41006F38-73EC-40A3-9E92-CDB1DE8E7AA3}"/>
    <cellStyle name="PSDate 16" xfId="14922" xr:uid="{B23E2187-59B3-4AEB-8860-9FFC68468AB1}"/>
    <cellStyle name="PSDate 17" xfId="14923" xr:uid="{8D55ECF8-C0C7-4F38-8D10-0087CC9C05BB}"/>
    <cellStyle name="PSDate 18" xfId="14924" xr:uid="{9B6B7B27-3176-4EBE-878C-D6971B9A8571}"/>
    <cellStyle name="PSDate 19" xfId="14925" xr:uid="{1AABA3BE-2E79-4C04-AF7D-1BCB379AB6E5}"/>
    <cellStyle name="PSDate 2" xfId="624" xr:uid="{D1151E13-646A-430C-9B5C-6E58BEEC88E4}"/>
    <cellStyle name="PSDate 2 2" xfId="625" xr:uid="{3AD0406B-BD2B-40D4-9B44-7ABDB7FF963A}"/>
    <cellStyle name="PSDate 2 2 2" xfId="14928" xr:uid="{A5D4369C-7F0B-4053-AFAD-BD6FF3FB1B97}"/>
    <cellStyle name="PSDate 2 2 3" xfId="14929" xr:uid="{A09B4575-B444-42E4-BF2A-D956CB14131A}"/>
    <cellStyle name="PSDate 2 2 4" xfId="19959" xr:uid="{8F024147-A959-4B65-9FC8-16A2E6D0886F}"/>
    <cellStyle name="PSDate 2 2 5" xfId="19166" xr:uid="{9108ECAA-3319-467D-A468-E571ABE2F270}"/>
    <cellStyle name="PSDate 2 2 6" xfId="14927" xr:uid="{3D202443-FF25-46B3-B794-434AC0B70CF6}"/>
    <cellStyle name="PSDate 2 3" xfId="14930" xr:uid="{54F7B263-C175-435F-85AD-40C538AF93DA}"/>
    <cellStyle name="PSDate 2 4" xfId="14931" xr:uid="{B8CA9D20-566F-4775-B1D7-EF22B12A2367}"/>
    <cellStyle name="PSDate 2 5" xfId="14932" xr:uid="{0A89050B-7BE6-45E8-B641-789FA68C4AED}"/>
    <cellStyle name="PSDate 2 6" xfId="19958" xr:uid="{3774EAFE-5571-428E-8112-CFCD1685DDA3}"/>
    <cellStyle name="PSDate 2 7" xfId="19165" xr:uid="{E5B8259E-0CC1-4BC6-B3B6-77C059ACC451}"/>
    <cellStyle name="PSDate 2 8" xfId="14926" xr:uid="{8F13397E-2691-4674-8A2B-C0EBA1B4339F}"/>
    <cellStyle name="PSDate 20" xfId="14933" xr:uid="{823C8F4D-E6FE-4F5F-AC26-F70992CB5701}"/>
    <cellStyle name="PSDate 21" xfId="14934" xr:uid="{137D2517-2A3B-4761-8F99-992CE52E22BB}"/>
    <cellStyle name="PSDate 22" xfId="14935" xr:uid="{B421B69C-F18A-4C1A-9E39-7879E130CC5C}"/>
    <cellStyle name="PSDate 23" xfId="14936" xr:uid="{03192B9E-02E9-4F7C-A970-DDDEA4510E41}"/>
    <cellStyle name="PSDate 24" xfId="14937" xr:uid="{53097842-E7D8-4F12-975C-795F1BCEF207}"/>
    <cellStyle name="PSDate 25" xfId="14938" xr:uid="{4B260D79-FD92-4E2C-A999-5A77CFC4BFE1}"/>
    <cellStyle name="PSDate 26" xfId="14939" xr:uid="{2DC7E37E-DA86-40FB-A1E8-61987454B6C6}"/>
    <cellStyle name="PSDate 27" xfId="14940" xr:uid="{0422E7C3-A1AE-4799-8D0F-9DA90DA7DF91}"/>
    <cellStyle name="PSDate 28" xfId="14941" xr:uid="{8136F24E-B3DF-4773-AA5D-14A64618C227}"/>
    <cellStyle name="PSDate 29" xfId="14942" xr:uid="{B04A2470-1B1A-49DE-8219-4337854CD145}"/>
    <cellStyle name="PSDate 3" xfId="14943" xr:uid="{F34E9234-41CC-4C3D-9C32-27C7018739D8}"/>
    <cellStyle name="PSDate 30" xfId="14944" xr:uid="{9A206A9B-F9E0-4419-98B3-E8BAC25B0F9B}"/>
    <cellStyle name="PSDate 31" xfId="14945" xr:uid="{8E68ABFE-D473-44AF-BCA4-8216E0A2C8DE}"/>
    <cellStyle name="PSDate 32" xfId="14946" xr:uid="{6E82D507-09DB-44C3-A6B6-83FC7D5D52F3}"/>
    <cellStyle name="PSDate 33" xfId="14947" xr:uid="{5E67C277-02DF-442B-8558-AED26E9CA724}"/>
    <cellStyle name="PSDate 34" xfId="14948" xr:uid="{94C07D27-9568-4E80-8115-E6A2933D5A44}"/>
    <cellStyle name="PSDate 35" xfId="19957" xr:uid="{2EABD643-4AF5-4FA5-8ADE-D768FDEBA12C}"/>
    <cellStyle name="PSDate 36" xfId="18940" xr:uid="{15C4C3F7-26F7-405A-9DCE-35A72D552BD0}"/>
    <cellStyle name="PSDate 37" xfId="14915" xr:uid="{5C2FDF4E-6280-47EC-88CF-2D6837A3131F}"/>
    <cellStyle name="PSDate 4" xfId="14949" xr:uid="{A10B3681-4B71-45DA-B8DC-BEA740B69146}"/>
    <cellStyle name="PSDate 5" xfId="14950" xr:uid="{98DD3932-DEB1-4846-805E-5BC730374F99}"/>
    <cellStyle name="PSDate 6" xfId="14951" xr:uid="{AA5901DB-C090-4C44-8DF9-472C89E7FA07}"/>
    <cellStyle name="PSDate 7" xfId="14952" xr:uid="{E2A5E118-64AC-45C9-A054-BCA5F415258C}"/>
    <cellStyle name="PSDate 8" xfId="14953" xr:uid="{E816639C-8A30-4704-A515-BF9BA28B5228}"/>
    <cellStyle name="PSDate 9" xfId="14954" xr:uid="{8E7019C4-8155-4D78-90C5-13674D8E41EF}"/>
    <cellStyle name="PSDec" xfId="353" xr:uid="{A7D197A4-C44C-4ABF-A152-8DA7627864C2}"/>
    <cellStyle name="PSDec 10" xfId="14956" xr:uid="{F49089EA-CAB1-4C53-A136-5A6F8C71E5D3}"/>
    <cellStyle name="PSDec 11" xfId="14957" xr:uid="{CDAAE9C1-5826-4C8D-9498-8CEB3476D9B2}"/>
    <cellStyle name="PSDec 12" xfId="14958" xr:uid="{C4B1529D-6D1F-4C23-92EE-88227EEC31D2}"/>
    <cellStyle name="PSDec 13" xfId="14959" xr:uid="{9ECC50DA-6632-4084-9A99-6696C41CFC65}"/>
    <cellStyle name="PSDec 14" xfId="14960" xr:uid="{1B49843A-182A-4D9E-8A0B-3E538EC8562C}"/>
    <cellStyle name="PSDec 15" xfId="14961" xr:uid="{E1F72934-5CAB-4F4C-90A7-41181D2F7028}"/>
    <cellStyle name="PSDec 16" xfId="14962" xr:uid="{12AA067F-01E7-4A67-90CD-B278E4DD6685}"/>
    <cellStyle name="PSDec 17" xfId="14963" xr:uid="{960D901B-5005-42C3-9666-8D64CF446FBD}"/>
    <cellStyle name="PSDec 18" xfId="14964" xr:uid="{E51A36BD-9548-4513-90A0-590F6E477A41}"/>
    <cellStyle name="PSDec 19" xfId="14965" xr:uid="{A3B1153D-3887-4153-9C3A-F20516F4A111}"/>
    <cellStyle name="PSDec 2" xfId="626" xr:uid="{784000C1-6DC6-4190-A833-1152DCDB8095}"/>
    <cellStyle name="PSDec 2 2" xfId="627" xr:uid="{FD3F5DB8-B257-4997-A0DE-8942DDB05DC4}"/>
    <cellStyle name="PSDec 2 2 2" xfId="14968" xr:uid="{8E74796D-BA7A-40C1-98B9-F2B5D31A1C18}"/>
    <cellStyle name="PSDec 2 2 3" xfId="14969" xr:uid="{59B2D315-86AC-4A53-90C4-F14FD69304D6}"/>
    <cellStyle name="PSDec 2 2 4" xfId="19962" xr:uid="{55916102-4B31-4341-9578-1750AAF1BA01}"/>
    <cellStyle name="PSDec 2 2 5" xfId="19168" xr:uid="{2DD867AD-4BF2-444F-9038-EA0B59B39B90}"/>
    <cellStyle name="PSDec 2 2 6" xfId="14967" xr:uid="{12259012-7A8C-48DA-9092-13A40FA80070}"/>
    <cellStyle name="PSDec 2 3" xfId="14970" xr:uid="{32DFD49B-E33E-4809-8C39-AC86598CAB32}"/>
    <cellStyle name="PSDec 2 4" xfId="14971" xr:uid="{0752FB48-3E97-4EA9-B990-FEC85633A7FE}"/>
    <cellStyle name="PSDec 2 5" xfId="14972" xr:uid="{8B84980E-F7CF-4278-A1A2-A2A03CB3CFE9}"/>
    <cellStyle name="PSDec 2 6" xfId="19961" xr:uid="{17CBEECB-2F3C-47AF-BDBD-7480A57DEA09}"/>
    <cellStyle name="PSDec 2 7" xfId="19167" xr:uid="{6750A067-586A-4B22-B60B-409418B987C0}"/>
    <cellStyle name="PSDec 2 8" xfId="14966" xr:uid="{6617AE7F-2C61-4B72-8876-A50C9A8FF180}"/>
    <cellStyle name="PSDec 20" xfId="14973" xr:uid="{F6D30D67-D1EE-4A83-95D2-E7980E8AC883}"/>
    <cellStyle name="PSDec 21" xfId="14974" xr:uid="{B5D1A868-014F-4824-9E9C-218ECBF96D76}"/>
    <cellStyle name="PSDec 22" xfId="14975" xr:uid="{2C137079-9CCC-4E4C-96EF-DE66175020E6}"/>
    <cellStyle name="PSDec 23" xfId="14976" xr:uid="{B31A08F8-1DAF-4DAF-AD4C-D2B2C0B2B499}"/>
    <cellStyle name="PSDec 24" xfId="14977" xr:uid="{052FA91B-A818-4245-BBFD-16729CA8F922}"/>
    <cellStyle name="PSDec 25" xfId="14978" xr:uid="{866D1BB6-3547-472A-A949-3F5D86612755}"/>
    <cellStyle name="PSDec 26" xfId="14979" xr:uid="{3A63058D-3CC7-41B7-8BF8-EED1AD52E888}"/>
    <cellStyle name="PSDec 27" xfId="14980" xr:uid="{DA64DFAA-9304-43BD-8DBA-E0DEBEE98D13}"/>
    <cellStyle name="PSDec 28" xfId="14981" xr:uid="{EAC14D7E-7293-4DBE-8BA2-0E73C2CF3D60}"/>
    <cellStyle name="PSDec 29" xfId="14982" xr:uid="{82B37A59-E85B-4F18-B1C0-D1AE36D6C6A5}"/>
    <cellStyle name="PSDec 3" xfId="14983" xr:uid="{B5FEB50C-568A-4F8B-A6AE-428D8C30DAAF}"/>
    <cellStyle name="PSDec 30" xfId="14984" xr:uid="{01B660FC-9D5F-4415-9544-E43B4CFC5CE9}"/>
    <cellStyle name="PSDec 31" xfId="14985" xr:uid="{B1E0C9CF-8006-462A-B2EB-C264D51D0310}"/>
    <cellStyle name="PSDec 32" xfId="14986" xr:uid="{EE6685BD-0CCD-4DF7-958F-CD4773D7BD92}"/>
    <cellStyle name="PSDec 33" xfId="14987" xr:uid="{D5D96973-3B49-42ED-AD30-0931ED331408}"/>
    <cellStyle name="PSDec 34" xfId="14988" xr:uid="{6C32A871-2194-4879-BCB5-9E41DB6724B1}"/>
    <cellStyle name="PSDec 35" xfId="19960" xr:uid="{BE568D7E-6318-4EA6-967E-2D8DF8E20B31}"/>
    <cellStyle name="PSDec 36" xfId="18941" xr:uid="{3C1571F5-679D-41CF-897D-3AA99B3D2345}"/>
    <cellStyle name="PSDec 37" xfId="14955" xr:uid="{F449D84D-1DCA-44F4-B307-42616323353D}"/>
    <cellStyle name="PSDec 4" xfId="14989" xr:uid="{8439A670-90C0-4AB7-91F0-24FE0C7284EA}"/>
    <cellStyle name="PSDec 5" xfId="14990" xr:uid="{A6A80CE6-872C-4BB8-8D85-8C06C02AF639}"/>
    <cellStyle name="PSDec 6" xfId="14991" xr:uid="{8D99E456-3BEF-4C0D-AF0B-57E1A14C6C37}"/>
    <cellStyle name="PSDec 7" xfId="14992" xr:uid="{AE1A8EBC-2EA7-456E-AA86-0B3052542150}"/>
    <cellStyle name="PSDec 8" xfId="14993" xr:uid="{A131C09E-EFAC-47E4-B1BC-A94BB80BE53A}"/>
    <cellStyle name="PSDec 9" xfId="14994" xr:uid="{E374136B-8C65-4844-8BC1-5F71AB39D52A}"/>
    <cellStyle name="PSHeading" xfId="354" xr:uid="{C2CCA27E-5883-48E5-98A6-7CBDDBFB582B}"/>
    <cellStyle name="PSHeading 10" xfId="14996" xr:uid="{728039D8-FB84-432F-9C63-98548D7885D0}"/>
    <cellStyle name="PSHeading 11" xfId="14997" xr:uid="{AE8B7422-2BBD-4634-B1BA-5EAE7D3B0FA5}"/>
    <cellStyle name="PSHeading 12" xfId="14998" xr:uid="{89696646-46E3-4100-BC94-0219FD4557BA}"/>
    <cellStyle name="PSHeading 13" xfId="14999" xr:uid="{A96AE9FA-C59B-47DC-A265-C7152D4E6F2C}"/>
    <cellStyle name="PSHeading 14" xfId="15000" xr:uid="{630DE647-A22F-4655-8DC8-F34E8A1A3C53}"/>
    <cellStyle name="PSHeading 15" xfId="15001" xr:uid="{47E1B116-C38C-4390-B5A7-EF03A2C31EF9}"/>
    <cellStyle name="PSHeading 16" xfId="15002" xr:uid="{0DBC7173-65CB-45F8-8FAA-A4D1D7AE298F}"/>
    <cellStyle name="PSHeading 17" xfId="15003" xr:uid="{0F237B99-0262-4C2E-87D2-78C091E50424}"/>
    <cellStyle name="PSHeading 18" xfId="15004" xr:uid="{4CBDD1D7-B5FF-446D-A700-130E2E454BF3}"/>
    <cellStyle name="PSHeading 19" xfId="15005" xr:uid="{DD905B2C-96CA-4CCB-9D71-048818C55F67}"/>
    <cellStyle name="PSHeading 2" xfId="628" xr:uid="{92897B62-D346-46AC-A786-8CBFFBE758B6}"/>
    <cellStyle name="PSHeading 2 2" xfId="629" xr:uid="{81BFD9CC-459D-41BC-A496-1A4374B80711}"/>
    <cellStyle name="PSHeading 2 2 2" xfId="15008" xr:uid="{07D9D78F-D8C6-4D21-AC69-BA36D51287C9}"/>
    <cellStyle name="PSHeading 2 2 3" xfId="15009" xr:uid="{94A4636B-985B-421A-8845-8A078266F250}"/>
    <cellStyle name="PSHeading 2 2 4" xfId="19965" xr:uid="{2BD3CB02-EF91-48AB-ACDF-AD73654EBCEA}"/>
    <cellStyle name="PSHeading 2 2 5" xfId="19170" xr:uid="{C2C58B93-1292-4BA3-BCEB-70FF51C2B65C}"/>
    <cellStyle name="PSHeading 2 2 6" xfId="15007" xr:uid="{B97DEE37-AAFE-49B0-AB0E-6E4DFFE818F3}"/>
    <cellStyle name="PSHeading 2 3" xfId="15010" xr:uid="{DBF12EF7-5CC4-48F4-8D92-6F52FBD1F0F8}"/>
    <cellStyle name="PSHeading 2 4" xfId="15011" xr:uid="{E3507AC7-62AA-40F7-9357-8467F6BDE911}"/>
    <cellStyle name="PSHeading 2 5" xfId="15012" xr:uid="{AD13F2BF-DEB6-4E22-9FF8-6ADBC331D9D3}"/>
    <cellStyle name="PSHeading 2 6" xfId="19964" xr:uid="{475BB7DF-741C-4CD5-A2C8-51B20F16969C}"/>
    <cellStyle name="PSHeading 2 7" xfId="19169" xr:uid="{ED85DD28-07E7-4DD7-9390-6656DA7907CC}"/>
    <cellStyle name="PSHeading 2 8" xfId="15006" xr:uid="{B619C9F6-E69C-477F-865C-E2593D8C995E}"/>
    <cellStyle name="PSHeading 20" xfId="15013" xr:uid="{CDF45127-4F10-4F4F-901D-478A190B70C3}"/>
    <cellStyle name="PSHeading 21" xfId="15014" xr:uid="{5910D363-89CF-4AF2-962A-3A5894D491DE}"/>
    <cellStyle name="PSHeading 22" xfId="15015" xr:uid="{E6ADBE64-D53A-4432-AE33-EE837891D359}"/>
    <cellStyle name="PSHeading 23" xfId="15016" xr:uid="{68F09AA1-C0A4-4CBC-BCFC-ABECDF264BF1}"/>
    <cellStyle name="PSHeading 24" xfId="15017" xr:uid="{F27129FF-F8D5-49A4-90E4-784E2397AC0A}"/>
    <cellStyle name="PSHeading 25" xfId="15018" xr:uid="{AA64A135-8EB6-4E46-8790-DAA4C0E226CC}"/>
    <cellStyle name="PSHeading 26" xfId="15019" xr:uid="{70B0C5F6-4EEA-4471-9A9A-0B511EC17BD7}"/>
    <cellStyle name="PSHeading 27" xfId="15020" xr:uid="{EC572C59-9FDE-433F-970A-388BB2AB2287}"/>
    <cellStyle name="PSHeading 28" xfId="15021" xr:uid="{4E3ADC83-F0AC-485F-9BB8-9939908D2E98}"/>
    <cellStyle name="PSHeading 29" xfId="15022" xr:uid="{3638BF1F-11FC-4DB7-93A2-97E76FED8711}"/>
    <cellStyle name="PSHeading 3" xfId="15023" xr:uid="{C94DAA1C-B319-4685-8AD9-F6E152AA0A18}"/>
    <cellStyle name="PSHeading 30" xfId="15024" xr:uid="{15AD8491-4BDB-4AC7-B43F-BA842B5787EB}"/>
    <cellStyle name="PSHeading 31" xfId="15025" xr:uid="{299A0AB6-2987-4505-97FC-3B9AA5A5A471}"/>
    <cellStyle name="PSHeading 32" xfId="15026" xr:uid="{821C6238-0686-4345-AE74-336261B6E877}"/>
    <cellStyle name="PSHeading 33" xfId="15027" xr:uid="{72681037-A470-484C-BFA5-76B6A440A747}"/>
    <cellStyle name="PSHeading 34" xfId="15028" xr:uid="{E791AE54-7213-4976-A9BD-F7D50E91582A}"/>
    <cellStyle name="PSHeading 35" xfId="19963" xr:uid="{E23400A3-8548-4992-9F25-316EDF799032}"/>
    <cellStyle name="PSHeading 36" xfId="18942" xr:uid="{84517A69-B4B5-4D02-BBD8-7D51AAB5EB63}"/>
    <cellStyle name="PSHeading 37" xfId="14995" xr:uid="{83C1614D-17B5-4A26-A2F1-659F02C870D5}"/>
    <cellStyle name="PSHeading 4" xfId="15029" xr:uid="{D5CA2AA8-FC79-45C7-8809-445633C00F8A}"/>
    <cellStyle name="PSHeading 5" xfId="15030" xr:uid="{8831D95C-7733-4C7B-A123-D5DDAC46F068}"/>
    <cellStyle name="PSHeading 6" xfId="15031" xr:uid="{978E2758-AE4B-4185-802D-D6B2AEAF2400}"/>
    <cellStyle name="PSHeading 7" xfId="15032" xr:uid="{13C354EF-CFA1-44B4-B848-0F9FB494A8FF}"/>
    <cellStyle name="PSHeading 8" xfId="15033" xr:uid="{370BCC4E-7E9B-41AA-B875-D18EC7503E46}"/>
    <cellStyle name="PSHeading 9" xfId="15034" xr:uid="{931240BA-DC2B-42B2-B108-1B44826D34AD}"/>
    <cellStyle name="PSHeading_000_AP INT_BUD_12" xfId="15035" xr:uid="{9F07928A-8D86-4A1C-8D5A-62F6F6FAC306}"/>
    <cellStyle name="PSInt" xfId="355" xr:uid="{37B01895-A600-492E-A231-8FDA87262D24}"/>
    <cellStyle name="PSInt 10" xfId="15037" xr:uid="{25CF0A0E-C9AC-49A7-B1D5-1333791D1DEA}"/>
    <cellStyle name="PSInt 11" xfId="15038" xr:uid="{D2F4DE58-DE93-4EF9-82A4-9007FCC2A943}"/>
    <cellStyle name="PSInt 12" xfId="15039" xr:uid="{A7EE4994-3C6F-40BB-8F17-5F8C24F10173}"/>
    <cellStyle name="PSInt 13" xfId="15040" xr:uid="{EF2772A4-3F90-489B-8649-23B49C28CEBF}"/>
    <cellStyle name="PSInt 14" xfId="15041" xr:uid="{7AFEDDF4-4EEB-4107-90CA-62C85FDEF911}"/>
    <cellStyle name="PSInt 15" xfId="15042" xr:uid="{7F098A30-3D70-43E1-81B1-F873FA4F45E6}"/>
    <cellStyle name="PSInt 16" xfId="15043" xr:uid="{9FE3E01E-D301-43D0-8867-D4C92D1C6518}"/>
    <cellStyle name="PSInt 17" xfId="15044" xr:uid="{1E2FB3AA-3EA3-45AF-B0DE-F715E16F42D1}"/>
    <cellStyle name="PSInt 18" xfId="15045" xr:uid="{E707750E-5148-4F3B-A1CB-C176D5658BD0}"/>
    <cellStyle name="PSInt 19" xfId="15046" xr:uid="{D140FD5D-6299-46BE-9A83-B74F96B88DCC}"/>
    <cellStyle name="PSInt 2" xfId="630" xr:uid="{45350F85-8939-450D-8317-3720659B9732}"/>
    <cellStyle name="PSInt 2 2" xfId="631" xr:uid="{564184A4-1917-4C75-8737-94BED90DFDBC}"/>
    <cellStyle name="PSInt 2 2 2" xfId="15049" xr:uid="{CB980714-F24F-4171-B4EC-ECC30F05EC80}"/>
    <cellStyle name="PSInt 2 2 3" xfId="15050" xr:uid="{BCC30895-8DF2-48BC-93F4-E60F43ACEBF5}"/>
    <cellStyle name="PSInt 2 2 4" xfId="19968" xr:uid="{3D6E1AA7-D30F-48FE-85C3-82A8A4697924}"/>
    <cellStyle name="PSInt 2 2 5" xfId="19172" xr:uid="{92ABC8CD-2503-408B-906D-4B79F8DE03C2}"/>
    <cellStyle name="PSInt 2 2 6" xfId="15048" xr:uid="{CA084CF0-B42D-4ACE-BE0A-2C8300227EE1}"/>
    <cellStyle name="PSInt 2 3" xfId="15051" xr:uid="{319052E2-B66B-43DF-BF66-D9D551F66DE2}"/>
    <cellStyle name="PSInt 2 4" xfId="15052" xr:uid="{8AD874FD-2E33-4861-A696-A3490EA9D3FD}"/>
    <cellStyle name="PSInt 2 5" xfId="15053" xr:uid="{2CA3CD71-FB77-4926-A957-53476FB2047D}"/>
    <cellStyle name="PSInt 2 6" xfId="19967" xr:uid="{4EC3A01B-C800-4024-8285-33D4195B5854}"/>
    <cellStyle name="PSInt 2 7" xfId="19171" xr:uid="{12BE1B8F-0E9F-4A9F-AAFB-EBBF8C1C2041}"/>
    <cellStyle name="PSInt 2 8" xfId="15047" xr:uid="{7CB2B4B4-BFC3-4A9E-89F0-E9DF81133014}"/>
    <cellStyle name="PSInt 20" xfId="15054" xr:uid="{72EAC721-5131-4BD2-9055-6F51A940E360}"/>
    <cellStyle name="PSInt 21" xfId="15055" xr:uid="{77B51932-BA5F-4E00-9081-711D5EE349CC}"/>
    <cellStyle name="PSInt 22" xfId="15056" xr:uid="{EBCAFCBF-40C3-40C7-A312-09834A8776C4}"/>
    <cellStyle name="PSInt 23" xfId="15057" xr:uid="{A25F726A-0CF0-4F66-B74D-A748FEFF7FF8}"/>
    <cellStyle name="PSInt 24" xfId="15058" xr:uid="{0CD7579A-646B-4694-A96D-B8252DB199F5}"/>
    <cellStyle name="PSInt 25" xfId="15059" xr:uid="{C2962375-8C02-4F90-A20B-A98E1BD95190}"/>
    <cellStyle name="PSInt 26" xfId="15060" xr:uid="{73AF867C-1A24-42D2-A3FC-4176188AB507}"/>
    <cellStyle name="PSInt 27" xfId="15061" xr:uid="{64DA936B-5A4F-4C2A-8F8B-A9338AE88312}"/>
    <cellStyle name="PSInt 28" xfId="15062" xr:uid="{29900467-DA92-49CA-8398-C18C7D862D89}"/>
    <cellStyle name="PSInt 29" xfId="15063" xr:uid="{40ECA4CD-97D6-411A-B34E-4E6EEEE7A0E2}"/>
    <cellStyle name="PSInt 3" xfId="15064" xr:uid="{72151E67-8C31-4C37-87AF-04B360AD9E52}"/>
    <cellStyle name="PSInt 30" xfId="15065" xr:uid="{9CD7731C-8967-429C-831F-F7A2777DB4AB}"/>
    <cellStyle name="PSInt 31" xfId="15066" xr:uid="{D08FFBD2-72F0-4E13-BE1A-3675F53E854B}"/>
    <cellStyle name="PSInt 32" xfId="15067" xr:uid="{6AAF5C23-E3DF-44F9-A97E-E20FF4EB5337}"/>
    <cellStyle name="PSInt 33" xfId="15068" xr:uid="{2EF9022D-8D8E-4FFD-9B85-FAED6D04B6E1}"/>
    <cellStyle name="PSInt 34" xfId="15069" xr:uid="{D8C8DD58-76D0-4AD0-9C2E-C3EFAF44AD65}"/>
    <cellStyle name="PSInt 35" xfId="19966" xr:uid="{6D9FD0CA-317A-48C1-8250-3F245FA4C1C3}"/>
    <cellStyle name="PSInt 36" xfId="18943" xr:uid="{221D6872-427E-4436-9000-3058372B5AF9}"/>
    <cellStyle name="PSInt 37" xfId="15036" xr:uid="{1E1D0683-9BD2-4714-88F5-B5969A44C860}"/>
    <cellStyle name="PSInt 4" xfId="15070" xr:uid="{F12DCDC1-D3A4-4EFD-BE28-5BF9E0EB99D6}"/>
    <cellStyle name="PSInt 5" xfId="15071" xr:uid="{AAF3D399-C4B3-4C9D-B390-2BF2AE6B3DC4}"/>
    <cellStyle name="PSInt 6" xfId="15072" xr:uid="{B1D24728-65B8-4F02-934F-A8B9BFB9AFD1}"/>
    <cellStyle name="PSInt 7" xfId="15073" xr:uid="{2A572ACF-E9DD-42C7-B346-C94696EECE89}"/>
    <cellStyle name="PSInt 8" xfId="15074" xr:uid="{61AD2DD9-129A-4F46-A35B-3CB748C97BDA}"/>
    <cellStyle name="PSInt 9" xfId="15075" xr:uid="{6AEE2064-3248-4C3C-ADC0-87C901877775}"/>
    <cellStyle name="PSSpacer" xfId="356" xr:uid="{279EDE38-0523-4C60-BE40-043AEE9198D5}"/>
    <cellStyle name="PSSpacer 10" xfId="15077" xr:uid="{9A554F61-9022-48E9-A9C9-09F662219096}"/>
    <cellStyle name="PSSpacer 11" xfId="15078" xr:uid="{A2C4975B-03CD-4C71-8046-B74CD3E7119D}"/>
    <cellStyle name="PSSpacer 12" xfId="15079" xr:uid="{B4D443C6-C091-4BD4-A0A9-227A545B2FA7}"/>
    <cellStyle name="PSSpacer 13" xfId="15080" xr:uid="{C6EC5552-FDCD-4472-9CCC-9697DBEF09D1}"/>
    <cellStyle name="PSSpacer 14" xfId="15081" xr:uid="{E1B73F8B-4532-4CDA-A84E-4AF1196D75E4}"/>
    <cellStyle name="PSSpacer 15" xfId="15082" xr:uid="{1426328B-0773-40CA-A5BD-1980D1C5FA89}"/>
    <cellStyle name="PSSpacer 16" xfId="15083" xr:uid="{26812591-7E36-4BCF-B64C-556DC068E63A}"/>
    <cellStyle name="PSSpacer 17" xfId="15084" xr:uid="{0914C28D-3373-4276-AABD-1FAB5A8C02EC}"/>
    <cellStyle name="PSSpacer 18" xfId="15085" xr:uid="{9C1174BA-CBE5-4291-B1C9-C470175B420B}"/>
    <cellStyle name="PSSpacer 19" xfId="15086" xr:uid="{4E3F2A2B-6612-4883-BA2A-497ADD591083}"/>
    <cellStyle name="PSSpacer 2" xfId="632" xr:uid="{FC1A9917-C326-4616-B4EA-E03BFE2011D5}"/>
    <cellStyle name="PSSpacer 2 2" xfId="633" xr:uid="{F8BC6502-8236-4963-B1F3-4467C80B9142}"/>
    <cellStyle name="PSSpacer 2 2 2" xfId="15089" xr:uid="{D6B3C0AB-943C-44D8-89C8-A3333E4CCDA5}"/>
    <cellStyle name="PSSpacer 2 2 3" xfId="15090" xr:uid="{24FD81D2-FD92-4A56-9DBE-95307C576B02}"/>
    <cellStyle name="PSSpacer 2 2 4" xfId="19971" xr:uid="{36937E60-E392-41B5-AAEB-F4E1BE9AEE4C}"/>
    <cellStyle name="PSSpacer 2 2 5" xfId="19174" xr:uid="{755E3730-B51E-4CBC-8F0E-1D6DE0A6143A}"/>
    <cellStyle name="PSSpacer 2 2 6" xfId="15088" xr:uid="{26FA29CA-36EB-4B79-9CBC-CE044BEB6921}"/>
    <cellStyle name="PSSpacer 2 3" xfId="15091" xr:uid="{C7D9F0AF-D8B2-45E4-9F46-8787454F4478}"/>
    <cellStyle name="PSSpacer 2 4" xfId="15092" xr:uid="{E9620B1B-2BB8-4C37-9E8C-0747A9BD0B3C}"/>
    <cellStyle name="PSSpacer 2 5" xfId="15093" xr:uid="{4B7BB502-5DE0-46D7-8B9A-96BBE37F58BC}"/>
    <cellStyle name="PSSpacer 2 6" xfId="19970" xr:uid="{145CC762-FA4F-4A66-8C4E-CB90A112BB0B}"/>
    <cellStyle name="PSSpacer 2 7" xfId="19173" xr:uid="{207F2D93-3E1C-402F-9754-F8D7E939DC7E}"/>
    <cellStyle name="PSSpacer 2 8" xfId="15087" xr:uid="{1599CA22-C317-46E4-9A66-73320AD30875}"/>
    <cellStyle name="PSSpacer 20" xfId="15094" xr:uid="{0739873F-FAF8-4515-9B52-8BFA142F71FE}"/>
    <cellStyle name="PSSpacer 21" xfId="15095" xr:uid="{19E119A5-179E-4059-B250-C4C27BF7EC8D}"/>
    <cellStyle name="PSSpacer 22" xfId="15096" xr:uid="{A1F546E3-8FAC-4EC7-8933-8D75C3E06C7D}"/>
    <cellStyle name="PSSpacer 23" xfId="15097" xr:uid="{C3AB3590-D6B1-4FDC-879A-63489602A07C}"/>
    <cellStyle name="PSSpacer 24" xfId="15098" xr:uid="{773E285A-A8D6-482D-956C-0CA288418119}"/>
    <cellStyle name="PSSpacer 25" xfId="15099" xr:uid="{E4CE0F19-DE9C-4566-99A8-89750D9DF822}"/>
    <cellStyle name="PSSpacer 26" xfId="15100" xr:uid="{CB2F7B7F-DC72-4D87-B282-14CE15F346EE}"/>
    <cellStyle name="PSSpacer 27" xfId="15101" xr:uid="{E9DD38E6-DE8E-4C0F-9849-AEB2917CC92A}"/>
    <cellStyle name="PSSpacer 28" xfId="15102" xr:uid="{89C864E2-2F6D-402A-A926-AF0E297B3647}"/>
    <cellStyle name="PSSpacer 29" xfId="15103" xr:uid="{0DB92C6C-C2DA-43F5-92AE-48DA66CFB1DE}"/>
    <cellStyle name="PSSpacer 3" xfId="15104" xr:uid="{4132D93D-F2A4-46FD-8F17-58E9978A9E48}"/>
    <cellStyle name="PSSpacer 30" xfId="15105" xr:uid="{6B20FB65-77E6-4EFA-8935-5D03DE96B134}"/>
    <cellStyle name="PSSpacer 31" xfId="15106" xr:uid="{EEEDE65D-D362-4257-87A2-C4CCAD97B20C}"/>
    <cellStyle name="PSSpacer 32" xfId="15107" xr:uid="{2CA4C496-4827-4C30-A104-9D919E4D63E2}"/>
    <cellStyle name="PSSpacer 33" xfId="15108" xr:uid="{EB56371E-3E0F-4CB1-8349-EABDF47D9D68}"/>
    <cellStyle name="PSSpacer 34" xfId="15109" xr:uid="{2B52F249-5F9E-49C0-9021-469D033B53D2}"/>
    <cellStyle name="PSSpacer 35" xfId="19969" xr:uid="{F90D6325-609E-4F45-BBCF-3D77942C552C}"/>
    <cellStyle name="PSSpacer 36" xfId="18944" xr:uid="{15C94B88-2ECA-41C3-B91F-F93F0C3CB90B}"/>
    <cellStyle name="PSSpacer 37" xfId="15076" xr:uid="{6E0165C7-8BC8-4734-9EAE-508F0A2C477E}"/>
    <cellStyle name="PSSpacer 4" xfId="15110" xr:uid="{0158A416-4124-40BD-86BA-259B9E494539}"/>
    <cellStyle name="PSSpacer 5" xfId="15111" xr:uid="{6D7AC8C7-D2A9-4C2B-B2CB-51012EF05323}"/>
    <cellStyle name="PSSpacer 6" xfId="15112" xr:uid="{9340DDFF-ABFC-4CE8-9326-1312A19FD207}"/>
    <cellStyle name="PSSpacer 7" xfId="15113" xr:uid="{3861587B-9CE1-426A-AF06-0C3B5383789E}"/>
    <cellStyle name="PSSpacer 8" xfId="15114" xr:uid="{FD689F59-BFB5-4300-B3A3-7A6E9582DB10}"/>
    <cellStyle name="PSSpacer 9" xfId="15115" xr:uid="{326C93EA-77EA-4A93-A9A8-5169CE87F4A2}"/>
    <cellStyle name="r" xfId="15116" xr:uid="{B6B969B8-B332-4D2B-BDF9-5B7E15848DF8}"/>
    <cellStyle name="r 2" xfId="15117" xr:uid="{3DE684AB-31E1-4FA5-966B-5B1194DF0493}"/>
    <cellStyle name="r 3" xfId="15118" xr:uid="{DB238F26-1C27-44FB-9E15-BCC35F60DFC0}"/>
    <cellStyle name="r 4" xfId="15119" xr:uid="{52E33551-3642-4F77-BC3E-62A54653AA59}"/>
    <cellStyle name="r 5" xfId="15120" xr:uid="{B20B1C4B-5442-49E9-BF38-2B635D4DA974}"/>
    <cellStyle name="r_CHY_IC_Final1-31-12_2012_Bud_Restatement ICFeeChange resubmit013112 (2)" xfId="15121" xr:uid="{ADE1E62D-B717-4160-80F3-3665662F1328}"/>
    <cellStyle name="R00A" xfId="15122" xr:uid="{299B87BE-3CF1-474A-B417-5A46523606D3}"/>
    <cellStyle name="R00A 2" xfId="15123" xr:uid="{BC82AC78-CEE1-4A07-8AF8-53194C83E4A7}"/>
    <cellStyle name="R00A 3" xfId="15124" xr:uid="{4C6A3517-781B-408E-8E9B-99CA7B22AD08}"/>
    <cellStyle name="R00A 3 2" xfId="15125" xr:uid="{5B19B149-567C-4240-852D-5E0D6F4B7A38}"/>
    <cellStyle name="R00B" xfId="15126" xr:uid="{F184EECA-5D7C-40EA-9C03-F8E5E3E1AE6C}"/>
    <cellStyle name="R00B 2" xfId="15127" xr:uid="{BF406294-19C3-477D-AD80-9AA2F7125001}"/>
    <cellStyle name="R00B 2 2" xfId="15128" xr:uid="{B3A35A99-51A1-4BD9-A22A-807236A8A089}"/>
    <cellStyle name="R00L" xfId="15129" xr:uid="{DB684AAD-707B-49D4-A922-ED6BB260483E}"/>
    <cellStyle name="R00L 2" xfId="15130" xr:uid="{323391D0-3BD0-4227-99DB-2B37AD175F7B}"/>
    <cellStyle name="R00L 2 2" xfId="15131" xr:uid="{0419CD24-6544-4AF0-9FB5-4FF83EDBBA96}"/>
    <cellStyle name="R00L 2 3" xfId="15132" xr:uid="{DFF1BAE6-CF35-4289-8FC5-5F9613B7ABCB}"/>
    <cellStyle name="R00L 2 4" xfId="15133" xr:uid="{085CAC58-A8E3-4241-8708-BC192719346D}"/>
    <cellStyle name="R00L 2 5" xfId="15134" xr:uid="{81C6D182-8DC1-47B6-A0FB-37BB83CA9CC7}"/>
    <cellStyle name="R00L 3" xfId="15135" xr:uid="{CFDB37F1-2A85-43BC-80A9-A88B088C5DB5}"/>
    <cellStyle name="R00L 3 2" xfId="15136" xr:uid="{77CC01CD-5DDE-4084-A2D3-CE1C8BD20569}"/>
    <cellStyle name="R00L 3 2 2" xfId="15137" xr:uid="{857FC5A9-D55E-4B41-AFBB-CAC9D203D20B}"/>
    <cellStyle name="R00L 4" xfId="15138" xr:uid="{EC7205E4-CB39-4FA8-86F8-E3231F88DF09}"/>
    <cellStyle name="R01A" xfId="15139" xr:uid="{E47F4528-A7CC-4753-86C9-721C0A79454A}"/>
    <cellStyle name="R01A 2" xfId="15140" xr:uid="{8E275AE2-58FA-4EB7-8CD7-B5E2873E20E6}"/>
    <cellStyle name="R01A 2 2" xfId="15141" xr:uid="{5DCC183F-9E70-459B-BF66-29B5A6AF6722}"/>
    <cellStyle name="R01A 2 2 2" xfId="15142" xr:uid="{9A7DECC0-7E7A-4DAC-9443-E828A473BD74}"/>
    <cellStyle name="R01B" xfId="15143" xr:uid="{6D572039-395C-4018-A7C9-FD606FD08ADB}"/>
    <cellStyle name="R01B 2" xfId="15144" xr:uid="{469042CB-0C13-4F58-86E5-72F70967EF01}"/>
    <cellStyle name="R01B 2 2" xfId="15145" xr:uid="{3EC3C94C-4B15-4A52-9063-C2F69A690EC2}"/>
    <cellStyle name="R01B 2 2 2" xfId="15146" xr:uid="{6F3DFA6E-3D89-4BD0-9F1A-BCE024988B8A}"/>
    <cellStyle name="R01B 2 2 2 2" xfId="15147" xr:uid="{6927CF6E-DFEC-4CF6-90BD-8649090C420E}"/>
    <cellStyle name="R01B 2 2 2 2 2" xfId="15148" xr:uid="{5AEE94DF-3D29-49CC-B262-E08128431050}"/>
    <cellStyle name="R01B 2 2 2 2 2 2" xfId="15149" xr:uid="{3AAB3001-F11B-414E-84C4-CA13D3BC9CED}"/>
    <cellStyle name="R01B 2 2 2 2 2 3" xfId="15150" xr:uid="{576D9CB9-4F79-4AF7-AD8E-214A304E7C5D}"/>
    <cellStyle name="R01B 2 2 2 3" xfId="15151" xr:uid="{86997122-E767-4BC5-9BA0-E53CC23B264C}"/>
    <cellStyle name="R01B 2 2 2 3 2" xfId="15152" xr:uid="{998038D5-C909-4261-AA5D-6F431E803C9C}"/>
    <cellStyle name="R01B 2 2 2 3 2 2" xfId="15153" xr:uid="{937B0C3A-B40E-47B9-B94C-4466AC1230FE}"/>
    <cellStyle name="R01B 2 2 2 3 2 3" xfId="15154" xr:uid="{52F05DEF-929A-4D62-BE40-29F2E4A74810}"/>
    <cellStyle name="R01B 2 2 2 4" xfId="15155" xr:uid="{C38C2273-C512-4DE6-A315-3551BD77EAC5}"/>
    <cellStyle name="R01B 2 2 2 4 2" xfId="15156" xr:uid="{E0B7D67A-411F-4BE5-ACA4-2F96DC05CB7B}"/>
    <cellStyle name="R01B 2 2 2 4 3" xfId="15157" xr:uid="{1A68B5B2-F138-4DD7-A483-717500EA78D3}"/>
    <cellStyle name="R01B 2 2 3" xfId="15158" xr:uid="{0609879E-DEF3-435D-8826-76295C28A107}"/>
    <cellStyle name="R01B 2 2 3 2" xfId="15159" xr:uid="{ABBEBABD-DB90-4AFB-AC0B-6E8FF0166A4C}"/>
    <cellStyle name="R01B 2 2 3 2 2" xfId="15160" xr:uid="{653AEDE8-90DE-4692-82CE-0D29EB03B77C}"/>
    <cellStyle name="R01B 2 2 3 2 3" xfId="15161" xr:uid="{69C35A8C-798B-43B3-A4CE-3B73556873CA}"/>
    <cellStyle name="R01B 2 2 4" xfId="15162" xr:uid="{39A07CCD-C4C7-44B0-B326-8FFF32997CD5}"/>
    <cellStyle name="R01B 2 2 4 2" xfId="15163" xr:uid="{2324C1CA-AC52-4E89-82B9-C75939606F01}"/>
    <cellStyle name="R01B 2 2 4 2 2" xfId="15164" xr:uid="{25F154A3-B5B6-424C-A942-DBC4C45D59F6}"/>
    <cellStyle name="R01B 2 2 4 2 3" xfId="15165" xr:uid="{EA7B63B6-127F-4EFF-91A5-F8629433ED82}"/>
    <cellStyle name="R01B 2 2 5" xfId="15166" xr:uid="{ACE0A0F8-9BBD-4B87-B19E-B0385F240A9B}"/>
    <cellStyle name="R01B 2 2 5 2" xfId="15167" xr:uid="{9F576C15-FAC2-4072-95D4-AB750609B03B}"/>
    <cellStyle name="R01B 2 2 5 3" xfId="15168" xr:uid="{3C43113B-0FF5-42F5-9641-1961E026D30E}"/>
    <cellStyle name="R01B 2 3" xfId="15169" xr:uid="{58CDFE37-D23A-4BF7-81D1-9EA98C964436}"/>
    <cellStyle name="R01B 2 3 2" xfId="15170" xr:uid="{F2FB8034-7ADB-42EA-8829-FE94701D2ACF}"/>
    <cellStyle name="R01B 2 3 2 2" xfId="15171" xr:uid="{66719E93-E59F-4884-827E-3DCE2FC36AF7}"/>
    <cellStyle name="R01B 2 3 2 2 2" xfId="15172" xr:uid="{2CBEB055-AB56-4417-8386-E156D122B30C}"/>
    <cellStyle name="R01B 2 3 2 2 2 2" xfId="15173" xr:uid="{F130D739-B03B-4267-9E5E-53FFFDAB01E3}"/>
    <cellStyle name="R01B 2 3 2 2 2 3" xfId="15174" xr:uid="{4ECF6FD7-C3A0-400D-85E5-985B0B750751}"/>
    <cellStyle name="R01B 2 3 2 3" xfId="15175" xr:uid="{D31FEC08-6AF0-4C39-8755-A2264E679BEC}"/>
    <cellStyle name="R01B 2 3 2 3 2" xfId="15176" xr:uid="{6421C921-F8CE-4547-9AB6-B5A0E479BEB4}"/>
    <cellStyle name="R01B 2 3 2 3 2 2" xfId="15177" xr:uid="{7D99C9F9-46FC-4D20-B17C-9277E4F4955F}"/>
    <cellStyle name="R01B 2 3 2 3 2 3" xfId="15178" xr:uid="{862A5633-557F-4AF5-B5D4-4AF26AEA0E19}"/>
    <cellStyle name="R01B 2 3 2 4" xfId="15179" xr:uid="{0D2CFD4C-BBDC-4485-9FE6-32512E91ECBF}"/>
    <cellStyle name="R01B 2 3 2 4 2" xfId="15180" xr:uid="{108F3C4A-5C98-4A1B-A5AF-E3E3852F599D}"/>
    <cellStyle name="R01B 2 3 2 4 3" xfId="15181" xr:uid="{43738225-B9C8-4691-BBF7-76ABB2C345CD}"/>
    <cellStyle name="R01B 2 3 3" xfId="15182" xr:uid="{DDA156A3-6D79-43BB-8A4A-1E6A1BDFF66B}"/>
    <cellStyle name="R01B 2 3 3 2" xfId="15183" xr:uid="{418A910E-54B3-4BA4-A064-77B7F333A6EC}"/>
    <cellStyle name="R01B 2 3 3 2 2" xfId="15184" xr:uid="{EAD4889D-EC1F-46D9-AE90-DF569FF72B42}"/>
    <cellStyle name="R01B 2 3 3 2 3" xfId="15185" xr:uid="{B5764167-349D-4ABB-A3DC-42A6F59DAA9D}"/>
    <cellStyle name="R01B 2 3 4" xfId="15186" xr:uid="{7CA349E5-8198-486B-904E-D5A6B159E248}"/>
    <cellStyle name="R01B 2 3 4 2" xfId="15187" xr:uid="{668D6107-F146-4B0A-A91A-585B22275FD9}"/>
    <cellStyle name="R01B 2 3 4 2 2" xfId="15188" xr:uid="{920826BA-CFCC-4086-BC35-555141849CFA}"/>
    <cellStyle name="R01B 2 3 4 2 3" xfId="15189" xr:uid="{4059F428-AD6F-464C-A355-38A76B9991A0}"/>
    <cellStyle name="R01B 2 3 5" xfId="15190" xr:uid="{5F700821-E456-4E6A-B8C4-EFA47FE9C33E}"/>
    <cellStyle name="R01B 2 3 5 2" xfId="15191" xr:uid="{2FC26CC2-A82E-4751-853A-FEB45E7D1537}"/>
    <cellStyle name="R01B 2 3 5 3" xfId="15192" xr:uid="{5C443FF2-86A4-47FF-8F72-961D0F9B06EA}"/>
    <cellStyle name="R01B 2 4" xfId="15193" xr:uid="{9138F132-C407-4CD0-BBCE-EB5000CC3E46}"/>
    <cellStyle name="R01B 2 4 2" xfId="15194" xr:uid="{CA66C6C7-F110-4361-85EA-DE6BE529FC19}"/>
    <cellStyle name="R01B 2 4 3" xfId="15195" xr:uid="{2FA16B19-C0EC-490D-8BE7-E64B94D6F749}"/>
    <cellStyle name="R01B 3" xfId="15196" xr:uid="{D9A87FE3-D6B4-4097-BD31-638C7A7AE6EB}"/>
    <cellStyle name="R01B 3 2" xfId="15197" xr:uid="{5F1699D1-04D2-4F1E-96F1-E82C3334D154}"/>
    <cellStyle name="R01B 3 2 2" xfId="15198" xr:uid="{D0A46FD5-D8DF-4826-B126-57486807D289}"/>
    <cellStyle name="R01B 3 2 3" xfId="15199" xr:uid="{BFCE82D1-693D-4F17-B533-EE3F2D4291C0}"/>
    <cellStyle name="R01B 4" xfId="15200" xr:uid="{1E00E9AF-0F48-40CC-BCEC-78585458911B}"/>
    <cellStyle name="R01B 4 2" xfId="15201" xr:uid="{65477AEE-144E-4982-9CD9-27FF1AD2ECB5}"/>
    <cellStyle name="R01B 4 3" xfId="15202" xr:uid="{40E940B9-8156-486E-A5E7-1C492DED0E27}"/>
    <cellStyle name="R01H" xfId="15203" xr:uid="{50FC886F-329F-4D40-B309-170449A629F4}"/>
    <cellStyle name="R01H 2" xfId="15204" xr:uid="{7E33AB0C-F6DD-4A3B-A768-BC8A4EAAF292}"/>
    <cellStyle name="R01L" xfId="15205" xr:uid="{668E8B0B-4642-4FDB-AEA6-3C0E20686F1F}"/>
    <cellStyle name="R01L 2" xfId="15206" xr:uid="{988AB0FC-A82D-40F8-B22B-C1FE930A2AAC}"/>
    <cellStyle name="R01L 2 2" xfId="15207" xr:uid="{69D20EA7-B09E-40CF-AFE0-152621C171F6}"/>
    <cellStyle name="R01L 2 2 2" xfId="15208" xr:uid="{C3B2CD2F-584E-4D2A-B917-C482F5D0B3C3}"/>
    <cellStyle name="R02A" xfId="15209" xr:uid="{92A1E6B1-2E32-4CA8-ACB4-3AE3AF184D7F}"/>
    <cellStyle name="R02A 2" xfId="15210" xr:uid="{4BB80DFC-3E50-4048-9750-D8B7DFED2C19}"/>
    <cellStyle name="R02A 2 2" xfId="15211" xr:uid="{0031D11D-C773-477C-AE13-C067C0AF1A46}"/>
    <cellStyle name="R02A 2 2 2" xfId="15212" xr:uid="{268AEBF6-31C6-4CC7-A643-D9A71231F987}"/>
    <cellStyle name="R02B" xfId="15213" xr:uid="{11279917-7C83-4549-8895-AB3381632512}"/>
    <cellStyle name="R02B 10" xfId="15214" xr:uid="{34853FD6-C715-461C-8427-4459A025AF02}"/>
    <cellStyle name="R02B 11" xfId="15215" xr:uid="{E53BDD2D-237D-4D43-B700-4DE2DDC8E2E2}"/>
    <cellStyle name="R02B 12" xfId="15216" xr:uid="{F056820F-5018-4A81-80AC-84140DBB70EA}"/>
    <cellStyle name="R02B 13" xfId="15217" xr:uid="{AD5A5775-8ECE-4809-AD1C-4BA10793214E}"/>
    <cellStyle name="R02B 14" xfId="15218" xr:uid="{F53CF60D-8BD2-4B8A-98E6-5A6A48E18869}"/>
    <cellStyle name="R02B 15" xfId="15219" xr:uid="{450A732E-8AD5-40B1-B10F-C45C40001D26}"/>
    <cellStyle name="R02B 16" xfId="15220" xr:uid="{50E1068F-A4B2-46EC-ACA8-826853C84D33}"/>
    <cellStyle name="R02B 17" xfId="15221" xr:uid="{84C2B022-3119-448A-BEF2-684BE97C03CE}"/>
    <cellStyle name="R02B 18" xfId="15222" xr:uid="{D9867365-84C6-462F-9106-1B2FC6A68DFD}"/>
    <cellStyle name="R02B 19" xfId="15223" xr:uid="{B33FBCB9-C49C-404E-AF6C-6FE8881A7A3F}"/>
    <cellStyle name="R02B 2" xfId="15224" xr:uid="{90511381-0FC5-4823-AB1D-40F99D97FC0F}"/>
    <cellStyle name="R02B 2 2" xfId="15225" xr:uid="{89BCDDC0-15D3-4463-A689-5A4B4E59B4B3}"/>
    <cellStyle name="R02B 2 2 2" xfId="15226" xr:uid="{5D335823-DEE5-4203-BBC8-339D91A5F04A}"/>
    <cellStyle name="R02B 2 2 3" xfId="15227" xr:uid="{21F53BF4-A873-468A-9411-31B3381EB3D1}"/>
    <cellStyle name="R02B 20" xfId="15228" xr:uid="{12631B0E-9A76-4374-9DC8-6F7A086DE91C}"/>
    <cellStyle name="R02B 21" xfId="15229" xr:uid="{18ED1318-AEF4-4406-9DD4-8DB464ADB93B}"/>
    <cellStyle name="R02B 22" xfId="15230" xr:uid="{1AFC72CE-68DE-4E2E-A98C-071B590DEE91}"/>
    <cellStyle name="R02B 23" xfId="15231" xr:uid="{078C414A-9C51-48D3-94AB-79873855D4ED}"/>
    <cellStyle name="R02B 24" xfId="15232" xr:uid="{F9702561-8E42-440D-8CC5-919910079DE6}"/>
    <cellStyle name="R02B 25" xfId="15233" xr:uid="{444582C3-471C-4537-A452-456D76840FB1}"/>
    <cellStyle name="R02B 26" xfId="15234" xr:uid="{2DB592BC-9814-4426-84BB-478D1C0659C0}"/>
    <cellStyle name="R02B 27" xfId="15235" xr:uid="{3CC097DA-6CA3-4D03-96F2-EF02F7406631}"/>
    <cellStyle name="R02B 28" xfId="15236" xr:uid="{692A4F88-4874-4445-BD23-E8E4F3AD00A5}"/>
    <cellStyle name="R02B 29" xfId="15237" xr:uid="{BC305EB3-A4E2-4CC6-BE67-1EDA27C65278}"/>
    <cellStyle name="R02B 3" xfId="15238" xr:uid="{02D6FE88-90C3-435C-9A34-A859DCC47002}"/>
    <cellStyle name="R02B 30" xfId="15239" xr:uid="{5FFE82D8-CC0E-4160-AAEC-400A873D4634}"/>
    <cellStyle name="R02B 31" xfId="15240" xr:uid="{624E1661-0FB2-48E9-81D1-A35FE4E0EA83}"/>
    <cellStyle name="R02B 32" xfId="15241" xr:uid="{C9937672-C591-4C05-B0F1-9322F608DC50}"/>
    <cellStyle name="R02B 4" xfId="15242" xr:uid="{E31D805A-F5F2-41EB-A86F-51EB16127D15}"/>
    <cellStyle name="R02B 5" xfId="15243" xr:uid="{86127AF3-B00C-4AB2-965A-17B814E218D7}"/>
    <cellStyle name="R02B 6" xfId="15244" xr:uid="{385C5BF1-0D0E-4099-86DD-EA0C64677127}"/>
    <cellStyle name="R02B 7" xfId="15245" xr:uid="{C815EFFE-546D-4EB7-81AD-6B106382869C}"/>
    <cellStyle name="R02B 8" xfId="15246" xr:uid="{2091DEA6-D5E6-4B06-B0F0-69B3772F2D1F}"/>
    <cellStyle name="R02B 9" xfId="15247" xr:uid="{DD6E2F02-07F9-428B-A293-D26DF6B4EE53}"/>
    <cellStyle name="R02B_0511_Dave Rpt_Rev by BU_Roll12_053111" xfId="15248" xr:uid="{10BFBC28-5731-40CE-B662-85B5E3B03FC7}"/>
    <cellStyle name="R02H" xfId="15249" xr:uid="{FFAC109B-C62E-47F7-9192-9729B4AA5C43}"/>
    <cellStyle name="R02H 2" xfId="15250" xr:uid="{FEE17ACA-D833-4175-B7B3-BB50A418ABBC}"/>
    <cellStyle name="R02H 2 2" xfId="15251" xr:uid="{82AE1209-DB60-4C49-92AB-565870CDB9D8}"/>
    <cellStyle name="R02H 2 2 2" xfId="15252" xr:uid="{DD892E4F-B414-4492-8D89-D11AAA4DBFDF}"/>
    <cellStyle name="R02H 2 3" xfId="15253" xr:uid="{2D4AFFAA-8167-4A14-BEDE-B0BA7B8CDFD0}"/>
    <cellStyle name="R02H 3" xfId="15254" xr:uid="{99D1C6B9-AB2A-401D-9B02-16D2C8C1CFD1}"/>
    <cellStyle name="R02L" xfId="15255" xr:uid="{6E99CFC4-3E4A-4154-BAE7-3619749F5892}"/>
    <cellStyle name="R02L 2" xfId="15256" xr:uid="{6988EC4C-2F8C-4DE1-9C5A-AF6FBDA860EC}"/>
    <cellStyle name="R02L 2 2" xfId="15257" xr:uid="{ABE8B4FA-FB92-4BF6-8DE3-F95A5F8BE802}"/>
    <cellStyle name="R02L 2 2 2" xfId="15258" xr:uid="{97E259A3-CC35-48A7-A437-766FDF91CC82}"/>
    <cellStyle name="R02L 2 3" xfId="15259" xr:uid="{4540F8B3-4B83-4EAF-B296-18AFB2E1C7D4}"/>
    <cellStyle name="R02L 3" xfId="15260" xr:uid="{B7CCC327-AE03-4E43-A76F-A7A5A7BD3957}"/>
    <cellStyle name="R03A" xfId="15261" xr:uid="{10A2469F-1A2C-4DCF-9172-98948488D405}"/>
    <cellStyle name="R03A 2" xfId="15262" xr:uid="{3AC609A8-5FBE-404F-9EA5-CEFB971DC863}"/>
    <cellStyle name="R03A 2 2" xfId="15263" xr:uid="{0B1A85AB-2759-4D99-890E-F04C0DD904AB}"/>
    <cellStyle name="R03A 2 2 2" xfId="15264" xr:uid="{3E887AC4-D0E6-4A61-8223-2EE3C86B0EF7}"/>
    <cellStyle name="R03A 2 3" xfId="15265" xr:uid="{EABC6865-3DD9-49C5-BC3B-0889105880AF}"/>
    <cellStyle name="R03A_2013 Invigorate Investment_by Quarter_to FPA_ver2 (2)" xfId="15266" xr:uid="{913C20A0-7C45-4F4D-84A2-BE4C7F3FE810}"/>
    <cellStyle name="R03B" xfId="15267" xr:uid="{227E5319-2476-4003-85E6-6811DC89EEFC}"/>
    <cellStyle name="R03B 10" xfId="15268" xr:uid="{87EF2F79-857F-4BE6-B196-69BA78E10A92}"/>
    <cellStyle name="R03B 11" xfId="15269" xr:uid="{921DBABA-DD8B-4AE1-9130-99A477CBAA0F}"/>
    <cellStyle name="R03B 12" xfId="15270" xr:uid="{441B4493-F948-4FA7-B728-0E9F47624DE6}"/>
    <cellStyle name="R03B 13" xfId="15271" xr:uid="{82D996C8-F966-4E3A-B63B-B2A552798762}"/>
    <cellStyle name="R03B 14" xfId="15272" xr:uid="{76A86D47-CEDD-4F51-8C5D-CD4182FFF256}"/>
    <cellStyle name="R03B 15" xfId="15273" xr:uid="{23DEB4BE-887A-4732-A6A7-BE95A2A9EF30}"/>
    <cellStyle name="R03B 16" xfId="15274" xr:uid="{63C15B1A-132C-40B8-8656-6ECDB21D5BB2}"/>
    <cellStyle name="R03B 17" xfId="15275" xr:uid="{9783DC23-897E-4ABF-B525-2F4EDA0E9E2F}"/>
    <cellStyle name="R03B 18" xfId="15276" xr:uid="{5C66E07C-46CB-48A9-8211-51F88316921B}"/>
    <cellStyle name="R03B 19" xfId="15277" xr:uid="{582750A2-38AE-4A50-91B8-AFB93D567107}"/>
    <cellStyle name="R03B 2" xfId="15278" xr:uid="{B04395D3-BE3B-4947-BBF4-A3DB0953BFF2}"/>
    <cellStyle name="R03B 2 2" xfId="15279" xr:uid="{42A892E0-1AB3-4322-B95B-DD984FA33610}"/>
    <cellStyle name="R03B 2 2 2" xfId="15280" xr:uid="{BDF0F87B-400D-45B2-83CF-576D79B01B03}"/>
    <cellStyle name="R03B 2 2 3" xfId="15281" xr:uid="{693DD846-55B0-4EF3-8141-1AAD6054805B}"/>
    <cellStyle name="R03B 20" xfId="15282" xr:uid="{2CECB233-F07A-4701-8B45-A11CC7B542E2}"/>
    <cellStyle name="R03B 21" xfId="15283" xr:uid="{2E440783-F51F-4F68-A907-9998250CE94F}"/>
    <cellStyle name="R03B 22" xfId="15284" xr:uid="{8FC43618-9D40-475E-83EA-DD328F09A867}"/>
    <cellStyle name="R03B 23" xfId="15285" xr:uid="{6BB20488-38FA-4E37-8E13-8CEEA990F520}"/>
    <cellStyle name="R03B 24" xfId="15286" xr:uid="{AC91AB39-A5C2-4C45-81A8-E9B612ADCA73}"/>
    <cellStyle name="R03B 25" xfId="15287" xr:uid="{DE246313-C197-4570-A832-2C9BC7D771DD}"/>
    <cellStyle name="R03B 26" xfId="15288" xr:uid="{C7E333FF-CB6C-4799-8DDF-6BD307AE5479}"/>
    <cellStyle name="R03B 27" xfId="15289" xr:uid="{9485D41C-00BB-485E-A48A-E153C1DF7494}"/>
    <cellStyle name="R03B 28" xfId="15290" xr:uid="{E1DE8F64-D5D7-4FB8-BEFE-8AD2CC49C4C7}"/>
    <cellStyle name="R03B 29" xfId="15291" xr:uid="{6E1E6C82-1229-42C1-AEE9-95FA61151BD9}"/>
    <cellStyle name="R03B 3" xfId="15292" xr:uid="{AD32CD26-4100-47D8-A3FF-1585D0D73CCD}"/>
    <cellStyle name="R03B 30" xfId="15293" xr:uid="{97E047BC-5713-4BC0-96FD-F1D4B99E6BDB}"/>
    <cellStyle name="R03B 31" xfId="15294" xr:uid="{029706A1-EE58-4384-865E-D8665A460D83}"/>
    <cellStyle name="R03B 32" xfId="15295" xr:uid="{638486B1-0F8B-4D4D-B9FE-C38AA88CBC76}"/>
    <cellStyle name="R03B 4" xfId="15296" xr:uid="{4B11F3A9-909F-449D-B6C3-58E772A8A91E}"/>
    <cellStyle name="R03B 5" xfId="15297" xr:uid="{2BC87CDE-6E32-4875-A374-30DDD6182A6C}"/>
    <cellStyle name="R03B 6" xfId="15298" xr:uid="{6E1E6268-5347-49CE-B584-E7632C375CDF}"/>
    <cellStyle name="R03B 7" xfId="15299" xr:uid="{18EE0F3B-C35F-40C8-8943-9AEFFFFFDBE3}"/>
    <cellStyle name="R03B 8" xfId="15300" xr:uid="{FC801DB6-63A4-440B-A3D3-FF0B364C5DAB}"/>
    <cellStyle name="R03B 9" xfId="15301" xr:uid="{2A4154B3-05F7-47E6-AFF6-2ACD46135730}"/>
    <cellStyle name="R03H" xfId="15302" xr:uid="{B7A4D8C2-1F3B-456A-BDFE-3F1726AB534E}"/>
    <cellStyle name="R03H 2" xfId="15303" xr:uid="{8E3D858C-CFF3-462A-BCD7-7F319222804A}"/>
    <cellStyle name="R03H 2 2" xfId="15304" xr:uid="{1031A076-6519-44B8-ACDD-C52CD832895A}"/>
    <cellStyle name="R03H 2 2 2" xfId="15305" xr:uid="{BB014F43-0E42-4163-BBA7-E4B9E6703BBF}"/>
    <cellStyle name="R03H 2 3" xfId="15306" xr:uid="{858C9D3B-B371-4429-ABCE-0606D315CF14}"/>
    <cellStyle name="R03H 3" xfId="15307" xr:uid="{20E654DA-C6A9-4B28-8AB4-392E8A0E4890}"/>
    <cellStyle name="R03L" xfId="15308" xr:uid="{9EF6F70D-F686-4755-A1AB-88E4DE3C82B2}"/>
    <cellStyle name="R03L 2" xfId="15309" xr:uid="{93A5A036-9925-41C7-A6E2-FDA1927A18EA}"/>
    <cellStyle name="R03L 2 2" xfId="15310" xr:uid="{1C99D414-6379-40C5-A80A-F45205B83140}"/>
    <cellStyle name="R03L 2 2 2" xfId="15311" xr:uid="{525EE53D-1CBF-4896-BC0C-75951546840B}"/>
    <cellStyle name="R03L 2 3" xfId="15312" xr:uid="{41D2529F-4A7E-4511-93C9-4FAF1D759601}"/>
    <cellStyle name="R03L 3" xfId="15313" xr:uid="{AADFECCB-E190-411C-BB78-D1205F6FC47C}"/>
    <cellStyle name="R04A" xfId="15314" xr:uid="{95FEA4B3-3DC9-4A66-8FBA-FE552A8BEB9A}"/>
    <cellStyle name="R04A 2" xfId="15315" xr:uid="{9BDA25F4-B95C-4CC2-8FE8-410CD0D82DE0}"/>
    <cellStyle name="R04A 2 2" xfId="15316" xr:uid="{FFEA7EB3-E720-4A33-895D-249456BED9F6}"/>
    <cellStyle name="R04A 2 2 2" xfId="15317" xr:uid="{EC19EC13-61A8-4DD4-916F-483B7193ED15}"/>
    <cellStyle name="R04A 2 3" xfId="15318" xr:uid="{D1A9EFA2-538C-4463-A8BB-28991F49B753}"/>
    <cellStyle name="R04A_2013 Invigorate Investment_by Quarter_to FPA_ver2 (2)" xfId="15319" xr:uid="{BA262465-124D-4924-B211-1BD154977C96}"/>
    <cellStyle name="R04B" xfId="15320" xr:uid="{DC8A90EE-2BCD-4150-BE03-6A64AFC6C3AF}"/>
    <cellStyle name="R04B 10" xfId="15321" xr:uid="{2EE11786-7B9C-448D-BA0F-D70336EA997C}"/>
    <cellStyle name="R04B 11" xfId="15322" xr:uid="{6490D1E4-D0E5-49BA-92ED-4416584EAD80}"/>
    <cellStyle name="R04B 12" xfId="15323" xr:uid="{1979B48F-0B8F-4A4D-9AE5-E1F136975154}"/>
    <cellStyle name="R04B 13" xfId="15324" xr:uid="{1668850B-BCD7-4A9D-8A34-C083E8588B68}"/>
    <cellStyle name="R04B 14" xfId="15325" xr:uid="{2DC72444-3E99-4EC6-9B3F-359B686D2E8C}"/>
    <cellStyle name="R04B 15" xfId="15326" xr:uid="{E5E9C392-A2A9-4291-B023-EE7DC7551283}"/>
    <cellStyle name="R04B 16" xfId="15327" xr:uid="{D700DCF0-ED95-4824-B55B-7E6707B8050A}"/>
    <cellStyle name="R04B 17" xfId="15328" xr:uid="{883AE4E1-E1C0-4C16-BF76-E1381798CDA5}"/>
    <cellStyle name="R04B 18" xfId="15329" xr:uid="{4825B088-0439-4B25-AFB6-395FB4C11C42}"/>
    <cellStyle name="R04B 19" xfId="15330" xr:uid="{7BE57BAA-094A-4D21-8701-B3330F2CD5BC}"/>
    <cellStyle name="R04B 2" xfId="15331" xr:uid="{77554B42-73FD-4B09-9A28-00DEEA82048B}"/>
    <cellStyle name="R04B 2 2" xfId="15332" xr:uid="{D33B3684-82A2-4109-B3E3-3624861DCC4B}"/>
    <cellStyle name="R04B 2 2 2" xfId="15333" xr:uid="{1D43F33F-F802-461E-BA26-DC9EC1C44D60}"/>
    <cellStyle name="R04B 2 2 3" xfId="15334" xr:uid="{376639B8-95BB-4893-ABC6-79670299EAAD}"/>
    <cellStyle name="R04B 20" xfId="15335" xr:uid="{BBFEAC98-FA36-4146-9A6A-8B232F0C33B2}"/>
    <cellStyle name="R04B 21" xfId="15336" xr:uid="{85C51194-A233-4881-BB87-3EEA08D4FE33}"/>
    <cellStyle name="R04B 22" xfId="15337" xr:uid="{7DD93339-6A21-4A18-B17E-F0ECA3A11118}"/>
    <cellStyle name="R04B 23" xfId="15338" xr:uid="{71226F76-6E67-4A20-8B88-CD70BF350315}"/>
    <cellStyle name="R04B 24" xfId="15339" xr:uid="{79876917-A44E-4558-94B7-A1E981AE47C6}"/>
    <cellStyle name="R04B 25" xfId="15340" xr:uid="{6636A8DD-3D97-4B9E-AEB2-2A49A7E6D8D1}"/>
    <cellStyle name="R04B 26" xfId="15341" xr:uid="{7F4BB237-0FE4-449D-A1C6-55D1BD44C2F1}"/>
    <cellStyle name="R04B 27" xfId="15342" xr:uid="{7C7ACF0B-3E7B-4E55-934A-51ABE9E31B79}"/>
    <cellStyle name="R04B 28" xfId="15343" xr:uid="{14AA7A39-B10C-456A-A94B-CDC0827F32ED}"/>
    <cellStyle name="R04B 29" xfId="15344" xr:uid="{08E9AF52-73FF-43E5-ACFE-2207A3464BC8}"/>
    <cellStyle name="R04B 3" xfId="15345" xr:uid="{251CCF97-7049-47D7-A16A-AA61E89737BA}"/>
    <cellStyle name="R04B 30" xfId="15346" xr:uid="{65AE8F85-7D7D-46D0-9ED8-33BF9000BDAC}"/>
    <cellStyle name="R04B 31" xfId="15347" xr:uid="{26BE8BA4-C040-4DF1-8104-291D29689BBD}"/>
    <cellStyle name="R04B 32" xfId="15348" xr:uid="{817E8DC1-1B66-4F89-A1FB-E80DC5519FFF}"/>
    <cellStyle name="R04B 4" xfId="15349" xr:uid="{6ACD8A56-C5C1-4477-9F69-ECB3A980391E}"/>
    <cellStyle name="R04B 5" xfId="15350" xr:uid="{1677FFCD-2FA1-40B2-8655-E602924BD03D}"/>
    <cellStyle name="R04B 6" xfId="15351" xr:uid="{31635962-4BB1-44EF-8AC8-7AB7EE86C03B}"/>
    <cellStyle name="R04B 7" xfId="15352" xr:uid="{60D98CDF-9801-470E-9F22-2F7EBC18301C}"/>
    <cellStyle name="R04B 8" xfId="15353" xr:uid="{22CE0C42-C3A7-4573-A284-CC0BF013FDBF}"/>
    <cellStyle name="R04B 9" xfId="15354" xr:uid="{CA946315-6F79-4471-ACCE-FCC1A15359FE}"/>
    <cellStyle name="R04H" xfId="15355" xr:uid="{C4437F6C-0387-473D-83B7-C25F274099FD}"/>
    <cellStyle name="R04H 2" xfId="15356" xr:uid="{BC2F89CA-E50E-4E0F-9065-A64AA2D31306}"/>
    <cellStyle name="R04H 2 2" xfId="15357" xr:uid="{A0DC3F67-6229-41B0-AB25-F77013C0A248}"/>
    <cellStyle name="R04H 3" xfId="15358" xr:uid="{01731E0E-8219-47D3-A7C3-E4798BC1728A}"/>
    <cellStyle name="R04H 3 2" xfId="15359" xr:uid="{5A19057A-BBC5-4726-903A-0FB7B65E799B}"/>
    <cellStyle name="R04H 3 2 2" xfId="15360" xr:uid="{851625D6-0181-4DA2-8C4B-D9BB57C44BC9}"/>
    <cellStyle name="R04H 4" xfId="15361" xr:uid="{52A80970-0834-4CC1-A751-BFC35D17322A}"/>
    <cellStyle name="R04L" xfId="15362" xr:uid="{BA002A4C-9C15-44EA-AE88-814AF603185B}"/>
    <cellStyle name="R04L 2" xfId="15363" xr:uid="{3FB6E751-599C-4ECF-8612-01BCA596C2DB}"/>
    <cellStyle name="R04L 2 2" xfId="15364" xr:uid="{7A5BBB0A-5268-4411-8917-A75150BAC8E4}"/>
    <cellStyle name="R04L 3" xfId="15365" xr:uid="{F2C41C4E-8EF2-472A-84E2-0814959BAD1C}"/>
    <cellStyle name="R04L 3 2" xfId="15366" xr:uid="{7B2160B3-487D-4DF4-9486-DFAB14C25550}"/>
    <cellStyle name="R04L 3 2 2" xfId="15367" xr:uid="{A6629AFC-34B2-45F2-B58F-290D355FA668}"/>
    <cellStyle name="R04L 4" xfId="15368" xr:uid="{342E63DF-2CE9-4552-B054-17C0CC6A4DA1}"/>
    <cellStyle name="R05A" xfId="15369" xr:uid="{0411A318-F721-4029-B4EB-7CFC7D4D7ABA}"/>
    <cellStyle name="R05A 2" xfId="15370" xr:uid="{2F62EE70-9C46-49F3-965C-EE5C5EC76C7E}"/>
    <cellStyle name="R05A 2 2" xfId="15371" xr:uid="{C1B5B591-3157-4822-911D-F231FEA0C31B}"/>
    <cellStyle name="R05A 2 2 2" xfId="15372" xr:uid="{AF914CFF-70C6-4E61-96FB-A0F338621DC3}"/>
    <cellStyle name="R05A 2 3" xfId="15373" xr:uid="{ABDC1C5C-9397-4E9C-A0FA-8368F0227233}"/>
    <cellStyle name="R05A_2013 Invigorate Investment_by Quarter_to FPA_ver2 (2)" xfId="15374" xr:uid="{02FB9C19-B3AD-472D-A1F8-F0DEA7D48F18}"/>
    <cellStyle name="R05B" xfId="15375" xr:uid="{01A8F091-BD26-490C-9738-75BD87E5EE47}"/>
    <cellStyle name="R05B 10" xfId="15376" xr:uid="{2C52C6B1-2044-4A10-BD26-AC2F8DBFF80C}"/>
    <cellStyle name="R05B 11" xfId="15377" xr:uid="{B1F7D057-4E1A-4FA6-A7D2-3B18C5C0FFA9}"/>
    <cellStyle name="R05B 12" xfId="15378" xr:uid="{A17D390B-B8FC-4006-95A9-D1D80C221C2A}"/>
    <cellStyle name="R05B 13" xfId="15379" xr:uid="{E9C69872-E960-4288-9C99-6C0B6C58CBF5}"/>
    <cellStyle name="R05B 14" xfId="15380" xr:uid="{D970E3EB-9DC0-4440-8B9D-5BF6E15FE9E8}"/>
    <cellStyle name="R05B 15" xfId="15381" xr:uid="{CB5BBC58-5AA8-4A91-BA1C-AEFDAD7AC4D3}"/>
    <cellStyle name="R05B 16" xfId="15382" xr:uid="{69852212-816C-49B1-99B7-F1ADEF8E84E4}"/>
    <cellStyle name="R05B 17" xfId="15383" xr:uid="{A1326835-59FF-4204-8422-93270A255CFB}"/>
    <cellStyle name="R05B 18" xfId="15384" xr:uid="{20D02D8A-E1FD-46F7-B093-C8A902D30A2F}"/>
    <cellStyle name="R05B 19" xfId="15385" xr:uid="{40C404EB-FD0B-4877-92CC-A0CEF46FB936}"/>
    <cellStyle name="R05B 2" xfId="15386" xr:uid="{B644992B-C548-4A0A-B703-38003487D2D2}"/>
    <cellStyle name="R05B 2 2" xfId="15387" xr:uid="{736D4A7F-78AE-4C41-935F-CD611F2F6850}"/>
    <cellStyle name="R05B 2 2 2" xfId="15388" xr:uid="{6372BF90-BBA6-413C-B063-4151031EA612}"/>
    <cellStyle name="R05B 2 2 3" xfId="15389" xr:uid="{59EDB03D-2BB2-47AC-BB37-8BAB7F650DF9}"/>
    <cellStyle name="R05B 20" xfId="15390" xr:uid="{FDCBC4A5-12C9-4D5E-A90E-49B28B5E5F8B}"/>
    <cellStyle name="R05B 21" xfId="15391" xr:uid="{E2AF526C-839B-4983-B92C-44CFCFD9D955}"/>
    <cellStyle name="R05B 22" xfId="15392" xr:uid="{3CDF8392-CB06-4E5F-B64C-952BAEBDB3E9}"/>
    <cellStyle name="R05B 23" xfId="15393" xr:uid="{03D77D59-F9B2-4FF4-A683-915707D71DF5}"/>
    <cellStyle name="R05B 24" xfId="15394" xr:uid="{CCD6DA20-4587-460B-86DD-3AB77F70BF57}"/>
    <cellStyle name="R05B 25" xfId="15395" xr:uid="{C78CAF8C-6881-4DC4-AF0C-980F31AC405A}"/>
    <cellStyle name="R05B 26" xfId="15396" xr:uid="{85B6A22A-A17F-49C4-8598-305976C698C8}"/>
    <cellStyle name="R05B 27" xfId="15397" xr:uid="{2539D857-F8B4-4C0C-898A-21B95DDFCE3B}"/>
    <cellStyle name="R05B 28" xfId="15398" xr:uid="{DCA43682-BDDD-4548-AE5A-5D38FEE60351}"/>
    <cellStyle name="R05B 29" xfId="15399" xr:uid="{9BC005B2-A87A-49DA-A5EA-334923F470C7}"/>
    <cellStyle name="R05B 3" xfId="15400" xr:uid="{0DF04B99-D45C-4B99-8173-D346ECAFEA60}"/>
    <cellStyle name="R05B 30" xfId="15401" xr:uid="{17BDE158-D302-48AE-A38D-851641F3B3C4}"/>
    <cellStyle name="R05B 31" xfId="15402" xr:uid="{613FB8E4-3660-4FF4-9192-42FC70811587}"/>
    <cellStyle name="R05B 32" xfId="15403" xr:uid="{FF0B3184-41BC-46B6-961F-5F82A7877B37}"/>
    <cellStyle name="R05B 4" xfId="15404" xr:uid="{DE1D1CFE-6AB1-4A4A-97A9-7D3DCC801C59}"/>
    <cellStyle name="R05B 5" xfId="15405" xr:uid="{B0377DB9-AA55-4192-A541-D7F2B6D43C9F}"/>
    <cellStyle name="R05B 6" xfId="15406" xr:uid="{7FD81768-244C-4241-BC04-F9DB08EC84FA}"/>
    <cellStyle name="R05B 7" xfId="15407" xr:uid="{88232BB1-A4AA-4FE3-9F2F-5024E1B9055F}"/>
    <cellStyle name="R05B 8" xfId="15408" xr:uid="{67C35178-0A30-46BD-BC3A-917DA636807D}"/>
    <cellStyle name="R05B 9" xfId="15409" xr:uid="{8D4306E2-B708-40F7-95C2-C3C817FEBFBC}"/>
    <cellStyle name="R05H" xfId="15410" xr:uid="{A9DB3369-4FB9-45D9-9621-A490EB0ED3A3}"/>
    <cellStyle name="R05H 2" xfId="15411" xr:uid="{3DA187BF-D637-49A5-915F-A50ED87EF5B8}"/>
    <cellStyle name="R05H 2 2" xfId="15412" xr:uid="{95C718E0-4AD9-438C-AE81-FB4657564686}"/>
    <cellStyle name="R05H 3" xfId="15413" xr:uid="{FC1F8217-E1C0-4151-894B-38E2A10E2282}"/>
    <cellStyle name="R05H 3 2" xfId="15414" xr:uid="{54E0319B-86FC-4FD6-B2D2-38560FB33BE0}"/>
    <cellStyle name="R05H 3 2 2" xfId="15415" xr:uid="{580CAE6C-6A78-427E-9842-D71A2638F944}"/>
    <cellStyle name="R05H 4" xfId="15416" xr:uid="{067684EE-4ED0-464F-A857-223A08A3CE18}"/>
    <cellStyle name="R05L" xfId="15417" xr:uid="{D77D6E2E-D94C-43F9-88DF-075479613AA8}"/>
    <cellStyle name="R05L 2" xfId="15418" xr:uid="{55765FB9-E586-4F7A-9621-7FE4582D8182}"/>
    <cellStyle name="R05L 2 2" xfId="15419" xr:uid="{45B8D19B-F630-4078-AF40-FA22C983039E}"/>
    <cellStyle name="R05L 2 3" xfId="15420" xr:uid="{A92C0225-069F-4E99-9EF9-6235954E33ED}"/>
    <cellStyle name="R05L 3" xfId="15421" xr:uid="{A884D344-F413-47D3-8B14-DFDB3A9438FD}"/>
    <cellStyle name="R06A" xfId="15422" xr:uid="{61DCABC4-F102-458C-BB63-8F5B7D9B79D4}"/>
    <cellStyle name="R06A 2" xfId="15423" xr:uid="{9FAFE555-2590-4244-8A84-51C1947E8B93}"/>
    <cellStyle name="R06A 2 2" xfId="15424" xr:uid="{B8B586C8-7EC6-4107-8DD8-F15365446A5A}"/>
    <cellStyle name="R06A 2 2 2" xfId="15425" xr:uid="{51FE76C5-8EFF-43E2-9252-3C2FCC21DEB7}"/>
    <cellStyle name="R06B" xfId="15426" xr:uid="{A6683404-08C1-482F-89E8-67520083E670}"/>
    <cellStyle name="R06B 10" xfId="15427" xr:uid="{95A73D3E-455A-427C-AD11-544A3130DAAA}"/>
    <cellStyle name="R06B 11" xfId="15428" xr:uid="{069F08B3-2A6A-46BC-82FC-A9A63BB68F71}"/>
    <cellStyle name="R06B 12" xfId="15429" xr:uid="{A4259DBD-E4A5-465A-9888-968FD00D1B53}"/>
    <cellStyle name="R06B 13" xfId="15430" xr:uid="{C173A7E0-DDCD-450D-962F-891CCD946C3A}"/>
    <cellStyle name="R06B 14" xfId="15431" xr:uid="{BD632F6D-0D73-4835-8564-19DE02F6D450}"/>
    <cellStyle name="R06B 15" xfId="15432" xr:uid="{39ED9FE1-6CB0-48C3-B25C-F69726130513}"/>
    <cellStyle name="R06B 16" xfId="15433" xr:uid="{BF2FD92C-D542-44EE-B5D4-621C74E66DE2}"/>
    <cellStyle name="R06B 17" xfId="15434" xr:uid="{C57B01A2-9F72-4CEC-9F6B-A8D9D8A4299F}"/>
    <cellStyle name="R06B 18" xfId="15435" xr:uid="{10FDC879-E259-4488-B6B5-C7D9CEB21247}"/>
    <cellStyle name="R06B 19" xfId="15436" xr:uid="{FA5D15AE-852A-4181-BDF3-3B51265406A7}"/>
    <cellStyle name="R06B 2" xfId="15437" xr:uid="{1F3CC29B-87F8-41A8-A206-BABFD21D2A49}"/>
    <cellStyle name="R06B 2 2" xfId="15438" xr:uid="{868A02E6-3774-43E6-A03D-E2A9B4F1E01A}"/>
    <cellStyle name="R06B 2 2 2" xfId="15439" xr:uid="{C0CCB4B9-7E86-4F7C-8C13-9D9F37E10E45}"/>
    <cellStyle name="R06B 2 2 3" xfId="15440" xr:uid="{B84013B9-AA2D-4A5B-B87F-9AE5ED7F4EAE}"/>
    <cellStyle name="R06B 20" xfId="15441" xr:uid="{129A25E6-31DB-412A-A0E4-B4D088006D11}"/>
    <cellStyle name="R06B 21" xfId="15442" xr:uid="{2D23F1DA-6F43-4171-8145-33A967956996}"/>
    <cellStyle name="R06B 22" xfId="15443" xr:uid="{B775A7A6-12A7-4142-8F00-40EA4CD78089}"/>
    <cellStyle name="R06B 23" xfId="15444" xr:uid="{954F1A04-26DB-41A6-8D85-E4A01B4EFD73}"/>
    <cellStyle name="R06B 24" xfId="15445" xr:uid="{7EA571FA-2AF5-4127-A351-D73A7731F3FC}"/>
    <cellStyle name="R06B 25" xfId="15446" xr:uid="{3AC9E087-CC4A-48CC-AF48-6C8E3C34E6EF}"/>
    <cellStyle name="R06B 26" xfId="15447" xr:uid="{25383C01-DF7F-4B1D-BB73-134F096D0C0F}"/>
    <cellStyle name="R06B 27" xfId="15448" xr:uid="{585B08F1-F4B6-4BB6-B371-8BE006112E2B}"/>
    <cellStyle name="R06B 28" xfId="15449" xr:uid="{B777DB71-CD02-4A27-8A21-373C8A2C66C1}"/>
    <cellStyle name="R06B 29" xfId="15450" xr:uid="{BF8FC2D8-F042-496D-8F95-3874B410010D}"/>
    <cellStyle name="R06B 3" xfId="15451" xr:uid="{D1722A64-F3C7-4AAF-B591-A127DC914220}"/>
    <cellStyle name="R06B 30" xfId="15452" xr:uid="{82565349-9D9B-4130-A8E4-379871B06890}"/>
    <cellStyle name="R06B 31" xfId="15453" xr:uid="{B29C45FF-CDC8-4289-ACA2-F4A7D516E248}"/>
    <cellStyle name="R06B 32" xfId="15454" xr:uid="{749AC71B-C992-4C08-A3DF-DBCD10ED3763}"/>
    <cellStyle name="R06B 4" xfId="15455" xr:uid="{2ADE3AD5-DA9C-47CB-ACE0-6DBB36BED55D}"/>
    <cellStyle name="R06B 5" xfId="15456" xr:uid="{CC699F1C-24B8-48E0-AA3C-60C8C45A61F8}"/>
    <cellStyle name="R06B 6" xfId="15457" xr:uid="{13F723D8-F206-40F2-9F75-AA1E9C8BF8C2}"/>
    <cellStyle name="R06B 7" xfId="15458" xr:uid="{E8E495C1-7775-4381-89C4-C2099CA268A9}"/>
    <cellStyle name="R06B 8" xfId="15459" xr:uid="{D415B9AE-87A1-406B-8B7A-F9FA5A69DD79}"/>
    <cellStyle name="R06B 9" xfId="15460" xr:uid="{0089A23A-F42B-4B97-8AC0-7652FDD1DACC}"/>
    <cellStyle name="R06H" xfId="15461" xr:uid="{78BCD162-4B2C-47AE-8A73-CA3F8FD6777F}"/>
    <cellStyle name="R06H 2" xfId="15462" xr:uid="{5886732B-9410-4349-9AAD-CC08655A59C6}"/>
    <cellStyle name="R06H 2 2" xfId="15463" xr:uid="{44FD9A8D-3F28-4DA3-A971-1B2243F0103D}"/>
    <cellStyle name="R06H 3" xfId="15464" xr:uid="{E17EF004-FC17-422E-AF5C-DCCC316E0B95}"/>
    <cellStyle name="R06H 3 2" xfId="15465" xr:uid="{020D3DC0-FCBD-4D19-86F5-A9265AB6D6B4}"/>
    <cellStyle name="R06H 3 2 2" xfId="15466" xr:uid="{06CE6DF9-3E9C-4C12-88EE-26DA86D4F88D}"/>
    <cellStyle name="R06H 4" xfId="15467" xr:uid="{D76541E1-D108-407B-AFC2-1B871B162927}"/>
    <cellStyle name="R06L" xfId="15468" xr:uid="{1AC4C4A7-08B7-4C4C-9FE9-3F3A061AD64B}"/>
    <cellStyle name="R06L 2" xfId="15469" xr:uid="{4DBFB919-393B-415A-AF22-8097C90259A4}"/>
    <cellStyle name="R06L 2 2" xfId="15470" xr:uid="{51BE16D5-E2D5-4EEB-BD30-E49DCF8A6E66}"/>
    <cellStyle name="R06L 3" xfId="15471" xr:uid="{66B18113-795B-44E6-89EE-27E5CFA758E7}"/>
    <cellStyle name="R06L 3 2" xfId="15472" xr:uid="{6305F681-B5BE-4D6E-8DDD-36912F1237C6}"/>
    <cellStyle name="R06L 3 2 2" xfId="15473" xr:uid="{B6BC8C99-6C09-48C9-96FF-669984EE47B0}"/>
    <cellStyle name="R06L 4" xfId="15474" xr:uid="{EEF736C7-DBCF-421A-96CD-57C8F5B44DBA}"/>
    <cellStyle name="R07A" xfId="15475" xr:uid="{449F5DCD-B254-4396-8A58-1DE065CD9938}"/>
    <cellStyle name="R07A 2" xfId="15476" xr:uid="{A8C9B05A-CE20-4999-AA69-71E597298DB6}"/>
    <cellStyle name="R07A 2 2" xfId="15477" xr:uid="{0E559DE6-2F32-4F54-9056-10C4EEA2B9AC}"/>
    <cellStyle name="R07A 2 2 2" xfId="15478" xr:uid="{7F8010EB-1718-40AF-A671-5AA32B1E1D3B}"/>
    <cellStyle name="R07B" xfId="15479" xr:uid="{5D3843F4-87F8-4DFA-904B-1CE997E2183B}"/>
    <cellStyle name="R07B 10" xfId="15480" xr:uid="{16646074-2FA5-4339-92AE-EDCE1ACD5A4E}"/>
    <cellStyle name="R07B 11" xfId="15481" xr:uid="{D8D5D150-BEB5-4A80-8747-568E8613E2C1}"/>
    <cellStyle name="R07B 12" xfId="15482" xr:uid="{0304D4F4-1CD4-4719-A803-77C9E8986282}"/>
    <cellStyle name="R07B 13" xfId="15483" xr:uid="{8A46DC17-02C7-4AFE-937E-3A682BC20047}"/>
    <cellStyle name="R07B 14" xfId="15484" xr:uid="{E2AA6C24-4229-48C9-8B66-367AA86F5A09}"/>
    <cellStyle name="R07B 15" xfId="15485" xr:uid="{76DAC022-7AA8-4332-99DA-7CDFF621F0B5}"/>
    <cellStyle name="R07B 16" xfId="15486" xr:uid="{20A00A7A-C7BB-4364-970C-1CDC6DD1E38A}"/>
    <cellStyle name="R07B 17" xfId="15487" xr:uid="{CBAD6E78-DD5E-41F8-B202-7EAE8DD95B78}"/>
    <cellStyle name="R07B 18" xfId="15488" xr:uid="{CC315004-52D5-4791-90BC-F522C685C357}"/>
    <cellStyle name="R07B 19" xfId="15489" xr:uid="{4FA7DFAE-6A1C-4815-B4A1-2E77C85FA45D}"/>
    <cellStyle name="R07B 2" xfId="15490" xr:uid="{18B066DC-0E56-411E-ABA6-4A33637DE912}"/>
    <cellStyle name="R07B 2 2" xfId="15491" xr:uid="{D883D948-C9DB-487E-B1BF-1C36B32CE160}"/>
    <cellStyle name="R07B 2 2 2" xfId="15492" xr:uid="{E19BAE99-CD41-41AA-AA14-67BEBF8E50DE}"/>
    <cellStyle name="R07B 2 2 3" xfId="15493" xr:uid="{4A868AA0-86DE-4247-A50B-5F5638DB4ACA}"/>
    <cellStyle name="R07B 20" xfId="15494" xr:uid="{76F42980-51BC-43EC-A050-BEFCF5BF3250}"/>
    <cellStyle name="R07B 21" xfId="15495" xr:uid="{28F24BFF-E305-4905-8709-0ABEBEE41E2E}"/>
    <cellStyle name="R07B 22" xfId="15496" xr:uid="{5710EC40-6322-4F2C-85D7-860E9FE56FF8}"/>
    <cellStyle name="R07B 23" xfId="15497" xr:uid="{726AF7F1-AA98-4C3A-BE0B-29E6B2DE3729}"/>
    <cellStyle name="R07B 24" xfId="15498" xr:uid="{A43DCF61-230A-48D9-81C0-ED36D93A9CB1}"/>
    <cellStyle name="R07B 25" xfId="15499" xr:uid="{7FC13FA5-6A5E-4D33-8151-756107163B77}"/>
    <cellStyle name="R07B 26" xfId="15500" xr:uid="{F7727C30-C8C1-4C23-8093-102206AB4C65}"/>
    <cellStyle name="R07B 27" xfId="15501" xr:uid="{DEFF791A-1B99-4AB3-AC7B-826157F731A1}"/>
    <cellStyle name="R07B 28" xfId="15502" xr:uid="{FB990DEA-9B57-492C-98EE-6DF8F25AB3EE}"/>
    <cellStyle name="R07B 29" xfId="15503" xr:uid="{6ABDB3AE-4138-4C82-A70C-1A0CCE028792}"/>
    <cellStyle name="R07B 3" xfId="15504" xr:uid="{24A944CE-C0C1-423F-AD87-9EAB7ACC9CC2}"/>
    <cellStyle name="R07B 30" xfId="15505" xr:uid="{A0F0F7C8-C5F5-49AE-AE28-B0CA046B4126}"/>
    <cellStyle name="R07B 31" xfId="15506" xr:uid="{0BD568B6-511E-458E-8CF5-8F3C60129243}"/>
    <cellStyle name="R07B 32" xfId="15507" xr:uid="{7905B719-1317-42FD-B27F-5EA0E7613860}"/>
    <cellStyle name="R07B 4" xfId="15508" xr:uid="{6C1ADA69-A24C-4535-83F7-5908A024C9A8}"/>
    <cellStyle name="R07B 5" xfId="15509" xr:uid="{4D022979-91DE-4EF9-A6A1-85512EC8A22C}"/>
    <cellStyle name="R07B 6" xfId="15510" xr:uid="{9ED521ED-D8D9-4B6E-9910-A116A8C88092}"/>
    <cellStyle name="R07B 7" xfId="15511" xr:uid="{3ADC2919-3347-4A21-97F0-B390A29C013D}"/>
    <cellStyle name="R07B 8" xfId="15512" xr:uid="{5FDF067C-A231-4358-B853-B1DFC4F6D06C}"/>
    <cellStyle name="R07B 9" xfId="15513" xr:uid="{1E719289-A020-4DA6-9F69-1B0D8F043A5E}"/>
    <cellStyle name="R07H" xfId="15514" xr:uid="{6F9A68EA-4F80-40F1-925D-578F4973BBB0}"/>
    <cellStyle name="R07H 2" xfId="15515" xr:uid="{33BCD7A4-1022-4F9B-96CF-DC3D13261D3F}"/>
    <cellStyle name="R07H 2 2" xfId="15516" xr:uid="{8DA87CEC-F872-4504-994F-A7504499F092}"/>
    <cellStyle name="R07H 2 2 2" xfId="15517" xr:uid="{ED7D0017-C77A-4CA4-8CF5-0718274AA3D1}"/>
    <cellStyle name="R07H 2 3" xfId="15518" xr:uid="{EB4E7C38-2408-4A87-91B1-278F7951F5F5}"/>
    <cellStyle name="R07H 3" xfId="15519" xr:uid="{FF751077-C73D-4D05-B8E1-06FE104832B4}"/>
    <cellStyle name="R07L" xfId="15520" xr:uid="{4DA7FB4E-8287-428D-9060-4B6D7A7BE7C2}"/>
    <cellStyle name="R07L 2" xfId="15521" xr:uid="{109596BF-E626-4A1D-9510-031505C30CAB}"/>
    <cellStyle name="R07L 2 2" xfId="15522" xr:uid="{7B345763-BC2E-4D7C-AB5E-78029590B0AA}"/>
    <cellStyle name="R07L 3" xfId="15523" xr:uid="{09B56FC5-B0A8-4D70-99D5-167B564427F3}"/>
    <cellStyle name="R07L 3 2" xfId="15524" xr:uid="{1B876E02-1BE8-47B1-8FD8-AD0B55381CB3}"/>
    <cellStyle name="R07L 3 2 2" xfId="15525" xr:uid="{97096107-1646-4CB5-96E8-BFDDE84E1A60}"/>
    <cellStyle name="R07L 4" xfId="15526" xr:uid="{0BCD1E0B-47A1-42DF-A729-080D64C6168E}"/>
    <cellStyle name="R08A" xfId="15527" xr:uid="{1316C9D4-487D-411E-B512-EFBFB25B8F56}"/>
    <cellStyle name="R08A 2" xfId="15528" xr:uid="{C522C954-AE66-406E-A991-7A2469B3D5ED}"/>
    <cellStyle name="R08A 2 2" xfId="15529" xr:uid="{FE5F2F7B-CDF4-4F40-BE30-583B82E538E1}"/>
    <cellStyle name="R08B" xfId="15530" xr:uid="{6D140890-BAA9-4F19-8FAA-05FD63E84DEE}"/>
    <cellStyle name="R08B 2" xfId="15531" xr:uid="{E31AF129-5D42-4267-828E-313606965A5E}"/>
    <cellStyle name="R08B 2 2" xfId="15532" xr:uid="{6CC214CC-BCB0-410D-A6F5-2F8F206A64D3}"/>
    <cellStyle name="R08H" xfId="15533" xr:uid="{8F8BD464-44B9-45B6-AD91-63EF0EF50327}"/>
    <cellStyle name="R08H 2" xfId="15534" xr:uid="{D5CC4C66-BC89-41A3-97D1-1FA47F9D8130}"/>
    <cellStyle name="R08H 2 2" xfId="15535" xr:uid="{488E3D0C-CD64-41FA-B38D-824DFF092287}"/>
    <cellStyle name="R08L" xfId="15536" xr:uid="{492DE8FC-26A9-469E-B8D3-3605EC1A6137}"/>
    <cellStyle name="R08L 2" xfId="15537" xr:uid="{CCD2A03D-7806-4DAA-9226-787B947162B7}"/>
    <cellStyle name="R08L 2 2" xfId="15538" xr:uid="{A2D1B6F3-DAF7-4BB2-8EA9-E671E9C164D5}"/>
    <cellStyle name="R09A" xfId="15539" xr:uid="{4BE25FB2-819B-4520-8597-DE6F8CAA7A2E}"/>
    <cellStyle name="R09A 2" xfId="15540" xr:uid="{B8D901BF-7162-4D53-A932-653F6426C9FA}"/>
    <cellStyle name="R09A 2 2" xfId="15541" xr:uid="{E549C680-5498-4F7B-ABFA-048C9F425F1A}"/>
    <cellStyle name="R09B" xfId="15542" xr:uid="{D829643F-8386-452C-9386-90DFB38329A2}"/>
    <cellStyle name="R09B 2" xfId="15543" xr:uid="{121224A0-FDE6-43E7-845A-1CCC6F99810C}"/>
    <cellStyle name="R09B 2 2" xfId="15544" xr:uid="{82D5266F-B209-4E16-8F48-76837829BD92}"/>
    <cellStyle name="R09H" xfId="15545" xr:uid="{86E4B279-12C1-4A2B-A5E1-A7FF59341C14}"/>
    <cellStyle name="R09H 2" xfId="15546" xr:uid="{851094A6-9B7C-4AAE-8116-7BDF25F5C4A6}"/>
    <cellStyle name="R09H 2 2" xfId="15547" xr:uid="{8A2F1B17-7AFE-4E5B-8179-DE3D5F524EC3}"/>
    <cellStyle name="R09L" xfId="15548" xr:uid="{8792ACC0-F895-40C0-9FB6-9A6FB0224887}"/>
    <cellStyle name="R09L 2" xfId="15549" xr:uid="{77C9C693-3FF5-4355-9BC0-0805FE18CA83}"/>
    <cellStyle name="R09L 2 2" xfId="15550" xr:uid="{4E1820DC-B83D-46D0-ABFD-69115E4E84C9}"/>
    <cellStyle name="R10A" xfId="15551" xr:uid="{F75EF5FA-EE19-4E50-B4B5-272722B3A59E}"/>
    <cellStyle name="R10A 2" xfId="15552" xr:uid="{3BC07399-F84E-4C45-B98D-81CD3788CE8C}"/>
    <cellStyle name="R10A 2 2" xfId="15553" xr:uid="{52EB506B-80AA-448C-A716-1C1F70789498}"/>
    <cellStyle name="R10B" xfId="15554" xr:uid="{6FBA47F9-8918-45BE-B0E3-4EE71A1EBCEF}"/>
    <cellStyle name="R10B 2" xfId="15555" xr:uid="{D562D22C-5FDF-477C-AA88-B78B4EB06F58}"/>
    <cellStyle name="R10B 2 2" xfId="15556" xr:uid="{3696932D-839A-4FB4-A5AD-89FF1347E596}"/>
    <cellStyle name="R10H" xfId="15557" xr:uid="{0B230150-562F-4BF5-AA0B-C0A86F8E7B93}"/>
    <cellStyle name="R10H 2" xfId="15558" xr:uid="{2D7A0CC2-657E-4D92-B924-390DB9FC36F4}"/>
    <cellStyle name="R10H 2 2" xfId="15559" xr:uid="{26C84B55-74BB-4E7C-B4D2-D7C0B5E3C35F}"/>
    <cellStyle name="R10L" xfId="15560" xr:uid="{894681C8-C5C3-4873-ADAE-E89D2ED03C00}"/>
    <cellStyle name="R10L 2" xfId="15561" xr:uid="{ABE0A678-1C97-44B8-BDDB-07C74BC8A096}"/>
    <cellStyle name="R10L 2 2" xfId="15562" xr:uid="{3D02793A-BB4E-41F8-B615-6A63BFCEDF83}"/>
    <cellStyle name="R11A" xfId="15563" xr:uid="{04336559-9B9B-4836-A6C7-DB76EDA99E06}"/>
    <cellStyle name="R11A 2" xfId="15564" xr:uid="{EC6315C1-AEF9-4F17-B62D-570DAFE08D78}"/>
    <cellStyle name="R11A 2 2" xfId="15565" xr:uid="{4A970AC1-DEE2-4428-9AD2-7FC54CD84B2F}"/>
    <cellStyle name="R11B" xfId="15566" xr:uid="{B0961B10-5664-4C8B-A51A-051E2F518371}"/>
    <cellStyle name="R11B 2" xfId="15567" xr:uid="{5C03ADAC-9AFC-4DB0-BE50-94CBBBB1DD79}"/>
    <cellStyle name="R11B 2 2" xfId="15568" xr:uid="{1F1C9CC1-4618-42EF-90BC-DA77D7653CC2}"/>
    <cellStyle name="R11H" xfId="15569" xr:uid="{87BD99A0-63B1-426A-8ECE-01345C6150DF}"/>
    <cellStyle name="R11H 2" xfId="15570" xr:uid="{8F69863A-0377-4048-BA5F-D0F59464F25C}"/>
    <cellStyle name="R11H 2 2" xfId="15571" xr:uid="{EFC85135-F8F0-41DF-BAA1-4DB62C55218F}"/>
    <cellStyle name="R11L" xfId="15572" xr:uid="{A585CC9E-848A-4FEC-9D89-303350DBCD7B}"/>
    <cellStyle name="R11L 2" xfId="15573" xr:uid="{28CD5F73-AC47-4525-AA02-269D6F6F5DE4}"/>
    <cellStyle name="R11L 2 2" xfId="15574" xr:uid="{F9BEDB4F-555B-4507-834A-4D2CB9434402}"/>
    <cellStyle name="R12A" xfId="15575" xr:uid="{E36BEFE8-5692-4EE0-AC1D-760425D59D07}"/>
    <cellStyle name="R12B" xfId="15576" xr:uid="{407B281C-6895-42FE-B013-CD842E254655}"/>
    <cellStyle name="R12B 2" xfId="15577" xr:uid="{DA5A1759-51AB-40D9-9C23-53DE25308443}"/>
    <cellStyle name="R12B 2 2" xfId="15578" xr:uid="{A54FC209-E62B-421A-BFA0-CAFE5C0E633A}"/>
    <cellStyle name="R12H" xfId="15579" xr:uid="{565E98E8-18DE-4A6A-B739-8BD5FA0840FA}"/>
    <cellStyle name="R12H 2" xfId="15580" xr:uid="{13624CC0-8972-4853-8134-3B30CC3073B1}"/>
    <cellStyle name="R12H 2 2" xfId="15581" xr:uid="{3327B506-E83A-47A7-B35C-07CA2B40AF99}"/>
    <cellStyle name="R12L" xfId="15582" xr:uid="{2BCF3E71-4F98-4E60-B246-5AC711CC727A}"/>
    <cellStyle name="R12L 2" xfId="15583" xr:uid="{85B16637-A794-4299-8301-C78041ABAD1D}"/>
    <cellStyle name="R12L 2 2" xfId="15584" xr:uid="{711EA63C-15D6-471E-B4C7-D507555CE16F}"/>
    <cellStyle name="R13A" xfId="15585" xr:uid="{5C1089BD-1DAC-48A1-AD1D-FDFFB4F2516E}"/>
    <cellStyle name="R13A 2" xfId="15586" xr:uid="{E34ACDD0-BF6B-4E4A-97F2-5CA08EACEBDC}"/>
    <cellStyle name="R13A 2 2" xfId="15587" xr:uid="{9238F395-9453-4421-8DEE-57431504E1B4}"/>
    <cellStyle name="R13B" xfId="15588" xr:uid="{0E42F476-A609-4FEA-B9FC-2C8F7AA2F956}"/>
    <cellStyle name="R13B 2" xfId="15589" xr:uid="{FEC642EB-9A57-48E6-A802-0B898502CF27}"/>
    <cellStyle name="R13B 2 2" xfId="15590" xr:uid="{83FBC33C-C676-470D-A3CD-428BC9404C6E}"/>
    <cellStyle name="R13H" xfId="15591" xr:uid="{14ACB9EF-F672-4A03-8FCB-2E6F684E9840}"/>
    <cellStyle name="R13H 2" xfId="15592" xr:uid="{F8067C03-D8B6-4E0C-9D35-BCD4265E0178}"/>
    <cellStyle name="R13H 2 2" xfId="15593" xr:uid="{28617CFF-116E-4661-A4C6-FEDC893D10E5}"/>
    <cellStyle name="R13L" xfId="15594" xr:uid="{669C0160-0C42-410B-AE70-99A6D5710B1B}"/>
    <cellStyle name="R13L 2" xfId="15595" xr:uid="{06277585-73AE-4143-9526-F912E17B6060}"/>
    <cellStyle name="R13L 2 2" xfId="15596" xr:uid="{2B15A79C-457C-4F39-99DA-9A4B024F386B}"/>
    <cellStyle name="R14A" xfId="15597" xr:uid="{8D2E5B06-ADE9-4BCB-8AD9-440AFAAB07A4}"/>
    <cellStyle name="R14A 2" xfId="15598" xr:uid="{7BECB85C-FF7F-49E3-8D2F-C7FACB2B22DE}"/>
    <cellStyle name="R14A 2 2" xfId="15599" xr:uid="{6A4CE7C8-36F6-4AC4-9121-2E28550AD508}"/>
    <cellStyle name="R14B" xfId="15600" xr:uid="{8B9BEA67-99EB-44B5-B91E-6A83FA07F780}"/>
    <cellStyle name="R14B 2" xfId="15601" xr:uid="{4A25F375-3688-408C-9E7B-3C0898783D4D}"/>
    <cellStyle name="R14B 2 2" xfId="15602" xr:uid="{12A4E7DF-D8F2-46E3-BDD3-6A7B47E5887E}"/>
    <cellStyle name="R14H" xfId="15603" xr:uid="{87F390F7-D172-4520-8A62-8821FE703D4D}"/>
    <cellStyle name="R14H 2" xfId="15604" xr:uid="{66CFE063-3F8A-4D07-8983-A17B5EA1701A}"/>
    <cellStyle name="R14H 2 2" xfId="15605" xr:uid="{3EB1853A-6D31-43DE-8195-C602EDD533D8}"/>
    <cellStyle name="R14L" xfId="15606" xr:uid="{330D341A-3DFE-4AFD-952F-9A1B29C195F0}"/>
    <cellStyle name="R14L 2" xfId="15607" xr:uid="{2100660D-FCA9-454D-A07F-341B3CA0C152}"/>
    <cellStyle name="R14L 2 2" xfId="15608" xr:uid="{D9E891D6-0D72-4C78-A983-6ED1AE2F6BD3}"/>
    <cellStyle name="red highlight" xfId="15609" xr:uid="{30F5B4C0-A20F-4878-A6AA-3171C258E1CF}"/>
    <cellStyle name="red highlight 2" xfId="15610" xr:uid="{5FDEC666-5074-48DD-8A03-0EE60D3AB752}"/>
    <cellStyle name="ReportHeader" xfId="15611" xr:uid="{F7D4A89F-B7A4-44CA-8B73-35F6B5CF34D5}"/>
    <cellStyle name="ReportHeader 2" xfId="15612" xr:uid="{ABE4843F-F883-4D5A-A98D-C5BA1C4B7F51}"/>
    <cellStyle name="ReportHeader 2 2" xfId="15613" xr:uid="{BB4A61C4-6652-4B74-B922-0F5333D661AB}"/>
    <cellStyle name="ReportTitlePrompt" xfId="15614" xr:uid="{3143C876-3597-49EB-9DF5-C1353812C179}"/>
    <cellStyle name="ReportTitlePrompt 2" xfId="15615" xr:uid="{44DED31B-F61F-429A-A59D-0657C641A41B}"/>
    <cellStyle name="ReportTitlePrompt_CT analysis incl Misc June 2012" xfId="15616" xr:uid="{ECAB28F4-C2F2-4D9F-A50F-764D39562DD5}"/>
    <cellStyle name="ReportTitleValue" xfId="15617" xr:uid="{E2D126CD-CCAC-486B-98B3-379217A7BBDD}"/>
    <cellStyle name="revised" xfId="15618" xr:uid="{5FC1DD12-44D5-4144-B43B-A2A65D0DA8AA}"/>
    <cellStyle name="RevList" xfId="15619" xr:uid="{A8814549-7AC9-4BC5-847A-8AAA17E76CAD}"/>
    <cellStyle name="rh" xfId="15620" xr:uid="{F92E53DE-1817-4A66-80F2-E56BA37BD83F}"/>
    <cellStyle name="Right Currency" xfId="15621" xr:uid="{6559E5AC-856F-46CE-A28D-9A969552EC1A}"/>
    <cellStyle name="Right Date" xfId="15622" xr:uid="{212AB52C-A579-4FCA-A969-8C00CCD35AB5}"/>
    <cellStyle name="Right Multiple" xfId="15623" xr:uid="{25A39579-8127-4373-99A9-F8145E4695C9}"/>
    <cellStyle name="Right Number" xfId="15624" xr:uid="{2BDF5AF1-BA30-4F24-84E4-6ADAA2A61C26}"/>
    <cellStyle name="Right Percentage" xfId="15625" xr:uid="{9DA9B4C5-F4AA-4BB9-B46B-A70B5964DC14}"/>
    <cellStyle name="Right Year" xfId="15626" xr:uid="{3CCC2069-B599-4E45-AB9B-39D78E0561D0}"/>
    <cellStyle name="RowAcctAbovePrompt" xfId="15627" xr:uid="{114E45C4-7BBF-438D-B227-42E5A4E32124}"/>
    <cellStyle name="RowAcctAbovePrompt 2" xfId="15628" xr:uid="{6E67B77F-56F2-4A9E-8FAE-ADADBB26BB7F}"/>
    <cellStyle name="RowAcctSOBAbovePrompt" xfId="15629" xr:uid="{57FA980E-EDD1-484F-ABA3-14C18DD8DAC2}"/>
    <cellStyle name="RowAcctSOBAbovePrompt 2" xfId="15630" xr:uid="{16B569F2-7858-402A-98CC-785F9F6A706D}"/>
    <cellStyle name="RowAcctSOBValue" xfId="15631" xr:uid="{B4038480-9C42-4EEF-9362-1FFC311B3F4C}"/>
    <cellStyle name="RowAcctSOBValue 2" xfId="15632" xr:uid="{4B3A7915-30C7-415D-A892-8D1A2D0E3D27}"/>
    <cellStyle name="RowAcctValue" xfId="15633" xr:uid="{2FFF7D01-2AB3-46CC-9CA5-1160DFBD4E9F}"/>
    <cellStyle name="RowAttrAbovePrompt" xfId="15634" xr:uid="{6EAB248D-A485-435F-93C1-8567240737F6}"/>
    <cellStyle name="RowAttrAbovePrompt 2" xfId="15635" xr:uid="{63D92E91-CD48-43EA-AB2F-422328CCA543}"/>
    <cellStyle name="RowAttrValue" xfId="15636" xr:uid="{E5087AA5-2E16-4187-B07E-584EEEC32539}"/>
    <cellStyle name="RowColSetAbovePrompt" xfId="15637" xr:uid="{C64A3816-AEBB-4467-A8A4-3BEBC0C1D083}"/>
    <cellStyle name="RowColSetAbovePrompt 2" xfId="15638" xr:uid="{ABCADBB1-7663-4D5F-B5D5-D528A377698F}"/>
    <cellStyle name="RowColSetLeftPrompt" xfId="15639" xr:uid="{2881909B-3224-4EE6-A9EA-0B4B665AF563}"/>
    <cellStyle name="RowColSetLeftPrompt 2" xfId="15640" xr:uid="{3EEE8D53-2C6C-4044-A12E-0EEDC8A56B24}"/>
    <cellStyle name="RowColSetValue" xfId="15641" xr:uid="{A1F80183-DC46-44A3-9DA2-88136390A8E0}"/>
    <cellStyle name="RowLeftPrompt" xfId="15642" xr:uid="{FE2E243E-63B5-43C8-8A58-0AF8758E2139}"/>
    <cellStyle name="RowLeftPrompt 2" xfId="15643" xr:uid="{71B9377A-8518-4D55-9D0F-5FB1CAA1E208}"/>
    <cellStyle name="Rubrik" xfId="15644" xr:uid="{5593C6DF-31AA-4475-9A4A-B498CEA97D7F}"/>
    <cellStyle name="Rubrik 1" xfId="15645" xr:uid="{9F6E8763-01CA-4D1E-B913-3167FB273482}"/>
    <cellStyle name="Rubrik 2" xfId="15646" xr:uid="{0D282A50-1189-4CDB-A9CD-4E1C49D9A421}"/>
    <cellStyle name="Rubrik 3" xfId="15647" xr:uid="{3EA12D72-7B23-4096-BD1B-1885C98E6770}"/>
    <cellStyle name="Rubrik 4" xfId="15648" xr:uid="{D1E19E6E-095A-4915-AC1E-560379ECC42C}"/>
    <cellStyle name="Rubrik1" xfId="15649" xr:uid="{0970F650-DE7E-476F-99EF-A014F25C22B0}"/>
    <cellStyle name="Rubrik1 2" xfId="15650" xr:uid="{EAFEBB92-FACE-4840-8A14-AC54E744F02A}"/>
    <cellStyle name="Rubrik1 3" xfId="15651" xr:uid="{943CCBAA-42C7-4E64-B2A2-9042B4D329E7}"/>
    <cellStyle name="Rubrik1_2013 Invigorate Investment_by Quarter_to FPA_ver2 (2)" xfId="15652" xr:uid="{42F29000-2900-4223-B77A-97F1217DCC8A}"/>
    <cellStyle name="Rubrik2" xfId="15653" xr:uid="{B808ACC0-6DCC-4DC8-9AC6-37D7DECD06E2}"/>
    <cellStyle name="Rubrik2 2" xfId="15654" xr:uid="{D182E4C8-0142-448C-9713-8902C97CCC4D}"/>
    <cellStyle name="Rubrik2 3" xfId="15655" xr:uid="{6BBCD7FF-A9D8-49BD-A781-C65C30A98A2F}"/>
    <cellStyle name="Rubrik2_2013 Invigorate Investment_by Quarter_to FPA_ver2 (2)" xfId="15656" xr:uid="{96386FA0-02D2-4A24-B6CD-F7C8C0407262}"/>
    <cellStyle name="Salida" xfId="15657" xr:uid="{3CE4D749-DB70-4FA5-9BEC-A8705000B5D0}"/>
    <cellStyle name="Salida 2" xfId="15658" xr:uid="{CDF86D79-60C8-4D7D-AB3C-7D6B6F5254E1}"/>
    <cellStyle name="Salida 2 2" xfId="15659" xr:uid="{FB95391D-CD39-4AE2-90E9-AA936F6747A6}"/>
    <cellStyle name="Salida 2 2 2" xfId="15660" xr:uid="{D2C1A980-37BC-45B3-AE16-30DE9F07E9CF}"/>
    <cellStyle name="Salida 2 2 3" xfId="15661" xr:uid="{9A5D4467-085C-4D87-BF59-8D148016E693}"/>
    <cellStyle name="Salida 3" xfId="15662" xr:uid="{72789499-9FED-4F3F-AF93-4558DD9BC89C}"/>
    <cellStyle name="Salida 3 2" xfId="15663" xr:uid="{39E1B870-1F82-418B-81DC-3757F3A638EF}"/>
    <cellStyle name="Salida 3 2 2" xfId="15664" xr:uid="{0E774D88-4325-4323-9E98-6355ACF94998}"/>
    <cellStyle name="Salida 3 2 3" xfId="15665" xr:uid="{7C05D129-7956-40DB-AF21-F39D8F95CA71}"/>
    <cellStyle name="Salida 4" xfId="15666" xr:uid="{1C0421D2-C2DC-44B8-8EDE-E2CFAFC3E511}"/>
    <cellStyle name="Salida 4 2" xfId="15667" xr:uid="{12BA42DE-DC7B-4323-BBE8-BD5ACDE35F53}"/>
    <cellStyle name="Salida 4 3" xfId="15668" xr:uid="{82723654-D892-4465-A7EA-0982051B7911}"/>
    <cellStyle name="SampleUsingFormatMask" xfId="15669" xr:uid="{B7842102-542A-4EBF-A577-2EFB97787FBE}"/>
    <cellStyle name="SampleUsingFormatMask 2" xfId="15670" xr:uid="{5E933832-9D5C-4A90-BC7F-D87F720D8541}"/>
    <cellStyle name="SampleWithNoFormatMask" xfId="15671" xr:uid="{63262797-E4B2-4B83-BE36-9E8E8AFD7719}"/>
    <cellStyle name="SampleWithNoFormatMask 2" xfId="15672" xr:uid="{88DFFA57-7CF8-4CE8-AE05-A3DA8854B474}"/>
    <cellStyle name="SampleWithNoFormatMask 2 2" xfId="15673" xr:uid="{E1CBA344-D0BA-4AC9-AF7A-468061889274}"/>
    <cellStyle name="SampleWithNoFormatMask 2 3" xfId="15674" xr:uid="{337F3C04-CC20-4D6D-BAED-85A0F29695AD}"/>
    <cellStyle name="SAPBEXaggData" xfId="15675" xr:uid="{786481AD-ABF4-4AED-A9DF-26CAA085E648}"/>
    <cellStyle name="SAPBEXaggData 2" xfId="15676" xr:uid="{7FE2E92D-89F4-4542-B4CE-74D61B3B0D8B}"/>
    <cellStyle name="SAPBEXaggData 2 2" xfId="15677" xr:uid="{9437D155-75A1-45D3-BB95-943F7042E8AD}"/>
    <cellStyle name="SAPBEXaggData 2 2 2" xfId="15678" xr:uid="{7028E95F-E4EF-4F57-A10A-A09B58D40B0F}"/>
    <cellStyle name="SAPBEXaggData 2 2 2 2" xfId="15679" xr:uid="{E01D3100-50EA-4B45-A218-6C8D201DC727}"/>
    <cellStyle name="SAPBEXaggData 2 2 2 3" xfId="15680" xr:uid="{558C32E0-13EB-4C29-8245-F1D064ECB756}"/>
    <cellStyle name="SAPBEXaggData 2 3" xfId="15681" xr:uid="{988B4CFC-1B7A-4E6B-9434-6BAAA737DAAF}"/>
    <cellStyle name="SAPBEXaggData 2 3 2" xfId="15682" xr:uid="{E3E52A78-7D29-4A31-AE85-92CA93DBF4A0}"/>
    <cellStyle name="SAPBEXaggData 2 3 2 2" xfId="15683" xr:uid="{E1CD8D54-E5CE-4DD7-B193-A59AE9EE48CB}"/>
    <cellStyle name="SAPBEXaggData 2 3 2 3" xfId="15684" xr:uid="{60FBCEE6-5797-4740-B117-57232A1B2A98}"/>
    <cellStyle name="SAPBEXaggData 2 4" xfId="15685" xr:uid="{6242C17B-62E7-4E3C-B5B0-437967551C92}"/>
    <cellStyle name="SAPBEXaggData 2 4 2" xfId="15686" xr:uid="{B899F28A-2458-4E33-8C58-E3FAF693BB0A}"/>
    <cellStyle name="SAPBEXaggData 2 4 3" xfId="15687" xr:uid="{0C504958-CE6C-49C7-A851-C906B7323B80}"/>
    <cellStyle name="SAPBEXaggData 3" xfId="15688" xr:uid="{4A118543-7785-45B2-B795-67C3AD0C6532}"/>
    <cellStyle name="SAPBEXaggData 3 2" xfId="15689" xr:uid="{09784F90-E2BB-4BEE-8886-57FAC065940C}"/>
    <cellStyle name="SAPBEXaggData 3 2 2" xfId="15690" xr:uid="{72CB9308-C4E2-4F6E-A74B-6901FD01971B}"/>
    <cellStyle name="SAPBEXaggData 3 2 2 2" xfId="15691" xr:uid="{F460E604-F180-4A53-B64F-EDDC61012714}"/>
    <cellStyle name="SAPBEXaggData 3 2 2 3" xfId="15692" xr:uid="{82AB8E17-7204-4C36-A49B-0DF7152DB441}"/>
    <cellStyle name="SAPBEXaggData 3 3" xfId="15693" xr:uid="{7DC9D7B3-9AFE-4B46-B9F2-8E2F138EC97C}"/>
    <cellStyle name="SAPBEXaggData 3 3 2" xfId="15694" xr:uid="{DEB3A475-DBB2-4AE0-9E7E-77C05ED22A75}"/>
    <cellStyle name="SAPBEXaggData 3 3 2 2" xfId="15695" xr:uid="{77288356-7B47-4FE2-9302-940A5AF1EB7F}"/>
    <cellStyle name="SAPBEXaggData 3 3 2 3" xfId="15696" xr:uid="{1A27A0EB-E200-4251-99B9-068B6EA609ED}"/>
    <cellStyle name="SAPBEXaggData 3 4" xfId="15697" xr:uid="{BA11E4BB-3EAC-4681-98B0-65635079EB0C}"/>
    <cellStyle name="SAPBEXaggData 3 4 2" xfId="15698" xr:uid="{51ED578C-0487-4F28-975A-1299C865F954}"/>
    <cellStyle name="SAPBEXaggData 3 4 3" xfId="15699" xr:uid="{D24A7CBD-838A-47AA-B67D-FF311B8BAF01}"/>
    <cellStyle name="SAPBEXaggData 4" xfId="15700" xr:uid="{0B94DF70-3891-443D-8839-B39F426AB073}"/>
    <cellStyle name="SAPBEXaggData 4 2" xfId="15701" xr:uid="{DBF04161-AFA4-4BB9-8002-816B003B3764}"/>
    <cellStyle name="SAPBEXaggData 4 2 2" xfId="15702" xr:uid="{AF4C5744-EBFD-4CB7-A2C1-84F2E2D9FCD7}"/>
    <cellStyle name="SAPBEXaggData 4 2 2 2" xfId="15703" xr:uid="{4041E751-CCCA-4351-A337-0657D80AE91F}"/>
    <cellStyle name="SAPBEXaggData 4 2 2 3" xfId="15704" xr:uid="{547A25AB-4A3E-4456-8AB4-69629521F4BC}"/>
    <cellStyle name="SAPBEXaggData 4 3" xfId="15705" xr:uid="{7A7F75E4-42CD-4D0F-B147-EE22B871C440}"/>
    <cellStyle name="SAPBEXaggData 4 3 2" xfId="15706" xr:uid="{B135288F-718F-4166-8612-85B1E99D8EAD}"/>
    <cellStyle name="SAPBEXaggData 4 3 2 2" xfId="15707" xr:uid="{C38E442C-AACD-454E-9D40-E25A39BDC9CF}"/>
    <cellStyle name="SAPBEXaggData 4 3 2 3" xfId="15708" xr:uid="{4BE21D21-2737-4110-8609-405446A8C60B}"/>
    <cellStyle name="SAPBEXaggData 4 4" xfId="15709" xr:uid="{5BBF2C51-7034-4E12-ABA4-F0ED7E54AA64}"/>
    <cellStyle name="SAPBEXaggData 4 4 2" xfId="15710" xr:uid="{8FAF10E9-88F3-4E93-90B5-822B383C7FEC}"/>
    <cellStyle name="SAPBEXaggData 4 4 3" xfId="15711" xr:uid="{E1997833-1E52-4536-A418-0B119D1584C2}"/>
    <cellStyle name="SAPBEXaggData 5" xfId="15712" xr:uid="{1D628730-105D-487F-A378-4778A245EB64}"/>
    <cellStyle name="SAPBEXaggData 5 2" xfId="15713" xr:uid="{CF3C1011-7353-4FD0-BC5E-B98E84DB7F99}"/>
    <cellStyle name="SAPBEXaggData 5 2 2" xfId="15714" xr:uid="{27D2D666-CFB8-4985-B4CC-15DDD8CB37C1}"/>
    <cellStyle name="SAPBEXaggData 5 2 2 2" xfId="15715" xr:uid="{D2E275D3-F34E-4850-B85D-F4FB22E84AF0}"/>
    <cellStyle name="SAPBEXaggData 5 2 2 3" xfId="15716" xr:uid="{3F3AFDE1-3A6E-410A-95B4-B918284F18BC}"/>
    <cellStyle name="SAPBEXaggData 5 3" xfId="15717" xr:uid="{C21A9638-6909-486E-B5AC-103C7290689A}"/>
    <cellStyle name="SAPBEXaggData 5 3 2" xfId="15718" xr:uid="{A30BFFF2-903F-4FC8-A634-21658F09BD99}"/>
    <cellStyle name="SAPBEXaggData 5 3 2 2" xfId="15719" xr:uid="{E6D16F98-408A-4161-9487-F20CA15BC71C}"/>
    <cellStyle name="SAPBEXaggData 5 3 2 3" xfId="15720" xr:uid="{04AABAE9-ECD6-4B30-9B0C-340058045009}"/>
    <cellStyle name="SAPBEXaggData 5 4" xfId="15721" xr:uid="{8546B00D-4A69-4155-AF93-BD777F4F416F}"/>
    <cellStyle name="SAPBEXaggData 5 4 2" xfId="15722" xr:uid="{3E42DD55-8FC7-4692-8BD7-633FF97EFC4B}"/>
    <cellStyle name="SAPBEXaggData 5 4 3" xfId="15723" xr:uid="{669D8281-B2C0-4A43-9D46-476A8AA2D6EF}"/>
    <cellStyle name="SAPBEXaggData 6" xfId="15724" xr:uid="{7E067387-A0AC-43D3-858F-11CA7036AFF9}"/>
    <cellStyle name="SAPBEXaggData 6 2" xfId="15725" xr:uid="{352712EB-E038-49F8-99E6-7A2CDE6302EB}"/>
    <cellStyle name="SAPBEXaggData 6 2 2" xfId="15726" xr:uid="{6B8248FD-D11D-4B65-B256-72ED3E3BC851}"/>
    <cellStyle name="SAPBEXaggData 6 2 3" xfId="15727" xr:uid="{0C262AD8-304A-4F2D-9D0E-F994B3B7F988}"/>
    <cellStyle name="SAPBEXaggData 7" xfId="15728" xr:uid="{C7412B35-069C-4E47-AB9D-3F9D2DF8CDF7}"/>
    <cellStyle name="SAPBEXaggData 7 2" xfId="15729" xr:uid="{C2A1BCF6-C801-4D9E-84CF-6C20F9C167E5}"/>
    <cellStyle name="SAPBEXaggData 7 2 2" xfId="15730" xr:uid="{72C50579-8732-4427-B806-8CAD4E44C93E}"/>
    <cellStyle name="SAPBEXaggData 7 2 3" xfId="15731" xr:uid="{0A8E3853-2896-40C7-A5CF-C45F64ADD4D8}"/>
    <cellStyle name="SAPBEXaggData 8" xfId="15732" xr:uid="{3A37CFBD-8BB4-4AD5-B718-EE4EDC4E7D6C}"/>
    <cellStyle name="SAPBEXaggData 8 2" xfId="15733" xr:uid="{93769268-0089-4E36-AEAD-CF2E8E56A73A}"/>
    <cellStyle name="SAPBEXaggData 8 3" xfId="15734" xr:uid="{96E1647A-6357-47FE-9E4F-EAAF2D182D76}"/>
    <cellStyle name="SAPBEXaggDataEmph" xfId="15735" xr:uid="{5B23224F-C652-4979-BB4F-81506C8EF403}"/>
    <cellStyle name="SAPBEXaggDataEmph 2" xfId="15736" xr:uid="{A84861D0-86CD-42B4-86E5-86B0EE5D91F2}"/>
    <cellStyle name="SAPBEXaggDataEmph 2 2" xfId="15737" xr:uid="{94682579-EBBF-4EB4-9D01-9478E4CA1CAC}"/>
    <cellStyle name="SAPBEXaggDataEmph 2 2 2" xfId="15738" xr:uid="{E423B0FE-1ABE-4FDE-9980-AED637254ED2}"/>
    <cellStyle name="SAPBEXaggDataEmph 2 2 3" xfId="15739" xr:uid="{463472B3-23EA-4805-9B3E-91253855F4F4}"/>
    <cellStyle name="SAPBEXaggDataEmph 3" xfId="15740" xr:uid="{FCB3A4DC-9F9B-4895-ABAE-C78A3CF642FB}"/>
    <cellStyle name="SAPBEXaggDataEmph 3 2" xfId="15741" xr:uid="{0DF22A8E-0380-4C31-A0E3-820BDDB5FC25}"/>
    <cellStyle name="SAPBEXaggDataEmph 3 2 2" xfId="15742" xr:uid="{E8AEC0CE-19AB-4A19-AC97-8DE6B5F908A5}"/>
    <cellStyle name="SAPBEXaggDataEmph 3 2 3" xfId="15743" xr:uid="{6B4C69A4-7B94-4E7D-BFA0-CD2B065A404D}"/>
    <cellStyle name="SAPBEXaggDataEmph 4" xfId="15744" xr:uid="{7FF59C44-3EA6-4645-8617-6427DFB9303E}"/>
    <cellStyle name="SAPBEXaggDataEmph 4 2" xfId="15745" xr:uid="{FA00AACF-7F10-4E4C-9933-353FDE6B7A2F}"/>
    <cellStyle name="SAPBEXaggDataEmph 4 3" xfId="15746" xr:uid="{40760E66-43D5-4EDA-A40D-8347ADEEE003}"/>
    <cellStyle name="SAPBEXaggItem" xfId="15747" xr:uid="{5719BB61-C362-4D86-9E9C-89451B4DC31D}"/>
    <cellStyle name="SAPBEXaggItem 2" xfId="15748" xr:uid="{4980F020-6EE0-48D0-B6F3-5EDD97D1E85B}"/>
    <cellStyle name="SAPBEXaggItem 2 2" xfId="15749" xr:uid="{7CF40C9E-98EA-4327-BA21-88F78FDA399D}"/>
    <cellStyle name="SAPBEXaggItem 2 2 2" xfId="15750" xr:uid="{055C8694-60C2-4A63-B812-045608CF0150}"/>
    <cellStyle name="SAPBEXaggItem 2 2 2 2" xfId="15751" xr:uid="{6186BF6D-CE9E-4EB0-9DFE-2402F3947D29}"/>
    <cellStyle name="SAPBEXaggItem 2 2 2 3" xfId="15752" xr:uid="{A0D647CA-7172-403B-BE95-32885BB9CBF7}"/>
    <cellStyle name="SAPBEXaggItem 2 3" xfId="15753" xr:uid="{41C5A259-4D0C-49B7-9255-E5FF676B87CD}"/>
    <cellStyle name="SAPBEXaggItem 2 3 2" xfId="15754" xr:uid="{451D7BF1-CEF9-4AD5-AC9D-57A4B9831FA4}"/>
    <cellStyle name="SAPBEXaggItem 2 3 2 2" xfId="15755" xr:uid="{6C4EA0E8-B208-47DA-AD31-5D842256515E}"/>
    <cellStyle name="SAPBEXaggItem 2 3 2 3" xfId="15756" xr:uid="{B71FB4B9-A56C-4CF8-AF70-F99E17B57834}"/>
    <cellStyle name="SAPBEXaggItem 2 4" xfId="15757" xr:uid="{4754E8DD-6B9A-4376-8F89-4884DAC746EE}"/>
    <cellStyle name="SAPBEXaggItem 2 4 2" xfId="15758" xr:uid="{6B7A0431-B1C8-4512-8775-D34A03CB9DD4}"/>
    <cellStyle name="SAPBEXaggItem 2 4 3" xfId="15759" xr:uid="{37135B51-41A0-414E-AB60-87CF5E965058}"/>
    <cellStyle name="SAPBEXaggItem 3" xfId="15760" xr:uid="{C2120561-18E3-4A0F-A6FD-0C3ED8919120}"/>
    <cellStyle name="SAPBEXaggItem 3 2" xfId="15761" xr:uid="{159ED355-026D-47D5-B65F-0DDE12B6CFFB}"/>
    <cellStyle name="SAPBEXaggItem 3 2 2" xfId="15762" xr:uid="{D50FD767-4EC7-4885-8BEE-44CEB9CDC1A5}"/>
    <cellStyle name="SAPBEXaggItem 3 2 2 2" xfId="15763" xr:uid="{78BCC43E-3B32-486B-96A3-32E9EE498517}"/>
    <cellStyle name="SAPBEXaggItem 3 2 2 3" xfId="15764" xr:uid="{2FD66B71-ED2F-40C5-85B6-08D860E48C83}"/>
    <cellStyle name="SAPBEXaggItem 3 3" xfId="15765" xr:uid="{F0EF777F-FF2A-4164-94F9-7C09491E5C0F}"/>
    <cellStyle name="SAPBEXaggItem 3 3 2" xfId="15766" xr:uid="{66FCE584-DDD0-49CD-83B5-77742B57605B}"/>
    <cellStyle name="SAPBEXaggItem 3 3 2 2" xfId="15767" xr:uid="{46E8145F-39E8-4B70-BB57-BDFEAA22CCA3}"/>
    <cellStyle name="SAPBEXaggItem 3 3 2 3" xfId="15768" xr:uid="{82CACC03-DF68-41C1-A794-86C9EA953595}"/>
    <cellStyle name="SAPBEXaggItem 3 4" xfId="15769" xr:uid="{E0C641CC-51FB-4A01-8626-AA0D8C848437}"/>
    <cellStyle name="SAPBEXaggItem 3 4 2" xfId="15770" xr:uid="{C0C07252-07D7-4C4E-A4E5-5609B60FBC03}"/>
    <cellStyle name="SAPBEXaggItem 3 4 3" xfId="15771" xr:uid="{CC981F19-8A4E-4897-B49A-FEBCD81EBFC7}"/>
    <cellStyle name="SAPBEXaggItem 4" xfId="15772" xr:uid="{DE8EB902-CDC3-407D-8E73-DD6BD0F66F0A}"/>
    <cellStyle name="SAPBEXaggItem 4 2" xfId="15773" xr:uid="{1DB33CB9-CA1A-4AEE-BBA5-D6BE32C4261C}"/>
    <cellStyle name="SAPBEXaggItem 4 2 2" xfId="15774" xr:uid="{D2125412-9067-420E-8062-38DB1F5FE6DF}"/>
    <cellStyle name="SAPBEXaggItem 4 2 2 2" xfId="15775" xr:uid="{E0B0C6CF-4883-4D68-A1BC-ADF265ECD321}"/>
    <cellStyle name="SAPBEXaggItem 4 2 2 3" xfId="15776" xr:uid="{0CD93960-0E88-46B5-96C6-D5E3F3A29A37}"/>
    <cellStyle name="SAPBEXaggItem 4 3" xfId="15777" xr:uid="{1DF2EC90-59B7-4E59-87B9-83A487A87B2E}"/>
    <cellStyle name="SAPBEXaggItem 4 3 2" xfId="15778" xr:uid="{10FD16C9-CA6E-454A-9F81-373D09BFF7FE}"/>
    <cellStyle name="SAPBEXaggItem 4 3 2 2" xfId="15779" xr:uid="{C62F3A1C-9C9F-48A7-A72F-F139D0B8C2B6}"/>
    <cellStyle name="SAPBEXaggItem 4 3 2 3" xfId="15780" xr:uid="{10658C3A-622B-45D0-8445-285E2B9B796F}"/>
    <cellStyle name="SAPBEXaggItem 4 4" xfId="15781" xr:uid="{A4D0EC18-2051-4D8F-A67D-F39DC4ABE54B}"/>
    <cellStyle name="SAPBEXaggItem 4 4 2" xfId="15782" xr:uid="{213546C0-AD7A-493C-95A3-95D84BF68C5F}"/>
    <cellStyle name="SAPBEXaggItem 4 4 3" xfId="15783" xr:uid="{45F63CCA-EB98-4B58-B2A9-715FDCF954B1}"/>
    <cellStyle name="SAPBEXaggItem 5" xfId="15784" xr:uid="{6EA87117-2745-424B-BB28-172D98F6A921}"/>
    <cellStyle name="SAPBEXaggItem 5 2" xfId="15785" xr:uid="{7E6D1141-7510-4BB3-8EA1-ECED8EA54032}"/>
    <cellStyle name="SAPBEXaggItem 5 2 2" xfId="15786" xr:uid="{591D55E0-2A2C-49EF-A3C0-76425F8754C3}"/>
    <cellStyle name="SAPBEXaggItem 5 2 2 2" xfId="15787" xr:uid="{270F0F8D-039E-465E-9A38-7B07C72D7CBC}"/>
    <cellStyle name="SAPBEXaggItem 5 2 2 3" xfId="15788" xr:uid="{D5F0AF88-0E0D-4FD6-92F5-3848B506E850}"/>
    <cellStyle name="SAPBEXaggItem 5 3" xfId="15789" xr:uid="{65798EDB-2C0F-4F18-910C-48EDCB3E0672}"/>
    <cellStyle name="SAPBEXaggItem 5 3 2" xfId="15790" xr:uid="{4A9AE539-A09B-4A6A-8CB1-7B638D6790BA}"/>
    <cellStyle name="SAPBEXaggItem 5 3 2 2" xfId="15791" xr:uid="{1615C4C2-405C-4EE0-A4F1-40BCCBDD72F2}"/>
    <cellStyle name="SAPBEXaggItem 5 3 2 3" xfId="15792" xr:uid="{0A1046A5-07EC-469D-89D7-0FA45978E2EA}"/>
    <cellStyle name="SAPBEXaggItem 5 4" xfId="15793" xr:uid="{1ACCAE63-7309-4BF7-BC73-5B8C5FF8BC95}"/>
    <cellStyle name="SAPBEXaggItem 5 4 2" xfId="15794" xr:uid="{39608C65-1DC6-4794-B2AE-E19D3C08D5BB}"/>
    <cellStyle name="SAPBEXaggItem 5 4 3" xfId="15795" xr:uid="{4EDAC06D-DFB7-474C-B6E1-CFC1921635DE}"/>
    <cellStyle name="SAPBEXaggItem 6" xfId="15796" xr:uid="{AD6BCE10-CAAC-480B-8BB3-110729B1B264}"/>
    <cellStyle name="SAPBEXaggItem 6 2" xfId="15797" xr:uid="{69335BCC-2E5B-4754-BD06-902B21418CC3}"/>
    <cellStyle name="SAPBEXaggItem 6 2 2" xfId="15798" xr:uid="{19B825C5-D64B-49B1-B3D4-7267C9F0777B}"/>
    <cellStyle name="SAPBEXaggItem 6 2 3" xfId="15799" xr:uid="{8794835C-C546-4FE4-A17D-1372067CC3EF}"/>
    <cellStyle name="SAPBEXaggItem 7" xfId="15800" xr:uid="{760F3D70-3895-48B9-9EAD-710B3FDF8AE2}"/>
    <cellStyle name="SAPBEXaggItem 7 2" xfId="15801" xr:uid="{84F4009E-E5AB-4DA3-8DFB-1D57A5485BE4}"/>
    <cellStyle name="SAPBEXaggItem 7 2 2" xfId="15802" xr:uid="{FAB673F1-97EF-4649-968B-AFDBC3B7E2E5}"/>
    <cellStyle name="SAPBEXaggItem 7 2 3" xfId="15803" xr:uid="{CCB90FD1-D4CA-4CB1-BC70-B0A1D87247F8}"/>
    <cellStyle name="SAPBEXaggItem 8" xfId="15804" xr:uid="{5F850BAB-EDC5-44BC-BA3A-72DEDC61DA45}"/>
    <cellStyle name="SAPBEXaggItem 8 2" xfId="15805" xr:uid="{80B0C97F-721D-4D9F-825A-D6B93CD26AA8}"/>
    <cellStyle name="SAPBEXaggItem 8 3" xfId="15806" xr:uid="{629F3114-6858-4334-9F8B-C36BD9803C36}"/>
    <cellStyle name="SAPBEXaggItem 9" xfId="15807" xr:uid="{08BDF911-CD2A-4591-8EB0-7E4043D9CD62}"/>
    <cellStyle name="SAPBEXaggItem 9 2" xfId="15808" xr:uid="{2E0CF869-D2C7-471A-B5D3-AF7E022363A3}"/>
    <cellStyle name="SAPBEXaggItem 9 3" xfId="15809" xr:uid="{E8F5BE71-E76E-4065-A3EB-453A733883E6}"/>
    <cellStyle name="SAPBEXaggItemX" xfId="15810" xr:uid="{068CE83D-3B22-4622-945D-4A1B6B679144}"/>
    <cellStyle name="SAPBEXaggItemX 2" xfId="15811" xr:uid="{D5724211-D466-48DE-AFFE-C45C5BE288EE}"/>
    <cellStyle name="SAPBEXaggItemX 2 2" xfId="15812" xr:uid="{9B3F7C00-27A3-4538-B78A-625DA6A5CDA9}"/>
    <cellStyle name="SAPBEXaggItemX 2 2 2" xfId="15813" xr:uid="{F660D897-DEED-4ABF-82A9-FE29FA4E07AC}"/>
    <cellStyle name="SAPBEXaggItemX 2 2 2 2" xfId="15814" xr:uid="{8F1855D4-8322-44A5-9658-9AB25055EFCC}"/>
    <cellStyle name="SAPBEXaggItemX 2 2 2 3" xfId="15815" xr:uid="{9B2990EB-F7B5-4EBC-AE81-DDDC3BAF0D37}"/>
    <cellStyle name="SAPBEXaggItemX 2 3" xfId="15816" xr:uid="{755F7A24-2F34-4539-847E-904F051AF89D}"/>
    <cellStyle name="SAPBEXaggItemX 2 3 2" xfId="15817" xr:uid="{06506C8E-933B-4CCE-9643-FB62B807D45F}"/>
    <cellStyle name="SAPBEXaggItemX 2 3 2 2" xfId="15818" xr:uid="{8D927B2E-6A84-4D0C-97BA-2E9D050F8A85}"/>
    <cellStyle name="SAPBEXaggItemX 2 3 2 3" xfId="15819" xr:uid="{16182636-A1E4-4823-A03C-2DC233063924}"/>
    <cellStyle name="SAPBEXaggItemX 2 4" xfId="15820" xr:uid="{ED7D7EEC-35D7-4BA1-90EB-4A4C045A9297}"/>
    <cellStyle name="SAPBEXaggItemX 2 4 2" xfId="15821" xr:uid="{C8CE7BC0-71FD-4BF2-A369-73D75D5E90BE}"/>
    <cellStyle name="SAPBEXaggItemX 2 4 3" xfId="15822" xr:uid="{5C8AA75C-10EF-422A-8969-CA7B3F0FA928}"/>
    <cellStyle name="SAPBEXaggItemX 3" xfId="15823" xr:uid="{E3151CC5-A77D-4179-B0E2-6E9BF5D75ED0}"/>
    <cellStyle name="SAPBEXaggItemX 3 2" xfId="15824" xr:uid="{45A95395-77C1-45E2-8DA3-1D0FE22180B8}"/>
    <cellStyle name="SAPBEXaggItemX 3 2 2" xfId="15825" xr:uid="{4FDA75E9-7929-49A0-B4EB-F846E67147F7}"/>
    <cellStyle name="SAPBEXaggItemX 3 2 2 2" xfId="15826" xr:uid="{F812C337-2556-47F3-B069-9041817B4D9F}"/>
    <cellStyle name="SAPBEXaggItemX 3 2 2 3" xfId="15827" xr:uid="{656749FC-A56E-4665-8A41-FE2A0373F6C8}"/>
    <cellStyle name="SAPBEXaggItemX 3 3" xfId="15828" xr:uid="{B3435A30-AB3F-4B43-9ADD-DBA6604AE187}"/>
    <cellStyle name="SAPBEXaggItemX 3 3 2" xfId="15829" xr:uid="{215348BD-25B7-4419-854B-82CE5250625D}"/>
    <cellStyle name="SAPBEXaggItemX 3 3 2 2" xfId="15830" xr:uid="{F5B61E34-7076-4334-92D2-4450253E141A}"/>
    <cellStyle name="SAPBEXaggItemX 3 3 2 3" xfId="15831" xr:uid="{1094E88A-AD99-4F19-8AE9-027CA9CFDE47}"/>
    <cellStyle name="SAPBEXaggItemX 3 4" xfId="15832" xr:uid="{F78DA341-BDF9-4DD6-BECA-874A6A16E34E}"/>
    <cellStyle name="SAPBEXaggItemX 3 4 2" xfId="15833" xr:uid="{A91D3A6A-D5F3-4403-8C90-E7C3C68D2E85}"/>
    <cellStyle name="SAPBEXaggItemX 3 4 3" xfId="15834" xr:uid="{33E7D54F-F6DA-4894-8D6E-A4A81D6AE12B}"/>
    <cellStyle name="SAPBEXaggItemX 4" xfId="15835" xr:uid="{FDC0128B-CE44-4544-9642-4032B6397FAE}"/>
    <cellStyle name="SAPBEXaggItemX 4 2" xfId="15836" xr:uid="{B445EED4-C827-424E-971C-234D33C9883F}"/>
    <cellStyle name="SAPBEXaggItemX 4 2 2" xfId="15837" xr:uid="{28A223B7-E6FB-4679-9F7A-BBF4F237FB43}"/>
    <cellStyle name="SAPBEXaggItemX 4 2 2 2" xfId="15838" xr:uid="{C4E073D5-DE1F-4209-81A9-70205667BEEF}"/>
    <cellStyle name="SAPBEXaggItemX 4 2 2 3" xfId="15839" xr:uid="{A5D70D8E-A3AE-4CFE-8DD3-83D21E673A22}"/>
    <cellStyle name="SAPBEXaggItemX 4 3" xfId="15840" xr:uid="{C6402349-9EBC-44F5-A127-0D25BCBBC536}"/>
    <cellStyle name="SAPBEXaggItemX 4 3 2" xfId="15841" xr:uid="{380F9375-83B3-445F-9457-9F481829181A}"/>
    <cellStyle name="SAPBEXaggItemX 4 3 2 2" xfId="15842" xr:uid="{314F47C7-D8D5-4653-8AB2-3AD013057C81}"/>
    <cellStyle name="SAPBEXaggItemX 4 3 2 3" xfId="15843" xr:uid="{5ADDA269-FE9C-4D2C-BCBD-AF1BA129221F}"/>
    <cellStyle name="SAPBEXaggItemX 4 4" xfId="15844" xr:uid="{D946BF89-4719-4C8F-8ED3-3DAD25F83D82}"/>
    <cellStyle name="SAPBEXaggItemX 4 4 2" xfId="15845" xr:uid="{92F969B2-491E-4622-AB0F-178FCDB05C10}"/>
    <cellStyle name="SAPBEXaggItemX 4 4 3" xfId="15846" xr:uid="{50B6248E-0ECC-481D-A39D-AEA280F96715}"/>
    <cellStyle name="SAPBEXaggItemX 5" xfId="15847" xr:uid="{228C735F-9946-48F2-B2B1-F495F1598A3B}"/>
    <cellStyle name="SAPBEXaggItemX 5 2" xfId="15848" xr:uid="{630DF692-0219-4817-A641-09823399BF68}"/>
    <cellStyle name="SAPBEXaggItemX 5 2 2" xfId="15849" xr:uid="{604A344A-9A9A-4F85-9E5D-72ADFE31DEEF}"/>
    <cellStyle name="SAPBEXaggItemX 5 2 2 2" xfId="15850" xr:uid="{BF721D7C-B2B7-446B-8C40-B7C652691575}"/>
    <cellStyle name="SAPBEXaggItemX 5 2 2 3" xfId="15851" xr:uid="{E49CD64B-12CD-4109-A2D6-6EE2715EE60C}"/>
    <cellStyle name="SAPBEXaggItemX 5 3" xfId="15852" xr:uid="{F31C38D9-DBC3-492F-BD44-6B584D9D6076}"/>
    <cellStyle name="SAPBEXaggItemX 5 3 2" xfId="15853" xr:uid="{7FF2A554-BBB1-47AE-84F8-9857788BB5BC}"/>
    <cellStyle name="SAPBEXaggItemX 5 3 2 2" xfId="15854" xr:uid="{EB761FE8-3E0A-4855-B7FF-D3E12100199D}"/>
    <cellStyle name="SAPBEXaggItemX 5 3 2 3" xfId="15855" xr:uid="{D3D1F2AF-0FF4-4D17-B54D-A615E6445DB1}"/>
    <cellStyle name="SAPBEXaggItemX 5 4" xfId="15856" xr:uid="{3D17EC33-E16E-4682-9826-8CA44D3F4E2D}"/>
    <cellStyle name="SAPBEXaggItemX 5 4 2" xfId="15857" xr:uid="{08FB4356-8B0A-435B-A83E-43BFE415D04E}"/>
    <cellStyle name="SAPBEXaggItemX 5 4 3" xfId="15858" xr:uid="{6A483721-39CE-4F8F-99B4-B5D9A45A92BE}"/>
    <cellStyle name="SAPBEXaggItemX 6" xfId="15859" xr:uid="{97912FB0-F0CE-4618-96E3-422175581867}"/>
    <cellStyle name="SAPBEXaggItemX 6 2" xfId="15860" xr:uid="{FAEA4153-1D2F-455D-93F8-1893756350A2}"/>
    <cellStyle name="SAPBEXaggItemX 6 2 2" xfId="15861" xr:uid="{3816F950-8668-44AA-9A24-B6E60D114580}"/>
    <cellStyle name="SAPBEXaggItemX 6 2 3" xfId="15862" xr:uid="{188FC806-736E-4254-AFEC-7BF4BA47D48F}"/>
    <cellStyle name="SAPBEXaggItemX 7" xfId="15863" xr:uid="{03AD7C62-568C-4C0B-BD5E-807059ECE872}"/>
    <cellStyle name="SAPBEXaggItemX 7 2" xfId="15864" xr:uid="{80080B63-019E-46D2-8F37-ED01EA6DB1BB}"/>
    <cellStyle name="SAPBEXaggItemX 7 2 2" xfId="15865" xr:uid="{EF89179B-AA44-4707-9406-AE08214C1352}"/>
    <cellStyle name="SAPBEXaggItemX 7 2 3" xfId="15866" xr:uid="{CA7965E3-C1A2-4A5F-A1FB-D46FBC061959}"/>
    <cellStyle name="SAPBEXaggItemX 8" xfId="15867" xr:uid="{57000657-0014-4D15-B6F6-32CD59A9E2BF}"/>
    <cellStyle name="SAPBEXaggItemX 8 2" xfId="15868" xr:uid="{C62030D7-67E8-43DB-8B0B-4A471305D8BA}"/>
    <cellStyle name="SAPBEXaggItemX 8 3" xfId="15869" xr:uid="{80B0E1A1-F1DC-436C-9237-C75C13E08863}"/>
    <cellStyle name="SAPBEXaggItemX 9" xfId="15870" xr:uid="{24F70BFE-D2B5-4958-8FEE-17929173A564}"/>
    <cellStyle name="SAPBEXaggItemX 9 2" xfId="15871" xr:uid="{151289E8-3AEF-459A-82A5-B0BFC4296BFB}"/>
    <cellStyle name="SAPBEXaggItemX 9 3" xfId="15872" xr:uid="{4F0DF90F-367E-41B1-9120-655529E49386}"/>
    <cellStyle name="SAPBEXchaText" xfId="15873" xr:uid="{C2E13D07-1263-41E0-942C-22A41ADCB50F}"/>
    <cellStyle name="SAPBEXchaText 2" xfId="15874" xr:uid="{5A3D4CAE-DD46-4C3F-9C9F-E7571252050A}"/>
    <cellStyle name="SAPBEXchaText 2 2" xfId="15875" xr:uid="{CD3BAEAD-0805-4FC0-9D03-940EB3034BDF}"/>
    <cellStyle name="SAPBEXchaText 2 2 2" xfId="15876" xr:uid="{2C606738-E83F-476A-88AB-3218B768759E}"/>
    <cellStyle name="SAPBEXchaText 2 2 3" xfId="15877" xr:uid="{67264D8A-895A-41AE-89AC-8D1692F10B81}"/>
    <cellStyle name="SAPBEXchaText 2 3" xfId="15878" xr:uid="{42AD888F-EF49-43E3-BC74-2FE066C2647F}"/>
    <cellStyle name="SAPBEXchaText 2 3 2" xfId="15879" xr:uid="{5E7BB7D3-DEBE-45F9-AA1A-6BDBA6F94C95}"/>
    <cellStyle name="SAPBEXchaText 2 3 3" xfId="15880" xr:uid="{8DA02A64-F791-40CD-BE78-46ED1FE43D64}"/>
    <cellStyle name="SAPBEXchaText 2 4" xfId="15881" xr:uid="{018BDF4F-E153-4E46-A6BA-6522C0A754B3}"/>
    <cellStyle name="SAPBEXchaText 2 5" xfId="15882" xr:uid="{A94F35E9-294C-4477-91EC-21763FF5B4A5}"/>
    <cellStyle name="SAPBEXchaText 3" xfId="15883" xr:uid="{ABF2F3AD-F05F-43C6-B168-ECA3E39AE158}"/>
    <cellStyle name="SAPBEXchaText 3 2" xfId="15884" xr:uid="{7FE079DA-28C9-4C51-85FD-EEF28DB2713B}"/>
    <cellStyle name="SAPBEXchaText 3 2 2" xfId="15885" xr:uid="{71B2B85E-4763-497A-97B7-A1E49E29DBFB}"/>
    <cellStyle name="SAPBEXchaText 3 2 3" xfId="15886" xr:uid="{F4ABDF81-7B35-4F85-BE7B-4A28705B5EF8}"/>
    <cellStyle name="SAPBEXchaText 4" xfId="15887" xr:uid="{99C636DF-2593-4034-A4E2-3209CBE93E83}"/>
    <cellStyle name="SAPBEXchaText 4 2" xfId="15888" xr:uid="{F39F3A7B-87C8-49DB-8EC1-44990D2E54B8}"/>
    <cellStyle name="SAPBEXchaText 4 3" xfId="15889" xr:uid="{635D9E55-0965-40C3-9EB5-F555B5F01BCC}"/>
    <cellStyle name="SAPBEXchaText 5" xfId="15890" xr:uid="{8092065E-4552-4235-98D8-558DA1207863}"/>
    <cellStyle name="SAPBEXchaText 5 2" xfId="15891" xr:uid="{27B49A5F-F988-4B44-819B-B1644B044B49}"/>
    <cellStyle name="SAPBEXchaText 5 3" xfId="15892" xr:uid="{33072A64-1CB0-45E0-B53F-90923018B5DE}"/>
    <cellStyle name="SAPBEXexcBad7" xfId="15893" xr:uid="{0E6A27AE-047F-4DE0-A29C-B2BFAAFAF0C1}"/>
    <cellStyle name="SAPBEXexcBad7 2" xfId="15894" xr:uid="{CEE91B4A-574C-48A8-A603-5B2921B5D07E}"/>
    <cellStyle name="SAPBEXexcBad7 2 2" xfId="15895" xr:uid="{CACEAAB1-34C0-4E30-B868-89D7655B296D}"/>
    <cellStyle name="SAPBEXexcBad7 2 2 2" xfId="15896" xr:uid="{B02A3364-AD6A-49B7-B71A-44E883FA3F39}"/>
    <cellStyle name="SAPBEXexcBad7 2 2 2 2" xfId="15897" xr:uid="{705BFD8A-3E71-4D1C-B6C0-8AC4FECBB576}"/>
    <cellStyle name="SAPBEXexcBad7 2 2 2 3" xfId="15898" xr:uid="{797A5BF4-EC2F-4992-97F3-9F5B57FB77B1}"/>
    <cellStyle name="SAPBEXexcBad7 2 3" xfId="15899" xr:uid="{A28EF7AF-E293-404E-BCEC-6C132501DFA0}"/>
    <cellStyle name="SAPBEXexcBad7 2 3 2" xfId="15900" xr:uid="{84D12A9B-B282-4AA1-962D-3A38E5E414E2}"/>
    <cellStyle name="SAPBEXexcBad7 2 3 2 2" xfId="15901" xr:uid="{C3D98F7B-9669-42FD-8FAF-8D2E6457C03A}"/>
    <cellStyle name="SAPBEXexcBad7 2 3 2 3" xfId="15902" xr:uid="{CF009F23-1DC4-459C-80CA-E69A55B27668}"/>
    <cellStyle name="SAPBEXexcBad7 2 4" xfId="15903" xr:uid="{C3ECD7C5-0A41-4C86-8BF1-A69AC8B7CAE8}"/>
    <cellStyle name="SAPBEXexcBad7 2 4 2" xfId="15904" xr:uid="{0B9B7BD6-C23B-4DB0-8C5A-77E134082BF8}"/>
    <cellStyle name="SAPBEXexcBad7 2 4 3" xfId="15905" xr:uid="{868A3D55-F8E4-4CD3-A976-9008A2DFD25B}"/>
    <cellStyle name="SAPBEXexcBad7 3" xfId="15906" xr:uid="{93664847-ABDB-42FC-886C-8DE9E2CB0D1C}"/>
    <cellStyle name="SAPBEXexcBad7 3 2" xfId="15907" xr:uid="{BA88A86E-9101-4D72-83E8-921B2B12AC4D}"/>
    <cellStyle name="SAPBEXexcBad7 3 2 2" xfId="15908" xr:uid="{81B3F118-EC88-4D50-B148-4BE81DEB26D4}"/>
    <cellStyle name="SAPBEXexcBad7 3 2 2 2" xfId="15909" xr:uid="{BD921961-13C4-45FF-A0A3-58A7879E8C3C}"/>
    <cellStyle name="SAPBEXexcBad7 3 2 2 3" xfId="15910" xr:uid="{144853AC-6641-464A-AC3F-83C15672AA67}"/>
    <cellStyle name="SAPBEXexcBad7 3 3" xfId="15911" xr:uid="{CED8C8B7-705A-4B47-A2F6-685C6B91E3ED}"/>
    <cellStyle name="SAPBEXexcBad7 3 3 2" xfId="15912" xr:uid="{6760656B-78FE-4090-BB84-D8B82FA6DBCD}"/>
    <cellStyle name="SAPBEXexcBad7 3 3 2 2" xfId="15913" xr:uid="{2DC8A146-6A02-4B83-96E7-97CD72DE2B2D}"/>
    <cellStyle name="SAPBEXexcBad7 3 3 2 3" xfId="15914" xr:uid="{8746587F-365C-4512-AB44-5E4D8D8ACF1A}"/>
    <cellStyle name="SAPBEXexcBad7 3 4" xfId="15915" xr:uid="{9C0A44D8-8C14-429F-B943-CAB8794EB33A}"/>
    <cellStyle name="SAPBEXexcBad7 3 4 2" xfId="15916" xr:uid="{27533B84-78F3-4FB1-B612-F3D44E77AF1D}"/>
    <cellStyle name="SAPBEXexcBad7 3 4 3" xfId="15917" xr:uid="{1909894B-72BB-4ED8-A688-CB8976437616}"/>
    <cellStyle name="SAPBEXexcBad7 4" xfId="15918" xr:uid="{1A6083F6-CCC3-4E37-87FE-B78ADD2DB507}"/>
    <cellStyle name="SAPBEXexcBad7 4 2" xfId="15919" xr:uid="{D145D925-D260-45C9-A2C7-3760277927DB}"/>
    <cellStyle name="SAPBEXexcBad7 4 2 2" xfId="15920" xr:uid="{BCE6AD3D-DDA3-44F3-910C-4774B8FAA7E7}"/>
    <cellStyle name="SAPBEXexcBad7 4 2 2 2" xfId="15921" xr:uid="{57ED39AB-54EB-4E54-BED5-22BAF5BF0476}"/>
    <cellStyle name="SAPBEXexcBad7 4 2 2 3" xfId="15922" xr:uid="{3660CAA2-0D8D-4859-BD66-471C2F2F1CF5}"/>
    <cellStyle name="SAPBEXexcBad7 4 3" xfId="15923" xr:uid="{7AA4908E-599A-4741-B0D9-A320F0DA79EF}"/>
    <cellStyle name="SAPBEXexcBad7 4 3 2" xfId="15924" xr:uid="{6D936644-CA94-4A41-84E2-B364F9A4BF8D}"/>
    <cellStyle name="SAPBEXexcBad7 4 3 2 2" xfId="15925" xr:uid="{0491B39B-7B49-4D22-8727-7D5B1A949DE2}"/>
    <cellStyle name="SAPBEXexcBad7 4 3 2 3" xfId="15926" xr:uid="{236C5477-85CF-424E-BF40-DCCEFA604E4F}"/>
    <cellStyle name="SAPBEXexcBad7 4 4" xfId="15927" xr:uid="{284239CC-A945-4CC7-A0A2-87C7FE553B59}"/>
    <cellStyle name="SAPBEXexcBad7 4 4 2" xfId="15928" xr:uid="{B3B5A72C-7C26-44B0-8A78-979F64F5E948}"/>
    <cellStyle name="SAPBEXexcBad7 4 4 3" xfId="15929" xr:uid="{FBF12CC1-88A6-4DF1-A47A-E1DC6FB4B052}"/>
    <cellStyle name="SAPBEXexcBad7 5" xfId="15930" xr:uid="{43C2CFFE-8B47-4A11-A776-7AD39E88957A}"/>
    <cellStyle name="SAPBEXexcBad7 5 2" xfId="15931" xr:uid="{07828D07-20B8-4414-A698-AC2082A7E67C}"/>
    <cellStyle name="SAPBEXexcBad7 5 2 2" xfId="15932" xr:uid="{1B0101ED-6FA6-439A-9F5B-6C92E7882736}"/>
    <cellStyle name="SAPBEXexcBad7 5 2 2 2" xfId="15933" xr:uid="{8303E619-8D6E-4912-B9C1-DDD497E198C6}"/>
    <cellStyle name="SAPBEXexcBad7 5 2 2 3" xfId="15934" xr:uid="{33DDE6A1-0935-4F01-9E47-C6987C418692}"/>
    <cellStyle name="SAPBEXexcBad7 5 3" xfId="15935" xr:uid="{0D7E30B4-8E02-42AC-A7E2-9B6615449E38}"/>
    <cellStyle name="SAPBEXexcBad7 5 3 2" xfId="15936" xr:uid="{FEA43D79-5DFB-4841-AF68-AC9DE777DA31}"/>
    <cellStyle name="SAPBEXexcBad7 5 3 2 2" xfId="15937" xr:uid="{F52DB963-F979-472F-B257-ABE0346A303B}"/>
    <cellStyle name="SAPBEXexcBad7 5 3 2 3" xfId="15938" xr:uid="{79ED4F9B-7647-4D9C-B0B5-1587F3BF70AB}"/>
    <cellStyle name="SAPBEXexcBad7 5 4" xfId="15939" xr:uid="{9E00A705-EC1C-4222-8DBD-A96C9B98686D}"/>
    <cellStyle name="SAPBEXexcBad7 5 4 2" xfId="15940" xr:uid="{A87EE190-36D9-455E-90BD-DC6C06BA0223}"/>
    <cellStyle name="SAPBEXexcBad7 5 4 3" xfId="15941" xr:uid="{1F452BC6-2F98-4926-8365-1589FBF4F7A2}"/>
    <cellStyle name="SAPBEXexcBad7 6" xfId="15942" xr:uid="{83650ED2-0688-4689-A324-8D361F352620}"/>
    <cellStyle name="SAPBEXexcBad7 6 2" xfId="15943" xr:uid="{4534A1F8-12EA-4CD8-9641-16BFE528868A}"/>
    <cellStyle name="SAPBEXexcBad7 6 2 2" xfId="15944" xr:uid="{68C91BFC-9A52-42A9-857F-7B1A9AE05AC3}"/>
    <cellStyle name="SAPBEXexcBad7 6 2 3" xfId="15945" xr:uid="{0738706A-A20D-4A49-8CA2-1B333AE4836D}"/>
    <cellStyle name="SAPBEXexcBad7 7" xfId="15946" xr:uid="{E5E55640-757B-445A-AF4F-DA139F4A1E38}"/>
    <cellStyle name="SAPBEXexcBad7 7 2" xfId="15947" xr:uid="{D6A0B6F5-EC75-4E1B-97A5-295E772664D8}"/>
    <cellStyle name="SAPBEXexcBad7 7 2 2" xfId="15948" xr:uid="{AFEB8C2D-25F4-4BC4-8B67-5C6B45175BDA}"/>
    <cellStyle name="SAPBEXexcBad7 7 2 3" xfId="15949" xr:uid="{D5194468-0F03-48EC-AD31-E263FDFC89D2}"/>
    <cellStyle name="SAPBEXexcBad7 8" xfId="15950" xr:uid="{17A5C1D9-A658-470B-821C-6AF18992A5B7}"/>
    <cellStyle name="SAPBEXexcBad7 8 2" xfId="15951" xr:uid="{D7357C04-3C2A-4B72-B924-72A77F966A85}"/>
    <cellStyle name="SAPBEXexcBad7 8 3" xfId="15952" xr:uid="{FEFDD4B7-8369-471F-88E8-5DF41F391F27}"/>
    <cellStyle name="SAPBEXexcBad8" xfId="15953" xr:uid="{8FF89479-930B-4D72-9D69-FC8C6E20ACA0}"/>
    <cellStyle name="SAPBEXexcBad8 2" xfId="15954" xr:uid="{1399155A-1160-482D-87C5-79C34ED71242}"/>
    <cellStyle name="SAPBEXexcBad8 2 2" xfId="15955" xr:uid="{3AD62FA4-66FC-4258-A237-A97A916E5C63}"/>
    <cellStyle name="SAPBEXexcBad8 2 2 2" xfId="15956" xr:uid="{FC24247F-E612-484D-A1DD-DDAF2FB0F863}"/>
    <cellStyle name="SAPBEXexcBad8 2 2 2 2" xfId="15957" xr:uid="{5BE30425-E738-4366-B838-59F57DBF1CB9}"/>
    <cellStyle name="SAPBEXexcBad8 2 2 2 3" xfId="15958" xr:uid="{BE7725DE-A7F1-47E4-B5E3-8B424716F411}"/>
    <cellStyle name="SAPBEXexcBad8 2 3" xfId="15959" xr:uid="{32CE48E0-FB8D-4992-AE05-B5C55FD86101}"/>
    <cellStyle name="SAPBEXexcBad8 2 3 2" xfId="15960" xr:uid="{59A968DD-05E9-42A9-B1EC-DA9E98F7D1B8}"/>
    <cellStyle name="SAPBEXexcBad8 2 3 2 2" xfId="15961" xr:uid="{3C0D830F-2A0F-40BF-BD73-231546E707EE}"/>
    <cellStyle name="SAPBEXexcBad8 2 3 2 3" xfId="15962" xr:uid="{5CEA733F-CC68-4275-992D-61C2CB524DD7}"/>
    <cellStyle name="SAPBEXexcBad8 2 4" xfId="15963" xr:uid="{6D29BE2A-5C44-4E64-B78F-766AD29ACEAD}"/>
    <cellStyle name="SAPBEXexcBad8 2 4 2" xfId="15964" xr:uid="{4A87EFDF-A577-4597-B8B6-D1C307BF1C8D}"/>
    <cellStyle name="SAPBEXexcBad8 2 4 3" xfId="15965" xr:uid="{1B1FF6B0-E08B-4CB4-92FB-140B3B54043D}"/>
    <cellStyle name="SAPBEXexcBad8 3" xfId="15966" xr:uid="{1D2A881F-19FB-4F70-B3E2-099E6793D27D}"/>
    <cellStyle name="SAPBEXexcBad8 3 2" xfId="15967" xr:uid="{0A66FD0E-FB20-4B72-A8AB-AB8435624511}"/>
    <cellStyle name="SAPBEXexcBad8 3 2 2" xfId="15968" xr:uid="{11DAB8F6-7683-4C85-8B45-782ABC31327C}"/>
    <cellStyle name="SAPBEXexcBad8 3 2 2 2" xfId="15969" xr:uid="{66F5C285-0DE8-4779-AD34-8D412DF0268D}"/>
    <cellStyle name="SAPBEXexcBad8 3 2 2 3" xfId="15970" xr:uid="{FF031C6A-3B1B-4CE5-BEA0-C8ED9ACDB4F1}"/>
    <cellStyle name="SAPBEXexcBad8 3 3" xfId="15971" xr:uid="{8D0BC9C2-065C-41E2-913E-AB8CEB94E128}"/>
    <cellStyle name="SAPBEXexcBad8 3 3 2" xfId="15972" xr:uid="{4D5650D9-0A07-44D7-9BBD-7580D8F2A881}"/>
    <cellStyle name="SAPBEXexcBad8 3 3 2 2" xfId="15973" xr:uid="{40A31077-FDC0-4C59-81FD-E3D921B2C637}"/>
    <cellStyle name="SAPBEXexcBad8 3 3 2 3" xfId="15974" xr:uid="{DE91454F-2DD9-4B52-A3F2-E030DD0B1923}"/>
    <cellStyle name="SAPBEXexcBad8 3 4" xfId="15975" xr:uid="{F03984CF-EB68-4E27-9DF3-E458561E4CB1}"/>
    <cellStyle name="SAPBEXexcBad8 3 4 2" xfId="15976" xr:uid="{F3BA974D-5817-4D3F-9CB3-8A9E96198805}"/>
    <cellStyle name="SAPBEXexcBad8 3 4 3" xfId="15977" xr:uid="{5793B4F8-4059-4BBE-9249-9DB385220D68}"/>
    <cellStyle name="SAPBEXexcBad8 4" xfId="15978" xr:uid="{479712DA-DA5E-4443-A2A2-D27276854A22}"/>
    <cellStyle name="SAPBEXexcBad8 4 2" xfId="15979" xr:uid="{08A013B6-62E8-4802-9038-8CADB3167B80}"/>
    <cellStyle name="SAPBEXexcBad8 4 2 2" xfId="15980" xr:uid="{42F9A2E2-8EC0-4DBA-8B5D-5BC320CE744E}"/>
    <cellStyle name="SAPBEXexcBad8 4 2 2 2" xfId="15981" xr:uid="{BBBD3D15-CED5-441D-8211-86CDC770C90D}"/>
    <cellStyle name="SAPBEXexcBad8 4 2 2 3" xfId="15982" xr:uid="{DFC85F2D-0FEE-4967-B092-14DB6173EDA2}"/>
    <cellStyle name="SAPBEXexcBad8 4 3" xfId="15983" xr:uid="{A01D34C6-3C30-4C3D-9E97-8B4B5315D44F}"/>
    <cellStyle name="SAPBEXexcBad8 4 3 2" xfId="15984" xr:uid="{51A69496-5243-462C-97AD-708F94DFE035}"/>
    <cellStyle name="SAPBEXexcBad8 4 3 2 2" xfId="15985" xr:uid="{1D6BEFD9-86F4-41A2-B7E8-3DEEF44A74C6}"/>
    <cellStyle name="SAPBEXexcBad8 4 3 2 3" xfId="15986" xr:uid="{C921B085-C595-4E34-86D9-D64D33DA8EC4}"/>
    <cellStyle name="SAPBEXexcBad8 4 4" xfId="15987" xr:uid="{6896631A-FCD1-464E-AFCF-33A41CA4A0EA}"/>
    <cellStyle name="SAPBEXexcBad8 4 4 2" xfId="15988" xr:uid="{A107D7E6-E12C-430D-9C31-6EFA47E6DB3D}"/>
    <cellStyle name="SAPBEXexcBad8 4 4 3" xfId="15989" xr:uid="{0F475A63-3CF6-4BED-A22E-E77E3DF7FF6F}"/>
    <cellStyle name="SAPBEXexcBad8 5" xfId="15990" xr:uid="{ED56F9D8-16C5-4CED-921B-EF437677D778}"/>
    <cellStyle name="SAPBEXexcBad8 5 2" xfId="15991" xr:uid="{C1D26519-281E-4DA7-8FEB-CA94B032FE52}"/>
    <cellStyle name="SAPBEXexcBad8 5 2 2" xfId="15992" xr:uid="{80583B6C-DDA4-4939-A97F-7354CE5A6EC5}"/>
    <cellStyle name="SAPBEXexcBad8 5 2 2 2" xfId="15993" xr:uid="{0950C60D-F6D7-430F-AAF0-9044FAA3B8DF}"/>
    <cellStyle name="SAPBEXexcBad8 5 2 2 3" xfId="15994" xr:uid="{1E9CC87A-330D-4697-979F-EA7A572BE277}"/>
    <cellStyle name="SAPBEXexcBad8 5 3" xfId="15995" xr:uid="{84886B67-0694-48CA-929E-A6F05E9A66DB}"/>
    <cellStyle name="SAPBEXexcBad8 5 3 2" xfId="15996" xr:uid="{20EEDB23-7B26-4C0F-B46E-BBF8254E304B}"/>
    <cellStyle name="SAPBEXexcBad8 5 3 2 2" xfId="15997" xr:uid="{CFDA72EA-4638-483D-A023-F85EBECA25F6}"/>
    <cellStyle name="SAPBEXexcBad8 5 3 2 3" xfId="15998" xr:uid="{9626D19D-5BC3-4010-9457-1342432623A5}"/>
    <cellStyle name="SAPBEXexcBad8 5 4" xfId="15999" xr:uid="{E4A8571A-B05C-4D53-8031-F653A9E443E5}"/>
    <cellStyle name="SAPBEXexcBad8 5 4 2" xfId="16000" xr:uid="{73500248-5C99-46AE-BBA2-5EC883B2E5AC}"/>
    <cellStyle name="SAPBEXexcBad8 5 4 3" xfId="16001" xr:uid="{7A0492EA-1EB6-4EAB-AA08-604BF351C468}"/>
    <cellStyle name="SAPBEXexcBad8 6" xfId="16002" xr:uid="{7850872D-FAC5-45EF-A46C-3CFC98B5BD62}"/>
    <cellStyle name="SAPBEXexcBad8 6 2" xfId="16003" xr:uid="{A43FDD42-552E-4DA2-AF10-986D3FB3FCDC}"/>
    <cellStyle name="SAPBEXexcBad8 6 2 2" xfId="16004" xr:uid="{B10CE7CB-AB12-4B1E-BFAF-04A589028EA1}"/>
    <cellStyle name="SAPBEXexcBad8 6 2 3" xfId="16005" xr:uid="{949BE71D-939D-42BC-A589-AD285D2CE351}"/>
    <cellStyle name="SAPBEXexcBad8 7" xfId="16006" xr:uid="{134BE982-65D8-44F7-9914-832BF17DA327}"/>
    <cellStyle name="SAPBEXexcBad8 7 2" xfId="16007" xr:uid="{FACBDE2F-7DEC-4378-AFAE-289B970D7690}"/>
    <cellStyle name="SAPBEXexcBad8 7 2 2" xfId="16008" xr:uid="{0F3A1315-DEFA-4A1E-BE20-BA72D217B5F1}"/>
    <cellStyle name="SAPBEXexcBad8 7 2 3" xfId="16009" xr:uid="{335476AD-5503-4150-BFF8-519506DF11EB}"/>
    <cellStyle name="SAPBEXexcBad8 8" xfId="16010" xr:uid="{98673AC0-6AE0-45FB-9FA0-090CF7EB279C}"/>
    <cellStyle name="SAPBEXexcBad8 8 2" xfId="16011" xr:uid="{E5EC04FB-AA38-413C-BEE6-0024A085D414}"/>
    <cellStyle name="SAPBEXexcBad8 8 3" xfId="16012" xr:uid="{FD54A56F-B22C-447B-9D07-B8C9BF8C4CD8}"/>
    <cellStyle name="SAPBEXexcBad9" xfId="16013" xr:uid="{3EB43C08-FCF8-45CA-A0C6-81C838CF5883}"/>
    <cellStyle name="SAPBEXexcBad9 2" xfId="16014" xr:uid="{A651FF98-A352-4DF7-9C3C-FF0183A07D11}"/>
    <cellStyle name="SAPBEXexcBad9 2 2" xfId="16015" xr:uid="{99418D90-9478-47B8-9579-C42B037F4858}"/>
    <cellStyle name="SAPBEXexcBad9 2 2 2" xfId="16016" xr:uid="{D6967752-60AF-47C5-9B8B-E8E5CAFCDA42}"/>
    <cellStyle name="SAPBEXexcBad9 2 2 2 2" xfId="16017" xr:uid="{5AFCCB30-D84D-4D11-B7B9-FEF8159C1321}"/>
    <cellStyle name="SAPBEXexcBad9 2 2 2 3" xfId="16018" xr:uid="{112811BA-4A1C-4913-8703-AF09BC8759DE}"/>
    <cellStyle name="SAPBEXexcBad9 2 3" xfId="16019" xr:uid="{DC600042-850E-4A58-96A6-315E458B8E9E}"/>
    <cellStyle name="SAPBEXexcBad9 2 3 2" xfId="16020" xr:uid="{8CE3C4CF-31A8-42B2-9300-9FF9EE4C704A}"/>
    <cellStyle name="SAPBEXexcBad9 2 3 2 2" xfId="16021" xr:uid="{F89352AA-8F4F-4563-8683-D5DC3665DFB4}"/>
    <cellStyle name="SAPBEXexcBad9 2 3 2 3" xfId="16022" xr:uid="{27BDC3D2-0EFC-46C3-9567-1C976DBC51CB}"/>
    <cellStyle name="SAPBEXexcBad9 2 4" xfId="16023" xr:uid="{B062D86A-2675-423E-971A-41118EE68127}"/>
    <cellStyle name="SAPBEXexcBad9 2 4 2" xfId="16024" xr:uid="{4C032130-2CAB-4A1D-B407-5EFFDD740C29}"/>
    <cellStyle name="SAPBEXexcBad9 2 4 3" xfId="16025" xr:uid="{CF4651EC-A89B-496F-BDDD-1FB853EF264F}"/>
    <cellStyle name="SAPBEXexcBad9 3" xfId="16026" xr:uid="{B5CA9563-2917-4DC9-B408-D4101F3E8A71}"/>
    <cellStyle name="SAPBEXexcBad9 3 2" xfId="16027" xr:uid="{814FF7E0-78BD-46E8-B824-EBE504B0821C}"/>
    <cellStyle name="SAPBEXexcBad9 3 2 2" xfId="16028" xr:uid="{2005E3E2-F2A9-4A2E-BC58-59468C1F24AF}"/>
    <cellStyle name="SAPBEXexcBad9 3 2 2 2" xfId="16029" xr:uid="{6A20ABFC-94E6-4A8E-B751-918F9043A774}"/>
    <cellStyle name="SAPBEXexcBad9 3 2 2 3" xfId="16030" xr:uid="{205E3B1E-2366-495A-84F6-ED84DD1BC3C5}"/>
    <cellStyle name="SAPBEXexcBad9 3 3" xfId="16031" xr:uid="{3DDAC5D0-F9CD-4D19-8B36-3A2F75CF450A}"/>
    <cellStyle name="SAPBEXexcBad9 3 3 2" xfId="16032" xr:uid="{E8078DB0-AA6D-4931-A2E2-60B4E54D6293}"/>
    <cellStyle name="SAPBEXexcBad9 3 3 2 2" xfId="16033" xr:uid="{049AEDF0-665D-4A20-98EE-240087B256F5}"/>
    <cellStyle name="SAPBEXexcBad9 3 3 2 3" xfId="16034" xr:uid="{0DC7C3DA-6178-4DFE-8A2E-C540B8B2F9A8}"/>
    <cellStyle name="SAPBEXexcBad9 3 4" xfId="16035" xr:uid="{1620D14A-7586-4112-A2B9-4740BBCBFE0E}"/>
    <cellStyle name="SAPBEXexcBad9 3 4 2" xfId="16036" xr:uid="{9564F933-6E2E-4706-B0A8-4A72242F6205}"/>
    <cellStyle name="SAPBEXexcBad9 3 4 3" xfId="16037" xr:uid="{9F24CFDA-876A-4F14-B55D-6C99B1C2DFC4}"/>
    <cellStyle name="SAPBEXexcBad9 4" xfId="16038" xr:uid="{69908D9F-50D0-4174-8AD6-891DD6DDAC3C}"/>
    <cellStyle name="SAPBEXexcBad9 4 2" xfId="16039" xr:uid="{6A97D4A9-4FF0-40FB-8CE8-5791E3E39D2F}"/>
    <cellStyle name="SAPBEXexcBad9 4 2 2" xfId="16040" xr:uid="{38DAE935-79CD-48C5-AC80-6BBE4845FC67}"/>
    <cellStyle name="SAPBEXexcBad9 4 2 2 2" xfId="16041" xr:uid="{65E1B985-D011-4D8D-8683-917A924BA3E4}"/>
    <cellStyle name="SAPBEXexcBad9 4 2 2 3" xfId="16042" xr:uid="{DAE6E733-D842-4DC7-9493-1A9008D8527C}"/>
    <cellStyle name="SAPBEXexcBad9 4 3" xfId="16043" xr:uid="{A7C37C31-A880-4463-B8CA-D9E8E745DA0F}"/>
    <cellStyle name="SAPBEXexcBad9 4 3 2" xfId="16044" xr:uid="{60D407C7-DAF7-429E-BF3E-4C2905368CD8}"/>
    <cellStyle name="SAPBEXexcBad9 4 3 2 2" xfId="16045" xr:uid="{10E06852-8582-404D-8849-2D1481BB5A65}"/>
    <cellStyle name="SAPBEXexcBad9 4 3 2 3" xfId="16046" xr:uid="{E04D4C65-E1F2-4F9F-8485-CC0777FDA3B6}"/>
    <cellStyle name="SAPBEXexcBad9 4 4" xfId="16047" xr:uid="{BB3A852B-1E04-4D86-B693-031B6E73D8A0}"/>
    <cellStyle name="SAPBEXexcBad9 4 4 2" xfId="16048" xr:uid="{09D44A28-FA43-454F-8C5F-D3141D5119F2}"/>
    <cellStyle name="SAPBEXexcBad9 4 4 3" xfId="16049" xr:uid="{E2882E4B-DA48-47B2-A2B6-DCEBEA616F5D}"/>
    <cellStyle name="SAPBEXexcBad9 5" xfId="16050" xr:uid="{0EC70551-7B49-4477-BED0-D3FBF2276749}"/>
    <cellStyle name="SAPBEXexcBad9 5 2" xfId="16051" xr:uid="{62FB8062-C8DF-4619-9DAA-32CBBD905EC0}"/>
    <cellStyle name="SAPBEXexcBad9 5 2 2" xfId="16052" xr:uid="{ADC550D6-DA91-4A97-A96D-42CF16216023}"/>
    <cellStyle name="SAPBEXexcBad9 5 2 2 2" xfId="16053" xr:uid="{40526E80-EAA7-43CC-B4C3-AFFCA214E5BC}"/>
    <cellStyle name="SAPBEXexcBad9 5 2 2 3" xfId="16054" xr:uid="{979A03E4-B660-4767-942B-EB4AF546EF38}"/>
    <cellStyle name="SAPBEXexcBad9 5 3" xfId="16055" xr:uid="{55F2474A-905F-44F8-96C7-7B25ADDCCCAF}"/>
    <cellStyle name="SAPBEXexcBad9 5 3 2" xfId="16056" xr:uid="{43E4CDEF-88B1-464F-8D4C-44C91F391C23}"/>
    <cellStyle name="SAPBEXexcBad9 5 3 2 2" xfId="16057" xr:uid="{5590187E-A644-4B73-AAFF-8266DD7BC3D7}"/>
    <cellStyle name="SAPBEXexcBad9 5 3 2 3" xfId="16058" xr:uid="{B53A5FD4-322B-4AE6-8928-69D2C64228E1}"/>
    <cellStyle name="SAPBEXexcBad9 5 4" xfId="16059" xr:uid="{4400E7EB-D123-4A8B-A716-3E2E96D248EC}"/>
    <cellStyle name="SAPBEXexcBad9 5 4 2" xfId="16060" xr:uid="{B720A847-A88F-404D-8FB3-591923D3B815}"/>
    <cellStyle name="SAPBEXexcBad9 5 4 3" xfId="16061" xr:uid="{2E8FD531-3D21-4E34-B620-1269F1598B80}"/>
    <cellStyle name="SAPBEXexcBad9 6" xfId="16062" xr:uid="{48A167FD-F689-45D3-8456-D04A9B8DE850}"/>
    <cellStyle name="SAPBEXexcBad9 6 2" xfId="16063" xr:uid="{E69B8DD2-BE9F-4B33-BCFF-B952EC9FE610}"/>
    <cellStyle name="SAPBEXexcBad9 6 2 2" xfId="16064" xr:uid="{48C7B3F3-4B5F-4907-AFA2-B24502FBEA5B}"/>
    <cellStyle name="SAPBEXexcBad9 6 2 3" xfId="16065" xr:uid="{B4C06845-E20D-4F7E-869A-C6D65B05AD17}"/>
    <cellStyle name="SAPBEXexcBad9 7" xfId="16066" xr:uid="{90F065D2-17BD-42D0-BC05-3EBEC25B2145}"/>
    <cellStyle name="SAPBEXexcBad9 7 2" xfId="16067" xr:uid="{270A1844-F0E0-43A1-97AE-70FA93FEAC1F}"/>
    <cellStyle name="SAPBEXexcBad9 7 2 2" xfId="16068" xr:uid="{28929257-7262-4F5C-A98A-D0563AF3B483}"/>
    <cellStyle name="SAPBEXexcBad9 7 2 3" xfId="16069" xr:uid="{1B2E0A46-7274-4E24-8A78-F44B6A333FA1}"/>
    <cellStyle name="SAPBEXexcBad9 8" xfId="16070" xr:uid="{2B9DF450-0379-4EEE-BAB1-B476363F40F2}"/>
    <cellStyle name="SAPBEXexcBad9 8 2" xfId="16071" xr:uid="{5E2DF3A4-2E50-4CDE-BBDD-732D91952D21}"/>
    <cellStyle name="SAPBEXexcBad9 8 3" xfId="16072" xr:uid="{F318DD45-593B-408C-BFB2-FF9E300B7017}"/>
    <cellStyle name="SAPBEXexcCritical4" xfId="16073" xr:uid="{B69D5DC3-D62A-4149-B869-377792BACD0D}"/>
    <cellStyle name="SAPBEXexcCritical4 2" xfId="16074" xr:uid="{9CACE4C3-8C97-4F18-B424-E8C2C6CB72E5}"/>
    <cellStyle name="SAPBEXexcCritical4 2 2" xfId="16075" xr:uid="{02B8E6FF-6AEC-4D69-9FE2-D99DDDCA9037}"/>
    <cellStyle name="SAPBEXexcCritical4 2 2 2" xfId="16076" xr:uid="{54049DB8-DA1D-4524-8294-61D1AF8AC42A}"/>
    <cellStyle name="SAPBEXexcCritical4 2 2 2 2" xfId="16077" xr:uid="{6B441D9C-BF98-46C8-9BEF-80AEBCD2B572}"/>
    <cellStyle name="SAPBEXexcCritical4 2 2 2 3" xfId="16078" xr:uid="{7CDAE2FF-8A96-4A12-875B-30FA1DFD036F}"/>
    <cellStyle name="SAPBEXexcCritical4 2 3" xfId="16079" xr:uid="{6279E57E-373E-4A05-B01E-843CB81ECAEC}"/>
    <cellStyle name="SAPBEXexcCritical4 2 3 2" xfId="16080" xr:uid="{14CC5618-7D55-4735-B95D-62B0CDE4FC5C}"/>
    <cellStyle name="SAPBEXexcCritical4 2 3 2 2" xfId="16081" xr:uid="{C84B6389-79E4-4C5E-B16E-E9F1211B9B0A}"/>
    <cellStyle name="SAPBEXexcCritical4 2 3 2 3" xfId="16082" xr:uid="{6F5EA36E-B3DF-46C4-A149-E50854AD3F19}"/>
    <cellStyle name="SAPBEXexcCritical4 2 4" xfId="16083" xr:uid="{415EFE82-F765-4A5C-8017-39BD92F6E85B}"/>
    <cellStyle name="SAPBEXexcCritical4 2 4 2" xfId="16084" xr:uid="{9B7B767D-08C8-4A2F-91E2-352EEB799B0A}"/>
    <cellStyle name="SAPBEXexcCritical4 2 4 3" xfId="16085" xr:uid="{4728F254-AD33-4B64-A455-6FFEF2188958}"/>
    <cellStyle name="SAPBEXexcCritical4 3" xfId="16086" xr:uid="{D918A7F0-9444-4D4B-AD45-DEF372C38D0D}"/>
    <cellStyle name="SAPBEXexcCritical4 3 2" xfId="16087" xr:uid="{10693ECE-FBA2-4EDF-B8F6-A085861FABBD}"/>
    <cellStyle name="SAPBEXexcCritical4 3 2 2" xfId="16088" xr:uid="{C67ECE54-1D44-48AE-A116-65D534DC22B8}"/>
    <cellStyle name="SAPBEXexcCritical4 3 2 2 2" xfId="16089" xr:uid="{017FA2D6-3574-462E-B714-19435AC09BD8}"/>
    <cellStyle name="SAPBEXexcCritical4 3 2 2 3" xfId="16090" xr:uid="{C664D665-3C50-4A56-AFE0-CEC27DB65836}"/>
    <cellStyle name="SAPBEXexcCritical4 3 3" xfId="16091" xr:uid="{D9534326-92D7-4B16-ABB9-3E9C13595083}"/>
    <cellStyle name="SAPBEXexcCritical4 3 3 2" xfId="16092" xr:uid="{C0BD4E72-8DF8-4537-8B9D-5EC33DDEC941}"/>
    <cellStyle name="SAPBEXexcCritical4 3 3 2 2" xfId="16093" xr:uid="{86CAEDE1-B52E-467C-8456-531CA7E06758}"/>
    <cellStyle name="SAPBEXexcCritical4 3 3 2 3" xfId="16094" xr:uid="{7976D781-BEA6-47FF-8ABA-D88005479EF6}"/>
    <cellStyle name="SAPBEXexcCritical4 3 4" xfId="16095" xr:uid="{7219DDF2-BA49-4BFF-999F-747D9787BF13}"/>
    <cellStyle name="SAPBEXexcCritical4 3 4 2" xfId="16096" xr:uid="{583041E6-80A4-4149-9D6D-8387E445C900}"/>
    <cellStyle name="SAPBEXexcCritical4 3 4 3" xfId="16097" xr:uid="{CF3C7DF2-20FB-43A4-96CA-61FF694F9CB5}"/>
    <cellStyle name="SAPBEXexcCritical4 4" xfId="16098" xr:uid="{24F6CDFB-B3FE-4F93-8890-690F140CD717}"/>
    <cellStyle name="SAPBEXexcCritical4 4 2" xfId="16099" xr:uid="{9EA910BC-3195-4C8E-86F8-9F3B238337B7}"/>
    <cellStyle name="SAPBEXexcCritical4 4 2 2" xfId="16100" xr:uid="{10F24F6A-389C-459F-A96F-AC43AD303A62}"/>
    <cellStyle name="SAPBEXexcCritical4 4 2 2 2" xfId="16101" xr:uid="{6E3F0189-CC36-49CE-AB3B-69E85F86A5DA}"/>
    <cellStyle name="SAPBEXexcCritical4 4 2 2 3" xfId="16102" xr:uid="{B96951E6-365E-4B68-A63C-03F6997B6AA7}"/>
    <cellStyle name="SAPBEXexcCritical4 4 3" xfId="16103" xr:uid="{D104C2BB-D966-4225-B244-4114263DC147}"/>
    <cellStyle name="SAPBEXexcCritical4 4 3 2" xfId="16104" xr:uid="{10E625BB-D3C0-46BA-AB84-C353AE074303}"/>
    <cellStyle name="SAPBEXexcCritical4 4 3 2 2" xfId="16105" xr:uid="{C52EE4F5-5C22-4672-A47A-6993E50FBDFA}"/>
    <cellStyle name="SAPBEXexcCritical4 4 3 2 3" xfId="16106" xr:uid="{48F23908-A482-4705-A298-A7970E5DA9E3}"/>
    <cellStyle name="SAPBEXexcCritical4 4 4" xfId="16107" xr:uid="{45CBA330-5328-4116-82C2-BF3D35D21DEA}"/>
    <cellStyle name="SAPBEXexcCritical4 4 4 2" xfId="16108" xr:uid="{60CA1BAA-E88F-468A-B372-8EBAE60F5C5C}"/>
    <cellStyle name="SAPBEXexcCritical4 4 4 3" xfId="16109" xr:uid="{3F0F44AD-6E98-4D34-843F-999C4E2EEB1D}"/>
    <cellStyle name="SAPBEXexcCritical4 5" xfId="16110" xr:uid="{F8617305-E5AA-4781-9867-B3FAC1EA3225}"/>
    <cellStyle name="SAPBEXexcCritical4 5 2" xfId="16111" xr:uid="{343411B6-49DB-4D1B-96B1-CF6B7D1D997E}"/>
    <cellStyle name="SAPBEXexcCritical4 5 2 2" xfId="16112" xr:uid="{77694454-7ADF-48E3-9EF1-D7DFC82E1E53}"/>
    <cellStyle name="SAPBEXexcCritical4 5 2 2 2" xfId="16113" xr:uid="{7C6C446D-A4A8-45FA-B1A3-4AE267491940}"/>
    <cellStyle name="SAPBEXexcCritical4 5 2 2 3" xfId="16114" xr:uid="{641DE06C-B225-4089-ADDA-7F14007A870E}"/>
    <cellStyle name="SAPBEXexcCritical4 5 3" xfId="16115" xr:uid="{99644936-CF4C-443E-B37A-F857D5F97944}"/>
    <cellStyle name="SAPBEXexcCritical4 5 3 2" xfId="16116" xr:uid="{79948774-36C1-4B3C-9E54-6F1C6FE25AC0}"/>
    <cellStyle name="SAPBEXexcCritical4 5 3 2 2" xfId="16117" xr:uid="{2A081A19-8DF7-4BEC-ABAD-D23A8B8042E7}"/>
    <cellStyle name="SAPBEXexcCritical4 5 3 2 3" xfId="16118" xr:uid="{8AE95D8B-D6CE-418B-A61D-30D7EE2291C5}"/>
    <cellStyle name="SAPBEXexcCritical4 5 4" xfId="16119" xr:uid="{3963E234-6976-4CDD-9E93-8AC62F408664}"/>
    <cellStyle name="SAPBEXexcCritical4 5 4 2" xfId="16120" xr:uid="{D53967E9-C92A-4242-9950-413505743B5D}"/>
    <cellStyle name="SAPBEXexcCritical4 5 4 3" xfId="16121" xr:uid="{F490DE64-D115-485B-A86D-1A92B46A0B5E}"/>
    <cellStyle name="SAPBEXexcCritical4 6" xfId="16122" xr:uid="{F05FAFFD-0F7A-4B9A-8EAD-D94884FC7434}"/>
    <cellStyle name="SAPBEXexcCritical4 6 2" xfId="16123" xr:uid="{2EA5E0C5-EF36-4204-82B1-BFE556F63AAA}"/>
    <cellStyle name="SAPBEXexcCritical4 6 2 2" xfId="16124" xr:uid="{E9282CF7-7B22-4AEC-86AC-E332AB2C6A07}"/>
    <cellStyle name="SAPBEXexcCritical4 6 2 3" xfId="16125" xr:uid="{3918CCCB-176B-4EF6-A2B3-E4B5521A5360}"/>
    <cellStyle name="SAPBEXexcCritical4 7" xfId="16126" xr:uid="{2B10A8BC-5CDC-45E4-A8BC-0D48845EAECC}"/>
    <cellStyle name="SAPBEXexcCritical4 7 2" xfId="16127" xr:uid="{778D693C-631E-43DF-8AD7-B42A3F3828D7}"/>
    <cellStyle name="SAPBEXexcCritical4 7 2 2" xfId="16128" xr:uid="{80829A2E-F2F1-4A56-8EA5-96E6DF656512}"/>
    <cellStyle name="SAPBEXexcCritical4 7 2 3" xfId="16129" xr:uid="{F418B5EF-D7E9-4289-9C54-4803F43FA2C7}"/>
    <cellStyle name="SAPBEXexcCritical4 8" xfId="16130" xr:uid="{A77C96E5-AE3C-4D02-A0F7-2BA3C2C89251}"/>
    <cellStyle name="SAPBEXexcCritical4 8 2" xfId="16131" xr:uid="{4A0F5381-7F82-40D3-BA65-6DB0D48E6B9E}"/>
    <cellStyle name="SAPBEXexcCritical4 8 3" xfId="16132" xr:uid="{DF90CD99-623B-42C2-A403-3E5E17D38B52}"/>
    <cellStyle name="SAPBEXexcCritical5" xfId="16133" xr:uid="{F8EC49D0-CB51-49C7-A010-7A5647EEB422}"/>
    <cellStyle name="SAPBEXexcCritical5 2" xfId="16134" xr:uid="{51DD94D7-5487-44C0-83FD-5CF2955D4D67}"/>
    <cellStyle name="SAPBEXexcCritical5 2 2" xfId="16135" xr:uid="{864961CF-227B-430A-8A63-D101C4D11E03}"/>
    <cellStyle name="SAPBEXexcCritical5 2 2 2" xfId="16136" xr:uid="{5471E1E4-03A2-4F59-A63F-651AA4280B32}"/>
    <cellStyle name="SAPBEXexcCritical5 2 2 2 2" xfId="16137" xr:uid="{38AF59D3-140C-4A30-8F91-E01ACD32B2D2}"/>
    <cellStyle name="SAPBEXexcCritical5 2 2 2 3" xfId="16138" xr:uid="{EAF86CBF-745E-41D9-9925-27B0FB53F336}"/>
    <cellStyle name="SAPBEXexcCritical5 2 3" xfId="16139" xr:uid="{343679F6-D5F0-4547-A6E6-061F3A66B57B}"/>
    <cellStyle name="SAPBEXexcCritical5 2 3 2" xfId="16140" xr:uid="{C90D7519-7ECA-49A8-9F74-6278BF72C948}"/>
    <cellStyle name="SAPBEXexcCritical5 2 3 2 2" xfId="16141" xr:uid="{F6B8E9FF-6407-4B8E-86F0-4DB6917572FA}"/>
    <cellStyle name="SAPBEXexcCritical5 2 3 2 3" xfId="16142" xr:uid="{A394BE1F-F1DA-4859-B6B2-4191FED6C6F3}"/>
    <cellStyle name="SAPBEXexcCritical5 2 4" xfId="16143" xr:uid="{1CE48388-C216-43EA-B654-40853A0F69F1}"/>
    <cellStyle name="SAPBEXexcCritical5 2 4 2" xfId="16144" xr:uid="{4CD8AF0E-6D9C-4679-B6F5-4BBA3A3769C0}"/>
    <cellStyle name="SAPBEXexcCritical5 2 4 3" xfId="16145" xr:uid="{559E1906-CA11-48DA-BF16-6BB4F4A8E28D}"/>
    <cellStyle name="SAPBEXexcCritical5 3" xfId="16146" xr:uid="{65293430-F1C1-411B-8432-1E54F8E48EF5}"/>
    <cellStyle name="SAPBEXexcCritical5 3 2" xfId="16147" xr:uid="{FD73AB7E-1CEA-4A86-B708-084C94DAB146}"/>
    <cellStyle name="SAPBEXexcCritical5 3 2 2" xfId="16148" xr:uid="{903E88D6-3040-4736-BB33-887CA6089368}"/>
    <cellStyle name="SAPBEXexcCritical5 3 2 2 2" xfId="16149" xr:uid="{0D586D15-8A40-48DC-AF74-4FE5967EE62F}"/>
    <cellStyle name="SAPBEXexcCritical5 3 2 2 3" xfId="16150" xr:uid="{3336B8FA-3D9E-4285-8CF3-76C4730A8A2E}"/>
    <cellStyle name="SAPBEXexcCritical5 3 3" xfId="16151" xr:uid="{4DF4E489-3478-4C57-BB64-2B6C66F1702D}"/>
    <cellStyle name="SAPBEXexcCritical5 3 3 2" xfId="16152" xr:uid="{12D4EEB3-6661-4606-BBE6-B2B6CC41BD32}"/>
    <cellStyle name="SAPBEXexcCritical5 3 3 2 2" xfId="16153" xr:uid="{7083E89D-2AA3-4720-A9EE-D5C9BEF54B98}"/>
    <cellStyle name="SAPBEXexcCritical5 3 3 2 3" xfId="16154" xr:uid="{03E9C987-2D13-4775-BFF3-094DE1B51DBC}"/>
    <cellStyle name="SAPBEXexcCritical5 3 4" xfId="16155" xr:uid="{D84A8962-4537-4A5B-A1A5-A03DEC3CBFCF}"/>
    <cellStyle name="SAPBEXexcCritical5 3 4 2" xfId="16156" xr:uid="{0C57EDEA-7184-41FA-B21B-A37516872879}"/>
    <cellStyle name="SAPBEXexcCritical5 3 4 3" xfId="16157" xr:uid="{7562B301-8D29-4BD1-8A55-FFFB7D5FA170}"/>
    <cellStyle name="SAPBEXexcCritical5 4" xfId="16158" xr:uid="{2DD73D5F-46D1-49DE-ABA5-ABB23232823D}"/>
    <cellStyle name="SAPBEXexcCritical5 4 2" xfId="16159" xr:uid="{30794784-C1C9-401E-B911-33CB68198525}"/>
    <cellStyle name="SAPBEXexcCritical5 4 2 2" xfId="16160" xr:uid="{CC178232-47D2-4A7B-9963-6E42F5BCE595}"/>
    <cellStyle name="SAPBEXexcCritical5 4 2 2 2" xfId="16161" xr:uid="{1093CEA1-663C-44B8-9A3E-043CF22C6FFF}"/>
    <cellStyle name="SAPBEXexcCritical5 4 2 2 3" xfId="16162" xr:uid="{3A8C3D1A-42F1-493F-B609-E600EF728969}"/>
    <cellStyle name="SAPBEXexcCritical5 4 3" xfId="16163" xr:uid="{02C55C18-EA4A-4442-8B32-B7EFE29697D2}"/>
    <cellStyle name="SAPBEXexcCritical5 4 3 2" xfId="16164" xr:uid="{5F2E25EF-4C47-4344-BE10-26E35FBABDB5}"/>
    <cellStyle name="SAPBEXexcCritical5 4 3 2 2" xfId="16165" xr:uid="{9EADBEBD-EE2A-497C-AC17-C6B5AE1CFAED}"/>
    <cellStyle name="SAPBEXexcCritical5 4 3 2 3" xfId="16166" xr:uid="{BE464C26-396F-48AA-9619-70BD7ADBC931}"/>
    <cellStyle name="SAPBEXexcCritical5 4 4" xfId="16167" xr:uid="{74E17BFE-CD00-4016-A7BD-50FCCAE6779A}"/>
    <cellStyle name="SAPBEXexcCritical5 4 4 2" xfId="16168" xr:uid="{58347586-449B-47EE-BD33-33D8B4F0CF42}"/>
    <cellStyle name="SAPBEXexcCritical5 4 4 3" xfId="16169" xr:uid="{7DD19ACD-2DF9-4A9F-A93E-BE45710E4BD6}"/>
    <cellStyle name="SAPBEXexcCritical5 5" xfId="16170" xr:uid="{8F77D4B4-311E-476E-A100-3E81432AF9BD}"/>
    <cellStyle name="SAPBEXexcCritical5 5 2" xfId="16171" xr:uid="{0BD74A6D-4F27-482A-80B7-8A6C124939DC}"/>
    <cellStyle name="SAPBEXexcCritical5 5 2 2" xfId="16172" xr:uid="{F927D3AB-47AF-4FA2-A9EF-6D5B7AFFADD6}"/>
    <cellStyle name="SAPBEXexcCritical5 5 2 2 2" xfId="16173" xr:uid="{6B08F36F-7901-4963-BE62-D38E92629BC1}"/>
    <cellStyle name="SAPBEXexcCritical5 5 2 2 3" xfId="16174" xr:uid="{A3DE633A-208D-47F9-BB07-E432EFEB11D2}"/>
    <cellStyle name="SAPBEXexcCritical5 5 3" xfId="16175" xr:uid="{9A07EB7F-872E-47D2-83B6-AB1F1574EBBF}"/>
    <cellStyle name="SAPBEXexcCritical5 5 3 2" xfId="16176" xr:uid="{A57730F7-6FE4-4BDC-B6D2-41CF3A546590}"/>
    <cellStyle name="SAPBEXexcCritical5 5 3 2 2" xfId="16177" xr:uid="{53C39BF5-A324-4815-AEC4-9CB25EE2CBA3}"/>
    <cellStyle name="SAPBEXexcCritical5 5 3 2 3" xfId="16178" xr:uid="{7F4077E9-4F56-42DE-A0F4-AD6D825489B4}"/>
    <cellStyle name="SAPBEXexcCritical5 5 4" xfId="16179" xr:uid="{9F7159B6-9A4A-4AD2-9FEE-EF68FF309DB8}"/>
    <cellStyle name="SAPBEXexcCritical5 5 4 2" xfId="16180" xr:uid="{F36F85B8-F355-43DB-ABD9-84D44B8FCA30}"/>
    <cellStyle name="SAPBEXexcCritical5 5 4 3" xfId="16181" xr:uid="{3DD79050-5636-4CA9-B7ED-716CA4BCD3F2}"/>
    <cellStyle name="SAPBEXexcCritical5 6" xfId="16182" xr:uid="{5601C4EF-31AC-4E9A-B772-BB9891143223}"/>
    <cellStyle name="SAPBEXexcCritical5 6 2" xfId="16183" xr:uid="{0A333D05-A07F-4CEF-8CAB-448A0FD510C2}"/>
    <cellStyle name="SAPBEXexcCritical5 6 2 2" xfId="16184" xr:uid="{90CBA13F-1216-495D-AE48-237002AA90A5}"/>
    <cellStyle name="SAPBEXexcCritical5 6 2 3" xfId="16185" xr:uid="{05C6FF05-1F6B-473A-B4EA-6A217FDA1E17}"/>
    <cellStyle name="SAPBEXexcCritical5 7" xfId="16186" xr:uid="{F1E8BD48-8D9A-4711-819C-F845A74B8297}"/>
    <cellStyle name="SAPBEXexcCritical5 7 2" xfId="16187" xr:uid="{11EEAB21-09CF-43CD-A270-4F78DD53097C}"/>
    <cellStyle name="SAPBEXexcCritical5 7 2 2" xfId="16188" xr:uid="{3636FFBB-79F8-4E74-9D2C-FFE6A0D04B24}"/>
    <cellStyle name="SAPBEXexcCritical5 7 2 3" xfId="16189" xr:uid="{6E1F820D-0D08-4C44-A7F7-62588005226A}"/>
    <cellStyle name="SAPBEXexcCritical5 8" xfId="16190" xr:uid="{3346DA40-5F44-4582-BEA7-707A0ADF7A18}"/>
    <cellStyle name="SAPBEXexcCritical5 8 2" xfId="16191" xr:uid="{D84BE979-60F2-487F-90FB-9AEBAF548EC1}"/>
    <cellStyle name="SAPBEXexcCritical5 8 3" xfId="16192" xr:uid="{AA6DABE3-61EC-42AD-A24B-EBB0DBE2588E}"/>
    <cellStyle name="SAPBEXexcCritical6" xfId="16193" xr:uid="{7C7E8DCA-3523-4A39-A918-0CD8C3B38B7E}"/>
    <cellStyle name="SAPBEXexcCritical6 2" xfId="16194" xr:uid="{758A2E78-8DB7-42D9-B1DC-440C37EBF9BB}"/>
    <cellStyle name="SAPBEXexcCritical6 2 2" xfId="16195" xr:uid="{76E97E9B-74D5-4D20-931C-87EC8053F9D0}"/>
    <cellStyle name="SAPBEXexcCritical6 2 2 2" xfId="16196" xr:uid="{23D4D079-6E08-4A49-ABC7-9C2919278D06}"/>
    <cellStyle name="SAPBEXexcCritical6 2 2 2 2" xfId="16197" xr:uid="{394489C6-DFDD-4C1D-93DF-D0CED240F3AE}"/>
    <cellStyle name="SAPBEXexcCritical6 2 2 2 3" xfId="16198" xr:uid="{5B17684D-C3EA-43DB-AB28-DE2C2228E668}"/>
    <cellStyle name="SAPBEXexcCritical6 2 3" xfId="16199" xr:uid="{7F8977F0-785F-4C54-A68E-3AA395210847}"/>
    <cellStyle name="SAPBEXexcCritical6 2 3 2" xfId="16200" xr:uid="{7B91F1C0-3742-450F-ABA7-D4531B220EC3}"/>
    <cellStyle name="SAPBEXexcCritical6 2 3 2 2" xfId="16201" xr:uid="{E649EF1C-7294-4A3C-A151-936EDDB2A2A7}"/>
    <cellStyle name="SAPBEXexcCritical6 2 3 2 3" xfId="16202" xr:uid="{4E5C9A32-8074-450B-B384-20626FD947D3}"/>
    <cellStyle name="SAPBEXexcCritical6 2 4" xfId="16203" xr:uid="{0C6E29C9-1887-4E0E-B695-A49874039AA5}"/>
    <cellStyle name="SAPBEXexcCritical6 2 4 2" xfId="16204" xr:uid="{EFB2CC9A-9FBF-4930-847C-2CFAC7D9CB4D}"/>
    <cellStyle name="SAPBEXexcCritical6 2 4 3" xfId="16205" xr:uid="{D0546C32-AEF0-4C40-AAE1-C924404A7F45}"/>
    <cellStyle name="SAPBEXexcCritical6 3" xfId="16206" xr:uid="{C45A8B31-DAF9-4395-8281-0650586E1462}"/>
    <cellStyle name="SAPBEXexcCritical6 3 2" xfId="16207" xr:uid="{D4698912-9425-419C-8F7A-D807B0E34EFA}"/>
    <cellStyle name="SAPBEXexcCritical6 3 2 2" xfId="16208" xr:uid="{CCFCE103-4F12-4B8F-B552-52E747BC0ACE}"/>
    <cellStyle name="SAPBEXexcCritical6 3 2 2 2" xfId="16209" xr:uid="{1C92CBBD-5038-4755-B836-8FD9FBB2769B}"/>
    <cellStyle name="SAPBEXexcCritical6 3 2 2 3" xfId="16210" xr:uid="{B0B2B9C9-FACC-4888-855B-42D45AFE2FEB}"/>
    <cellStyle name="SAPBEXexcCritical6 3 3" xfId="16211" xr:uid="{9196E894-BE2A-4D27-B653-947214591BE0}"/>
    <cellStyle name="SAPBEXexcCritical6 3 3 2" xfId="16212" xr:uid="{936CFEB2-E600-479C-916D-BC2D9EE26E7B}"/>
    <cellStyle name="SAPBEXexcCritical6 3 3 2 2" xfId="16213" xr:uid="{635DC288-D0FC-4456-B37A-11A41551284D}"/>
    <cellStyle name="SAPBEXexcCritical6 3 3 2 3" xfId="16214" xr:uid="{715E878A-8C56-430C-B760-2867AA41864B}"/>
    <cellStyle name="SAPBEXexcCritical6 3 4" xfId="16215" xr:uid="{8304899B-3B14-424F-893F-B3198EFF2FE3}"/>
    <cellStyle name="SAPBEXexcCritical6 3 4 2" xfId="16216" xr:uid="{9BC3D2E9-1260-4C1A-A538-2E7A694097CB}"/>
    <cellStyle name="SAPBEXexcCritical6 3 4 3" xfId="16217" xr:uid="{BE67DCC0-2091-4B2D-8B87-6EC2CBCD7D0E}"/>
    <cellStyle name="SAPBEXexcCritical6 4" xfId="16218" xr:uid="{77BB6422-B856-47D8-98F4-F104BADC8937}"/>
    <cellStyle name="SAPBEXexcCritical6 4 2" xfId="16219" xr:uid="{D64E41C3-4283-4901-BB54-6B9DDDF00AB5}"/>
    <cellStyle name="SAPBEXexcCritical6 4 2 2" xfId="16220" xr:uid="{3462C14B-8025-496A-ADAA-F5A82157C348}"/>
    <cellStyle name="SAPBEXexcCritical6 4 2 2 2" xfId="16221" xr:uid="{1B39DFE3-70D1-4934-ACC6-370AB1048856}"/>
    <cellStyle name="SAPBEXexcCritical6 4 2 2 3" xfId="16222" xr:uid="{EFC7B52F-3584-4E94-8802-1BADB9D4B485}"/>
    <cellStyle name="SAPBEXexcCritical6 4 3" xfId="16223" xr:uid="{02D9BBC7-B8A2-4085-BC7B-3683F791E1EB}"/>
    <cellStyle name="SAPBEXexcCritical6 4 3 2" xfId="16224" xr:uid="{3F38B176-E4F9-4796-9F3D-AB9C7009FF09}"/>
    <cellStyle name="SAPBEXexcCritical6 4 3 2 2" xfId="16225" xr:uid="{69B754CD-3053-4595-AB06-61BFB2BD1DCF}"/>
    <cellStyle name="SAPBEXexcCritical6 4 3 2 3" xfId="16226" xr:uid="{376ACF95-9C69-4548-824E-B36D9FCBA0F7}"/>
    <cellStyle name="SAPBEXexcCritical6 4 4" xfId="16227" xr:uid="{AA205EF0-4D8B-4D01-B116-7917CB6E2F1E}"/>
    <cellStyle name="SAPBEXexcCritical6 4 4 2" xfId="16228" xr:uid="{322BAD2B-2B67-4C35-9926-912C28707095}"/>
    <cellStyle name="SAPBEXexcCritical6 4 4 3" xfId="16229" xr:uid="{B1259751-0E7B-48B9-81CF-DCD8F86BD942}"/>
    <cellStyle name="SAPBEXexcCritical6 5" xfId="16230" xr:uid="{2E15B0F1-AFAD-4E5F-ACE7-802CC57F10DE}"/>
    <cellStyle name="SAPBEXexcCritical6 5 2" xfId="16231" xr:uid="{CE932BEA-49DD-48ED-B257-85F8E0AB60FF}"/>
    <cellStyle name="SAPBEXexcCritical6 5 2 2" xfId="16232" xr:uid="{D4B93588-99B7-4E1B-842E-BE24C581BC6B}"/>
    <cellStyle name="SAPBEXexcCritical6 5 2 2 2" xfId="16233" xr:uid="{ACE52D64-2E26-4815-B874-B20CDD08DD07}"/>
    <cellStyle name="SAPBEXexcCritical6 5 2 2 3" xfId="16234" xr:uid="{D3368C60-A873-444D-AAF8-B364F54CD6B8}"/>
    <cellStyle name="SAPBEXexcCritical6 5 3" xfId="16235" xr:uid="{2E03268D-765D-461E-B167-5662FE261892}"/>
    <cellStyle name="SAPBEXexcCritical6 5 3 2" xfId="16236" xr:uid="{F5287A17-80C0-4E07-8DDC-A5FC750D1F15}"/>
    <cellStyle name="SAPBEXexcCritical6 5 3 2 2" xfId="16237" xr:uid="{239C3DBD-74B0-4856-8324-85505398191A}"/>
    <cellStyle name="SAPBEXexcCritical6 5 3 2 3" xfId="16238" xr:uid="{E0C7E837-DD12-4D41-AC13-4CFDCA006D9A}"/>
    <cellStyle name="SAPBEXexcCritical6 5 4" xfId="16239" xr:uid="{FECBF1EE-1863-475F-BD24-6C1EDB44A36D}"/>
    <cellStyle name="SAPBEXexcCritical6 5 4 2" xfId="16240" xr:uid="{4AA6AC17-7024-4212-A9C4-FC3C5E1ADFD1}"/>
    <cellStyle name="SAPBEXexcCritical6 5 4 3" xfId="16241" xr:uid="{D6C35BA8-90D9-478C-ADEA-9BFDDCD3AB50}"/>
    <cellStyle name="SAPBEXexcCritical6 6" xfId="16242" xr:uid="{19F4713A-4DE0-4966-A687-DBADA4535D3C}"/>
    <cellStyle name="SAPBEXexcCritical6 6 2" xfId="16243" xr:uid="{0BA682A6-D481-4036-885C-CA84B3DDF8E3}"/>
    <cellStyle name="SAPBEXexcCritical6 6 2 2" xfId="16244" xr:uid="{5783FC88-3CC2-469F-94B2-C329BD23BDC0}"/>
    <cellStyle name="SAPBEXexcCritical6 6 2 3" xfId="16245" xr:uid="{C0A4BD50-9AFF-4785-BDD8-D3A51AB32C27}"/>
    <cellStyle name="SAPBEXexcCritical6 7" xfId="16246" xr:uid="{B7273755-E77A-4621-A80A-644657C7AC26}"/>
    <cellStyle name="SAPBEXexcCritical6 7 2" xfId="16247" xr:uid="{2EDB2B99-0A1E-4708-9C25-BB5BC8341531}"/>
    <cellStyle name="SAPBEXexcCritical6 7 2 2" xfId="16248" xr:uid="{325B6EA5-F28D-4515-A3B8-5FED69B2E1DF}"/>
    <cellStyle name="SAPBEXexcCritical6 7 2 3" xfId="16249" xr:uid="{73B11B9A-88F9-42D2-B4DD-4992CED21B8C}"/>
    <cellStyle name="SAPBEXexcCritical6 8" xfId="16250" xr:uid="{00650CA3-1538-4531-85D0-9F00364BE83B}"/>
    <cellStyle name="SAPBEXexcCritical6 8 2" xfId="16251" xr:uid="{1AB5E217-ADE0-45A9-812F-669471FC4FF8}"/>
    <cellStyle name="SAPBEXexcCritical6 8 3" xfId="16252" xr:uid="{D071A816-3963-4CCC-ACA8-41467A86A3DB}"/>
    <cellStyle name="SAPBEXexcGood1" xfId="16253" xr:uid="{FEBE9A18-744D-4785-B595-F07ED3A452B0}"/>
    <cellStyle name="SAPBEXexcGood1 2" xfId="16254" xr:uid="{395F8F86-D79E-4ED2-AF77-58A2155A3786}"/>
    <cellStyle name="SAPBEXexcGood1 2 2" xfId="16255" xr:uid="{71431AED-42ED-4F62-AE0F-63C330C8234D}"/>
    <cellStyle name="SAPBEXexcGood1 2 2 2" xfId="16256" xr:uid="{F216531E-6B5B-4166-B387-2CB4144256CC}"/>
    <cellStyle name="SAPBEXexcGood1 2 2 2 2" xfId="16257" xr:uid="{4C7C476E-E115-47F0-B680-08EE5B938BA4}"/>
    <cellStyle name="SAPBEXexcGood1 2 2 2 3" xfId="16258" xr:uid="{1D3FF415-A75F-4B91-9AB5-AB4A49C0193C}"/>
    <cellStyle name="SAPBEXexcGood1 2 3" xfId="16259" xr:uid="{7A02F6A7-136F-46EA-A9DC-4CE4E0A4975F}"/>
    <cellStyle name="SAPBEXexcGood1 2 3 2" xfId="16260" xr:uid="{0F15ADAC-1B82-4724-B193-B60B35D2C0FF}"/>
    <cellStyle name="SAPBEXexcGood1 2 3 2 2" xfId="16261" xr:uid="{1CBDC749-4FD0-45AF-AE1E-8793B4128B6F}"/>
    <cellStyle name="SAPBEXexcGood1 2 3 2 3" xfId="16262" xr:uid="{A4C9618D-0BB3-44E0-95E1-F0460AE586DF}"/>
    <cellStyle name="SAPBEXexcGood1 2 4" xfId="16263" xr:uid="{E3A0F69D-FF61-44AB-8EB1-E6E4C9C20934}"/>
    <cellStyle name="SAPBEXexcGood1 2 4 2" xfId="16264" xr:uid="{4B6B1269-5334-4197-958B-B673455478D7}"/>
    <cellStyle name="SAPBEXexcGood1 2 4 3" xfId="16265" xr:uid="{E5866ED1-6760-477D-9663-3D5F39E09BF7}"/>
    <cellStyle name="SAPBEXexcGood1 3" xfId="16266" xr:uid="{61442594-F25E-482E-8872-BFC2903E3561}"/>
    <cellStyle name="SAPBEXexcGood1 3 2" xfId="16267" xr:uid="{0399D8DF-2CBF-4272-8A39-3FEEFEAE4C0A}"/>
    <cellStyle name="SAPBEXexcGood1 3 2 2" xfId="16268" xr:uid="{9A4486A8-28F8-4A72-B8B8-04C5DFAA5AD5}"/>
    <cellStyle name="SAPBEXexcGood1 3 2 2 2" xfId="16269" xr:uid="{33440ED8-D441-44E4-96A7-8C6928724A13}"/>
    <cellStyle name="SAPBEXexcGood1 3 2 2 3" xfId="16270" xr:uid="{D31FB589-BD0B-4419-A044-495982B597AC}"/>
    <cellStyle name="SAPBEXexcGood1 3 3" xfId="16271" xr:uid="{D1655755-CFAB-4149-9333-5E2F6DCF2F3D}"/>
    <cellStyle name="SAPBEXexcGood1 3 3 2" xfId="16272" xr:uid="{49115DA2-E080-420B-BB23-6AC6C17CA463}"/>
    <cellStyle name="SAPBEXexcGood1 3 3 2 2" xfId="16273" xr:uid="{F09D3D77-551C-4099-8C5F-0413EC215862}"/>
    <cellStyle name="SAPBEXexcGood1 3 3 2 3" xfId="16274" xr:uid="{0D03DDBB-F545-4A96-886A-4D1F062B5EF0}"/>
    <cellStyle name="SAPBEXexcGood1 3 4" xfId="16275" xr:uid="{A0C3569C-2B04-434A-8598-C46720E15CFB}"/>
    <cellStyle name="SAPBEXexcGood1 3 4 2" xfId="16276" xr:uid="{08356523-A5F0-4425-987F-E056BF97B649}"/>
    <cellStyle name="SAPBEXexcGood1 3 4 3" xfId="16277" xr:uid="{447FF98E-90F1-45FF-9D26-160F23C5D5AD}"/>
    <cellStyle name="SAPBEXexcGood1 4" xfId="16278" xr:uid="{935F7A13-F82C-4FEF-A419-245A3014FA8F}"/>
    <cellStyle name="SAPBEXexcGood1 4 2" xfId="16279" xr:uid="{2A3C03D6-9C0E-4B1D-AEFE-87282BF94FD9}"/>
    <cellStyle name="SAPBEXexcGood1 4 2 2" xfId="16280" xr:uid="{DED4BFF3-B4D1-42F4-8F3C-016936BCCA98}"/>
    <cellStyle name="SAPBEXexcGood1 4 2 2 2" xfId="16281" xr:uid="{B8AC7201-96BB-4094-B594-E6537940078C}"/>
    <cellStyle name="SAPBEXexcGood1 4 2 2 3" xfId="16282" xr:uid="{4077A31B-C3B3-40D4-B091-13799336F145}"/>
    <cellStyle name="SAPBEXexcGood1 4 3" xfId="16283" xr:uid="{B6837831-9F70-4306-8B28-F884FE3ED7EA}"/>
    <cellStyle name="SAPBEXexcGood1 4 3 2" xfId="16284" xr:uid="{7521EF99-D945-4EC1-84CE-FA7721531837}"/>
    <cellStyle name="SAPBEXexcGood1 4 3 2 2" xfId="16285" xr:uid="{D4298741-9F86-4243-B1C5-E3868F445C93}"/>
    <cellStyle name="SAPBEXexcGood1 4 3 2 3" xfId="16286" xr:uid="{BC36C700-46A1-4146-829A-43B369FA7945}"/>
    <cellStyle name="SAPBEXexcGood1 4 4" xfId="16287" xr:uid="{305208BA-5C97-4F4E-B2FF-C45B1A043835}"/>
    <cellStyle name="SAPBEXexcGood1 4 4 2" xfId="16288" xr:uid="{50910779-EFE5-4FC6-B264-450BD0BEC4BF}"/>
    <cellStyle name="SAPBEXexcGood1 4 4 3" xfId="16289" xr:uid="{8139F271-9B23-4166-9156-19DCB159D4CC}"/>
    <cellStyle name="SAPBEXexcGood1 5" xfId="16290" xr:uid="{499348C2-3D13-4435-842F-672C51940E4C}"/>
    <cellStyle name="SAPBEXexcGood1 5 2" xfId="16291" xr:uid="{C30FE3B9-8CD5-41E0-828A-7B53F7180BC7}"/>
    <cellStyle name="SAPBEXexcGood1 5 2 2" xfId="16292" xr:uid="{0CE7E1E1-7A0D-4197-918F-6922149CEA18}"/>
    <cellStyle name="SAPBEXexcGood1 5 2 2 2" xfId="16293" xr:uid="{52D3CDCA-0E76-4B2B-A842-B5A199D50D6E}"/>
    <cellStyle name="SAPBEXexcGood1 5 2 2 3" xfId="16294" xr:uid="{81E30611-EAB2-498F-ADF5-692AB45AC5BF}"/>
    <cellStyle name="SAPBEXexcGood1 5 3" xfId="16295" xr:uid="{03ECCE68-EBAA-4927-A994-B329516D9105}"/>
    <cellStyle name="SAPBEXexcGood1 5 3 2" xfId="16296" xr:uid="{5457E8F1-FEC7-4FE4-AEEB-A8F92489C825}"/>
    <cellStyle name="SAPBEXexcGood1 5 3 2 2" xfId="16297" xr:uid="{5433FF85-B51A-46DC-BBEA-AD3FA77D1022}"/>
    <cellStyle name="SAPBEXexcGood1 5 3 2 3" xfId="16298" xr:uid="{E3B188DD-3EA0-4E35-913F-ED7B0C92B939}"/>
    <cellStyle name="SAPBEXexcGood1 5 4" xfId="16299" xr:uid="{35A57F1F-2856-4B5D-82C5-DB9B8DF443F8}"/>
    <cellStyle name="SAPBEXexcGood1 5 4 2" xfId="16300" xr:uid="{79D097AB-7D7B-447F-BB32-4A756D909394}"/>
    <cellStyle name="SAPBEXexcGood1 5 4 3" xfId="16301" xr:uid="{9545ABF0-4B44-41F0-92DA-29239D861378}"/>
    <cellStyle name="SAPBEXexcGood1 6" xfId="16302" xr:uid="{C6C6126F-EA32-4D1C-82C0-F6DC290482B0}"/>
    <cellStyle name="SAPBEXexcGood1 6 2" xfId="16303" xr:uid="{627432D0-963D-41E1-85BE-499B1CE23CF9}"/>
    <cellStyle name="SAPBEXexcGood1 6 2 2" xfId="16304" xr:uid="{1CE84A8D-4B10-4056-9D62-832551E7D94C}"/>
    <cellStyle name="SAPBEXexcGood1 6 2 3" xfId="16305" xr:uid="{6BFC771D-AC76-4800-960F-5FE345C52B18}"/>
    <cellStyle name="SAPBEXexcGood1 7" xfId="16306" xr:uid="{7F223AA1-0D5E-4879-8857-CDB290268F9A}"/>
    <cellStyle name="SAPBEXexcGood1 7 2" xfId="16307" xr:uid="{5BCDE27B-494B-4CC1-BC0B-213BFACA27E2}"/>
    <cellStyle name="SAPBEXexcGood1 7 2 2" xfId="16308" xr:uid="{B60EAF31-78B9-4CC4-B796-3586B8CDCDDE}"/>
    <cellStyle name="SAPBEXexcGood1 7 2 3" xfId="16309" xr:uid="{2DF0D4C7-5748-4BD6-AA9B-71081BA4D1F6}"/>
    <cellStyle name="SAPBEXexcGood1 8" xfId="16310" xr:uid="{BB5E28CE-3AD1-44C9-8A06-B230E9AF5928}"/>
    <cellStyle name="SAPBEXexcGood1 8 2" xfId="16311" xr:uid="{B75B36CD-05FD-4DBA-A3D4-A2F99041D376}"/>
    <cellStyle name="SAPBEXexcGood1 8 3" xfId="16312" xr:uid="{6DCE0E09-4E8D-4CFE-9C88-1066E04C4909}"/>
    <cellStyle name="SAPBEXexcGood2" xfId="16313" xr:uid="{54E3AE00-775D-4932-8A89-0E376384F54D}"/>
    <cellStyle name="SAPBEXexcGood2 2" xfId="16314" xr:uid="{C862DCBA-6F02-4E8D-BB36-A14A07AB310A}"/>
    <cellStyle name="SAPBEXexcGood2 2 2" xfId="16315" xr:uid="{AD917C2D-967D-48C4-A1C5-F203883D795C}"/>
    <cellStyle name="SAPBEXexcGood2 2 2 2" xfId="16316" xr:uid="{5C6CF06D-25CB-44C1-88C1-634353BC1D21}"/>
    <cellStyle name="SAPBEXexcGood2 2 2 2 2" xfId="16317" xr:uid="{05A4A573-D05D-4D90-AA8E-E962E5E2ABBD}"/>
    <cellStyle name="SAPBEXexcGood2 2 2 2 3" xfId="16318" xr:uid="{71923621-1B3F-4471-8E0F-757A2DF8E067}"/>
    <cellStyle name="SAPBEXexcGood2 2 3" xfId="16319" xr:uid="{83574723-88E2-4052-8498-5648962CA865}"/>
    <cellStyle name="SAPBEXexcGood2 2 3 2" xfId="16320" xr:uid="{7D638647-BEFC-4088-A531-1791319E3E80}"/>
    <cellStyle name="SAPBEXexcGood2 2 3 2 2" xfId="16321" xr:uid="{526473F4-2177-4623-AD0A-ED5D93710CC9}"/>
    <cellStyle name="SAPBEXexcGood2 2 3 2 3" xfId="16322" xr:uid="{CAD220CF-D22C-4347-912A-84DA0C2DB379}"/>
    <cellStyle name="SAPBEXexcGood2 2 4" xfId="16323" xr:uid="{CA0D0A9B-72B3-4156-84C8-09E7F70408E0}"/>
    <cellStyle name="SAPBEXexcGood2 2 4 2" xfId="16324" xr:uid="{D0296BA6-6AC2-4DDA-ABEE-7D6D29FCFE61}"/>
    <cellStyle name="SAPBEXexcGood2 2 4 3" xfId="16325" xr:uid="{781ADB14-BA50-4D85-A9FE-9703E4D9A74B}"/>
    <cellStyle name="SAPBEXexcGood2 3" xfId="16326" xr:uid="{F68D10AF-62F6-4FD5-8B65-3787647AAF3A}"/>
    <cellStyle name="SAPBEXexcGood2 3 2" xfId="16327" xr:uid="{984F061F-A5F0-4FD8-A288-01D1906A7DF6}"/>
    <cellStyle name="SAPBEXexcGood2 3 2 2" xfId="16328" xr:uid="{248DC6B8-B108-4C67-8E9F-80FC42D6A623}"/>
    <cellStyle name="SAPBEXexcGood2 3 2 2 2" xfId="16329" xr:uid="{D86494F7-E3C4-4B74-B86E-B623EF05BD7B}"/>
    <cellStyle name="SAPBEXexcGood2 3 2 2 3" xfId="16330" xr:uid="{25209A75-5ED5-4CD8-9A42-6351C12BC08F}"/>
    <cellStyle name="SAPBEXexcGood2 3 3" xfId="16331" xr:uid="{DE3230CE-D15F-409F-8FBB-AF794BA07FD4}"/>
    <cellStyle name="SAPBEXexcGood2 3 3 2" xfId="16332" xr:uid="{EE53451B-7B06-4B7E-BC5B-58B3FD076C1F}"/>
    <cellStyle name="SAPBEXexcGood2 3 3 2 2" xfId="16333" xr:uid="{E929F924-456A-40A7-9D0D-035CF9DB5143}"/>
    <cellStyle name="SAPBEXexcGood2 3 3 2 3" xfId="16334" xr:uid="{94ECEB9D-87F6-4196-8BE6-D75A3ADD685D}"/>
    <cellStyle name="SAPBEXexcGood2 3 4" xfId="16335" xr:uid="{CE881016-1A9C-4B4A-BA7F-9FB87A35291C}"/>
    <cellStyle name="SAPBEXexcGood2 3 4 2" xfId="16336" xr:uid="{1D99628E-EA73-492E-9702-68A0620793AB}"/>
    <cellStyle name="SAPBEXexcGood2 3 4 3" xfId="16337" xr:uid="{657A9480-BD5F-4C16-AAAA-E8CF75A9951A}"/>
    <cellStyle name="SAPBEXexcGood2 4" xfId="16338" xr:uid="{2D299BC7-8E28-441D-93E4-A0BE05522316}"/>
    <cellStyle name="SAPBEXexcGood2 4 2" xfId="16339" xr:uid="{FECFCC4B-39CF-4EE9-9A22-0BCF033F838D}"/>
    <cellStyle name="SAPBEXexcGood2 4 2 2" xfId="16340" xr:uid="{F4C596FB-17A9-4DB8-AB75-9A06918DC655}"/>
    <cellStyle name="SAPBEXexcGood2 4 2 2 2" xfId="16341" xr:uid="{5FE42F0C-E150-4A76-A680-632309710610}"/>
    <cellStyle name="SAPBEXexcGood2 4 2 2 3" xfId="16342" xr:uid="{C0DFC724-1EF2-45DC-8831-5C01C2F75358}"/>
    <cellStyle name="SAPBEXexcGood2 4 3" xfId="16343" xr:uid="{E6E560E2-5021-44CA-98AE-BB15C7D1893A}"/>
    <cellStyle name="SAPBEXexcGood2 4 3 2" xfId="16344" xr:uid="{114858AF-C011-46DC-AC0A-7D68EEC95992}"/>
    <cellStyle name="SAPBEXexcGood2 4 3 2 2" xfId="16345" xr:uid="{AEFA8CC9-053E-4A79-B200-43A30E1FA0C7}"/>
    <cellStyle name="SAPBEXexcGood2 4 3 2 3" xfId="16346" xr:uid="{0F4A8841-83B0-4B85-842B-7EF344ED35A2}"/>
    <cellStyle name="SAPBEXexcGood2 4 4" xfId="16347" xr:uid="{0A38FF87-CB0D-4FC7-A3F4-2ECA00EF28F9}"/>
    <cellStyle name="SAPBEXexcGood2 4 4 2" xfId="16348" xr:uid="{27A28C7D-643B-480B-AD6E-A7E1A8A91FAA}"/>
    <cellStyle name="SAPBEXexcGood2 4 4 3" xfId="16349" xr:uid="{4C04504F-DE24-4E56-A8DC-1519A2782832}"/>
    <cellStyle name="SAPBEXexcGood2 5" xfId="16350" xr:uid="{77F548B0-BC49-4140-A462-7D7D5AE6DA8B}"/>
    <cellStyle name="SAPBEXexcGood2 5 2" xfId="16351" xr:uid="{F8E9F976-C6D1-4D86-8450-F22548D8EEE1}"/>
    <cellStyle name="SAPBEXexcGood2 5 2 2" xfId="16352" xr:uid="{399FB709-9EFD-4C9D-9FCD-5D1E5068E2BC}"/>
    <cellStyle name="SAPBEXexcGood2 5 2 2 2" xfId="16353" xr:uid="{B9BF1D0B-9DF9-4E05-89C2-641A933808A4}"/>
    <cellStyle name="SAPBEXexcGood2 5 2 2 3" xfId="16354" xr:uid="{B46C93BE-D1EA-48C0-AFCD-DEBA041C5AAB}"/>
    <cellStyle name="SAPBEXexcGood2 5 3" xfId="16355" xr:uid="{E8B32D44-7C02-4A94-9935-55DC3F98AB0C}"/>
    <cellStyle name="SAPBEXexcGood2 5 3 2" xfId="16356" xr:uid="{BEBD0B05-E115-448E-9685-C12AD8005672}"/>
    <cellStyle name="SAPBEXexcGood2 5 3 2 2" xfId="16357" xr:uid="{6CD3DB81-A6BA-40BF-A478-09E4B469F204}"/>
    <cellStyle name="SAPBEXexcGood2 5 3 2 3" xfId="16358" xr:uid="{DA20D02D-D3FF-4F38-9768-A6A6E1472D71}"/>
    <cellStyle name="SAPBEXexcGood2 5 4" xfId="16359" xr:uid="{0CAA4FA5-F6B2-4097-978D-2EA91226EFAD}"/>
    <cellStyle name="SAPBEXexcGood2 5 4 2" xfId="16360" xr:uid="{E243B28D-71FA-4047-B95A-83D2D010A038}"/>
    <cellStyle name="SAPBEXexcGood2 5 4 3" xfId="16361" xr:uid="{35BE30D8-3D93-408D-9034-1AE5995B7D25}"/>
    <cellStyle name="SAPBEXexcGood2 6" xfId="16362" xr:uid="{10935F55-FB1B-43EC-8E2A-D18F5DCFDD19}"/>
    <cellStyle name="SAPBEXexcGood2 6 2" xfId="16363" xr:uid="{C9DAAF8A-02B6-4A8B-86A7-8131EA16B0D7}"/>
    <cellStyle name="SAPBEXexcGood2 6 2 2" xfId="16364" xr:uid="{A63DA3DC-F2DA-4147-8C43-DA0CA0816949}"/>
    <cellStyle name="SAPBEXexcGood2 6 2 3" xfId="16365" xr:uid="{94E7C337-ECF2-40B4-A48E-A6059EF6E6F3}"/>
    <cellStyle name="SAPBEXexcGood2 7" xfId="16366" xr:uid="{2888066F-9970-4AF0-97EC-94DEC5CCD3B3}"/>
    <cellStyle name="SAPBEXexcGood2 7 2" xfId="16367" xr:uid="{74845B71-8E1F-45A5-9DBD-3ABEBC7747BE}"/>
    <cellStyle name="SAPBEXexcGood2 7 2 2" xfId="16368" xr:uid="{369CDB3F-F123-4D4B-A6BC-6F5BD08E7FAF}"/>
    <cellStyle name="SAPBEXexcGood2 7 2 3" xfId="16369" xr:uid="{46930F8D-55C9-4F9C-8AEC-3B6D97B8E357}"/>
    <cellStyle name="SAPBEXexcGood2 8" xfId="16370" xr:uid="{C0F9378F-33E4-485F-B113-6A2C6E6CE722}"/>
    <cellStyle name="SAPBEXexcGood2 8 2" xfId="16371" xr:uid="{0031D422-F195-45C1-91EC-FE9205107DD4}"/>
    <cellStyle name="SAPBEXexcGood2 8 3" xfId="16372" xr:uid="{9214D93E-000C-4523-B91D-4B49926A3F9B}"/>
    <cellStyle name="SAPBEXexcGood3" xfId="16373" xr:uid="{309B7E1F-90EE-407E-989B-57C71BE0DD1E}"/>
    <cellStyle name="SAPBEXexcGood3 2" xfId="16374" xr:uid="{11172224-9303-484B-93F6-A3DF7288B041}"/>
    <cellStyle name="SAPBEXexcGood3 2 2" xfId="16375" xr:uid="{9C8F0287-AD5F-4AA5-934A-1E0748D1C634}"/>
    <cellStyle name="SAPBEXexcGood3 2 2 2" xfId="16376" xr:uid="{AC7DC6B6-570C-4AAF-8D55-89A935E82713}"/>
    <cellStyle name="SAPBEXexcGood3 2 2 2 2" xfId="16377" xr:uid="{A32D5294-B870-4112-B0A1-631A9C39F5BA}"/>
    <cellStyle name="SAPBEXexcGood3 2 2 2 3" xfId="16378" xr:uid="{AD328D68-4708-451B-B3C6-C7306087AD98}"/>
    <cellStyle name="SAPBEXexcGood3 2 3" xfId="16379" xr:uid="{E4CAB5A3-5EF3-4B88-ABEC-499F85BEC2DA}"/>
    <cellStyle name="SAPBEXexcGood3 2 3 2" xfId="16380" xr:uid="{66BE0B86-30ED-4BD9-902D-B6AB88B62EB2}"/>
    <cellStyle name="SAPBEXexcGood3 2 3 2 2" xfId="16381" xr:uid="{95DD25A3-4B5E-4DAB-8D19-2548C8EAE907}"/>
    <cellStyle name="SAPBEXexcGood3 2 3 2 3" xfId="16382" xr:uid="{181F7ED9-B37F-456F-BC5F-39AD6D1AAF20}"/>
    <cellStyle name="SAPBEXexcGood3 2 4" xfId="16383" xr:uid="{C4390566-FAD9-4998-9808-74871E166727}"/>
    <cellStyle name="SAPBEXexcGood3 2 4 2" xfId="16384" xr:uid="{06979758-307B-4177-B450-6A405B8BC7A1}"/>
    <cellStyle name="SAPBEXexcGood3 2 4 3" xfId="16385" xr:uid="{CC3CD3E5-2AB4-44F0-8BC9-0821565B87E4}"/>
    <cellStyle name="SAPBEXexcGood3 3" xfId="16386" xr:uid="{A5246FB8-6850-492A-BBCF-4C5E5521257A}"/>
    <cellStyle name="SAPBEXexcGood3 3 2" xfId="16387" xr:uid="{ABC3282E-7D5E-4234-87E2-AB70163A68C5}"/>
    <cellStyle name="SAPBEXexcGood3 3 2 2" xfId="16388" xr:uid="{C6E7CFD6-00CE-431B-BB60-E3C424EA188B}"/>
    <cellStyle name="SAPBEXexcGood3 3 2 2 2" xfId="16389" xr:uid="{03338D02-EEA0-42A5-9D53-37150AF15F73}"/>
    <cellStyle name="SAPBEXexcGood3 3 2 2 3" xfId="16390" xr:uid="{E9669CC6-4D46-443A-B46E-FD68D7E152C9}"/>
    <cellStyle name="SAPBEXexcGood3 3 3" xfId="16391" xr:uid="{5C1D8701-A6E4-409C-875E-16873DE9DD50}"/>
    <cellStyle name="SAPBEXexcGood3 3 3 2" xfId="16392" xr:uid="{33E2ABC1-E0A5-4895-B7D2-E61E5EAE5438}"/>
    <cellStyle name="SAPBEXexcGood3 3 3 2 2" xfId="16393" xr:uid="{2F356699-2EBF-4DAE-A4B0-1C63FE7C5324}"/>
    <cellStyle name="SAPBEXexcGood3 3 3 2 3" xfId="16394" xr:uid="{3F3BEE29-0866-4961-BBB7-218AACFC950D}"/>
    <cellStyle name="SAPBEXexcGood3 3 4" xfId="16395" xr:uid="{C6707553-927A-4645-AFA9-8E3334025CFE}"/>
    <cellStyle name="SAPBEXexcGood3 3 4 2" xfId="16396" xr:uid="{B74BAC94-78F3-41F6-AE1B-5E7F30F5B21B}"/>
    <cellStyle name="SAPBEXexcGood3 3 4 3" xfId="16397" xr:uid="{683240E4-E892-4470-9E67-3C3575022D9E}"/>
    <cellStyle name="SAPBEXexcGood3 4" xfId="16398" xr:uid="{54078206-B837-4BF0-87F1-34F3D3BC0BB7}"/>
    <cellStyle name="SAPBEXexcGood3 4 2" xfId="16399" xr:uid="{6FC67005-7251-416C-BFEB-C66492F1E278}"/>
    <cellStyle name="SAPBEXexcGood3 4 2 2" xfId="16400" xr:uid="{67952C2D-267A-49D4-AC1F-9AD0212B8F91}"/>
    <cellStyle name="SAPBEXexcGood3 4 2 2 2" xfId="16401" xr:uid="{DD348970-9D0B-4C20-877B-074C8E01C0D1}"/>
    <cellStyle name="SAPBEXexcGood3 4 2 2 3" xfId="16402" xr:uid="{75E5DE95-DEAC-4E0C-B128-E38E9FD5E07B}"/>
    <cellStyle name="SAPBEXexcGood3 4 3" xfId="16403" xr:uid="{3B8570C2-1111-4A81-9E54-A1F5F808992B}"/>
    <cellStyle name="SAPBEXexcGood3 4 3 2" xfId="16404" xr:uid="{1C099B05-D10C-4B28-AD57-ED39A3CCCF19}"/>
    <cellStyle name="SAPBEXexcGood3 4 3 2 2" xfId="16405" xr:uid="{9B056635-405D-434D-8544-A6DB32346E5E}"/>
    <cellStyle name="SAPBEXexcGood3 4 3 2 3" xfId="16406" xr:uid="{70C80D60-D649-4B2F-91DF-453117EAC798}"/>
    <cellStyle name="SAPBEXexcGood3 4 4" xfId="16407" xr:uid="{D968A6C4-A7F8-4CB1-8723-87B9EBF2003A}"/>
    <cellStyle name="SAPBEXexcGood3 4 4 2" xfId="16408" xr:uid="{5FBA92DE-FEB5-49CB-B4DB-1EDF32B8ECDD}"/>
    <cellStyle name="SAPBEXexcGood3 4 4 3" xfId="16409" xr:uid="{D8A20364-1A67-456A-8CA8-C0766CF00E0B}"/>
    <cellStyle name="SAPBEXexcGood3 5" xfId="16410" xr:uid="{B1541632-5DB6-4BA4-8C9A-C77EA668E69A}"/>
    <cellStyle name="SAPBEXexcGood3 5 2" xfId="16411" xr:uid="{F5423EC6-33FC-4E96-BC5F-C66B07573237}"/>
    <cellStyle name="SAPBEXexcGood3 5 2 2" xfId="16412" xr:uid="{19C3E586-8CDE-489E-AA85-0F4F9B1A033D}"/>
    <cellStyle name="SAPBEXexcGood3 5 2 2 2" xfId="16413" xr:uid="{26CCCD92-9350-4FF6-B2AA-6268A20080DE}"/>
    <cellStyle name="SAPBEXexcGood3 5 2 2 3" xfId="16414" xr:uid="{EB242B34-05B2-454F-8E46-1959022EE768}"/>
    <cellStyle name="SAPBEXexcGood3 5 3" xfId="16415" xr:uid="{2A4F1AE1-66CA-4634-A242-AB79A0617899}"/>
    <cellStyle name="SAPBEXexcGood3 5 3 2" xfId="16416" xr:uid="{03DCA5D8-66B4-4102-AA2E-083BADFE0C30}"/>
    <cellStyle name="SAPBEXexcGood3 5 3 2 2" xfId="16417" xr:uid="{D6EBC2DD-BF71-4719-992B-7E20FD634E43}"/>
    <cellStyle name="SAPBEXexcGood3 5 3 2 3" xfId="16418" xr:uid="{C7845A81-9113-4D6E-8DBB-A124BFDD9F10}"/>
    <cellStyle name="SAPBEXexcGood3 5 4" xfId="16419" xr:uid="{0596331A-CE17-4D28-ABA6-9BFE9077A791}"/>
    <cellStyle name="SAPBEXexcGood3 5 4 2" xfId="16420" xr:uid="{6E96725C-D12C-4535-9B8F-AC162ECF3BB4}"/>
    <cellStyle name="SAPBEXexcGood3 5 4 3" xfId="16421" xr:uid="{9BFEB590-99BD-4A97-9428-8618741A8220}"/>
    <cellStyle name="SAPBEXexcGood3 6" xfId="16422" xr:uid="{559104EE-DBA2-4ED3-B299-D012DD268A66}"/>
    <cellStyle name="SAPBEXexcGood3 6 2" xfId="16423" xr:uid="{530B1BDB-F42B-49B1-AB2D-4B8D53B8CA47}"/>
    <cellStyle name="SAPBEXexcGood3 6 2 2" xfId="16424" xr:uid="{C447825D-BEB9-4990-8F21-B429C80B2804}"/>
    <cellStyle name="SAPBEXexcGood3 6 2 3" xfId="16425" xr:uid="{55FFC771-1267-4EF7-BE2B-B8CC932FCB5A}"/>
    <cellStyle name="SAPBEXexcGood3 7" xfId="16426" xr:uid="{2E99A64E-FABA-49E3-8544-0CC7DEFF8251}"/>
    <cellStyle name="SAPBEXexcGood3 7 2" xfId="16427" xr:uid="{DF2AC956-98ED-44A1-9910-B3459F2553DE}"/>
    <cellStyle name="SAPBEXexcGood3 7 2 2" xfId="16428" xr:uid="{486239B7-75CF-4D1A-8482-85A5CB59DDDB}"/>
    <cellStyle name="SAPBEXexcGood3 7 2 3" xfId="16429" xr:uid="{A7742B49-FF90-466A-AF36-14B237FA3028}"/>
    <cellStyle name="SAPBEXexcGood3 8" xfId="16430" xr:uid="{07218058-51EA-4F6B-B0C7-303F78C1F806}"/>
    <cellStyle name="SAPBEXexcGood3 8 2" xfId="16431" xr:uid="{88AF457F-386B-4252-AE4C-66E6855AAEAB}"/>
    <cellStyle name="SAPBEXexcGood3 8 3" xfId="16432" xr:uid="{EADABEA3-8348-48DA-B736-B61FC7D4ECD9}"/>
    <cellStyle name="SAPBEXfilterDrill" xfId="16433" xr:uid="{27EB1D27-2238-4397-AFC0-AE119B44C42D}"/>
    <cellStyle name="SAPBEXfilterDrill 2" xfId="16434" xr:uid="{66AB49AB-9F9F-4F9C-9BA2-5A220D62FF8D}"/>
    <cellStyle name="SAPBEXfilterDrill 2 2" xfId="16435" xr:uid="{545C52C7-0F8C-4880-8C63-FC1D2FE23BF5}"/>
    <cellStyle name="SAPBEXfilterDrill 2 2 2" xfId="16436" xr:uid="{37A2CBB6-B263-42E9-93A3-17BCBC9D5AF3}"/>
    <cellStyle name="SAPBEXfilterDrill 2 2 3" xfId="16437" xr:uid="{92088F57-8F28-4AD7-9C51-04698BF0190E}"/>
    <cellStyle name="SAPBEXfilterDrill 3" xfId="16438" xr:uid="{FCD12B8F-9E93-40A8-884E-20B24C6FF054}"/>
    <cellStyle name="SAPBEXfilterDrill 3 2" xfId="16439" xr:uid="{F9734E26-E281-4003-BB8E-D82622617CED}"/>
    <cellStyle name="SAPBEXfilterDrill 3 2 2" xfId="16440" xr:uid="{A3495D00-D9CD-405B-8B09-11CA3360DFF5}"/>
    <cellStyle name="SAPBEXfilterDrill 3 2 3" xfId="16441" xr:uid="{42217EA4-E2C1-4E7A-A31E-0E90682C3EDD}"/>
    <cellStyle name="SAPBEXfilterDrill 4" xfId="16442" xr:uid="{7470CF5D-5893-48C5-AC9B-5D117878EF23}"/>
    <cellStyle name="SAPBEXfilterDrill 4 2" xfId="16443" xr:uid="{0B8E7530-7319-4939-8CFB-DE7802ED076B}"/>
    <cellStyle name="SAPBEXfilterDrill 4 3" xfId="16444" xr:uid="{6B134DA3-9B06-4AAB-B34D-498A484AD5D2}"/>
    <cellStyle name="SAPBEXfilterDrill 5" xfId="16445" xr:uid="{4C33E387-5B5E-44AD-9798-D00E3E73ADFC}"/>
    <cellStyle name="SAPBEXfilterDrill 5 2" xfId="16446" xr:uid="{0CBC33C5-A383-4652-963D-AF27F92D1FDD}"/>
    <cellStyle name="SAPBEXfilterDrill 5 3" xfId="16447" xr:uid="{D5F3277E-1B1E-438F-A9F6-719233151BF9}"/>
    <cellStyle name="SAPBEXfilterItem" xfId="16448" xr:uid="{0FD39F97-BB5B-4346-B139-5391B562EEFA}"/>
    <cellStyle name="SAPBEXfilterItem 2" xfId="16449" xr:uid="{040BBF66-215A-4279-9F33-357127BF5536}"/>
    <cellStyle name="SAPBEXfilterItem 2 2" xfId="16450" xr:uid="{FE1936F8-6763-4650-B927-31D011554525}"/>
    <cellStyle name="SAPBEXfilterItem 2 2 2" xfId="16451" xr:uid="{A6971A3D-4040-483E-B822-0227899CDCA7}"/>
    <cellStyle name="SAPBEXfilterItem 2 2 2 2" xfId="16452" xr:uid="{6C1B6184-2CE3-4BD3-84E3-BBBBB5CBD770}"/>
    <cellStyle name="SAPBEXfilterItem 2 2 2 3" xfId="16453" xr:uid="{8A252165-AE17-4A92-B62B-3A58725CCE0A}"/>
    <cellStyle name="SAPBEXfilterItem 2 3" xfId="16454" xr:uid="{72C09557-5FB7-409B-A5D8-5E2DFCC2CF23}"/>
    <cellStyle name="SAPBEXfilterItem 2 3 2" xfId="16455" xr:uid="{FB14B282-C747-480E-A6F2-C3EBE4E604EC}"/>
    <cellStyle name="SAPBEXfilterItem 2 3 3" xfId="16456" xr:uid="{1A72B8A9-1878-4B44-9027-F1E7E13B1F9D}"/>
    <cellStyle name="SAPBEXfilterItem 3" xfId="16457" xr:uid="{A99CB36A-490E-47BA-A596-C9BAEC1B476A}"/>
    <cellStyle name="SAPBEXfilterItem 3 2" xfId="16458" xr:uid="{E53726FF-1743-4FFB-82EB-B69B6601D50D}"/>
    <cellStyle name="SAPBEXfilterItem 3 2 2" xfId="16459" xr:uid="{D42C5A1A-A211-4F29-A818-0C0EB19FD872}"/>
    <cellStyle name="SAPBEXfilterItem 3 2 2 2" xfId="16460" xr:uid="{560BF364-0D0E-4688-845E-0AFC5371AD10}"/>
    <cellStyle name="SAPBEXfilterItem 3 2 2 3" xfId="16461" xr:uid="{5C3C6313-26EB-4BDB-9DB3-07F65FB237D2}"/>
    <cellStyle name="SAPBEXfilterItem 3 3" xfId="16462" xr:uid="{269EB6B7-78B3-4420-AECD-AD96DAE1B26B}"/>
    <cellStyle name="SAPBEXfilterItem 3 3 2" xfId="16463" xr:uid="{89702BE0-1595-492C-9AEC-01DC8BDA78C5}"/>
    <cellStyle name="SAPBEXfilterItem 3 3 3" xfId="16464" xr:uid="{D7D80000-C745-4DEA-A7A4-C15F288CA129}"/>
    <cellStyle name="SAPBEXfilterItem 4" xfId="16465" xr:uid="{095A6E61-FA4F-41BD-BA6E-A0BD7C3ECEC2}"/>
    <cellStyle name="SAPBEXfilterItem 4 2" xfId="16466" xr:uid="{8210E8F8-203E-41B3-8B5E-CB5850612710}"/>
    <cellStyle name="SAPBEXfilterItem 4 2 2" xfId="16467" xr:uid="{AD702B7B-088A-4770-82CD-F6E6D3F286A2}"/>
    <cellStyle name="SAPBEXfilterItem 4 2 2 2" xfId="16468" xr:uid="{14CA02AC-ABA5-45E5-884F-D5C53053BF4F}"/>
    <cellStyle name="SAPBEXfilterItem 4 2 2 3" xfId="16469" xr:uid="{97D45398-1BA7-4357-9EA1-654519840C48}"/>
    <cellStyle name="SAPBEXfilterItem 4 3" xfId="16470" xr:uid="{D19AB862-2BF5-48FC-AF9E-48BE35F87396}"/>
    <cellStyle name="SAPBEXfilterItem 4 3 2" xfId="16471" xr:uid="{8042E935-EC21-4E7A-B386-139EFE307228}"/>
    <cellStyle name="SAPBEXfilterItem 4 3 3" xfId="16472" xr:uid="{1E4BA8DF-C4E8-4D23-8D2E-71AC3D07D129}"/>
    <cellStyle name="SAPBEXfilterItem 5" xfId="16473" xr:uid="{93077552-30AB-48AC-9A3E-E40B6DC9AA70}"/>
    <cellStyle name="SAPBEXfilterItem 5 2" xfId="16474" xr:uid="{C44F01F2-446C-4BD2-97B3-C40222AE3895}"/>
    <cellStyle name="SAPBEXfilterItem 5 2 2" xfId="16475" xr:uid="{FCBEA676-EE8F-4337-97BC-91EE038052A7}"/>
    <cellStyle name="SAPBEXfilterItem 5 2 2 2" xfId="16476" xr:uid="{DAD2865A-9D58-4B65-A715-15D8163AFDAF}"/>
    <cellStyle name="SAPBEXfilterItem 5 2 2 3" xfId="16477" xr:uid="{16255BBC-8A53-4129-9EF8-2647EF6FDAF9}"/>
    <cellStyle name="SAPBEXfilterItem 5 3" xfId="16478" xr:uid="{10327C8F-F7B9-4530-8816-DB7BD97E9589}"/>
    <cellStyle name="SAPBEXfilterItem 5 3 2" xfId="16479" xr:uid="{7101314A-758C-463A-85EC-48DCF71AAEFB}"/>
    <cellStyle name="SAPBEXfilterItem 5 3 3" xfId="16480" xr:uid="{BB0688BF-8A62-4973-A1DF-48D7D5CC286B}"/>
    <cellStyle name="SAPBEXfilterItem 6" xfId="16481" xr:uid="{FEEAF197-A109-4E5D-BAEC-FF9E67C74AF7}"/>
    <cellStyle name="SAPBEXfilterItem 6 2" xfId="16482" xr:uid="{A6DAFF25-CD7D-4301-9529-29489FEA88D2}"/>
    <cellStyle name="SAPBEXfilterItem 6 2 2" xfId="16483" xr:uid="{3C9A0E06-C477-46C0-ACBD-4D7238BD7A9C}"/>
    <cellStyle name="SAPBEXfilterItem 6 2 3" xfId="16484" xr:uid="{6A722B73-1253-457B-9317-D285C1D41CBF}"/>
    <cellStyle name="SAPBEXfilterItem 7" xfId="16485" xr:uid="{34EC40E7-CE28-4B1D-8789-AF645524FE09}"/>
    <cellStyle name="SAPBEXfilterItem 7 2" xfId="16486" xr:uid="{846427AF-7A2B-4196-9948-0344740EAE19}"/>
    <cellStyle name="SAPBEXfilterItem 8" xfId="16487" xr:uid="{1561E32B-97C3-47F6-8C43-804DC72710EA}"/>
    <cellStyle name="SAPBEXfilterItem 8 2" xfId="16488" xr:uid="{62625CD0-158B-4913-8C2D-95530758FFE6}"/>
    <cellStyle name="SAPBEXfilterItem 8 3" xfId="16489" xr:uid="{E1A2819D-7ECD-42B4-8BB0-0484B9B2938D}"/>
    <cellStyle name="SAPBEXfilterText" xfId="16490" xr:uid="{8486C6FF-1B7D-4A5E-8188-6A2BA947CDE7}"/>
    <cellStyle name="SAPBEXfilterText 2" xfId="16491" xr:uid="{8B28945A-8C4F-4C0C-B50E-A995A1550E8D}"/>
    <cellStyle name="SAPBEXfilterText 3" xfId="16492" xr:uid="{2C1E67F3-83E4-48E4-8944-D9C07C8113D5}"/>
    <cellStyle name="SAPBEXformats" xfId="16493" xr:uid="{512018CE-2B42-4E7B-9FDB-8AB05F5740B8}"/>
    <cellStyle name="SAPBEXformats 2" xfId="16494" xr:uid="{9A8EA0F5-2FED-4B46-9960-3DB3C7B59C99}"/>
    <cellStyle name="SAPBEXformats 2 2" xfId="16495" xr:uid="{75096192-0CA0-4E4A-B259-C4EF23C54936}"/>
    <cellStyle name="SAPBEXformats 2 2 2" xfId="16496" xr:uid="{D12765F3-5D76-411F-9C75-BFE4F1C6EE13}"/>
    <cellStyle name="SAPBEXformats 2 2 3" xfId="16497" xr:uid="{0D7DE502-D3C1-4A77-B6B7-DB9948CADB42}"/>
    <cellStyle name="SAPBEXformats 2 3" xfId="16498" xr:uid="{4F1CDDC7-1D7D-46C2-8FB4-95419227586E}"/>
    <cellStyle name="SAPBEXformats 2 3 2" xfId="16499" xr:uid="{42DDAD5E-C162-4523-A699-76BE23D7C551}"/>
    <cellStyle name="SAPBEXformats 2 3 3" xfId="16500" xr:uid="{211CA7EB-2C70-4FA2-8E9A-FAD2B6ACB360}"/>
    <cellStyle name="SAPBEXformats 2 4" xfId="16501" xr:uid="{108D60E1-068D-4D8E-89FE-E38D173669EC}"/>
    <cellStyle name="SAPBEXformats 2 5" xfId="16502" xr:uid="{85D37BFB-F690-43C4-8BF9-29A734C881E4}"/>
    <cellStyle name="SAPBEXformats 3" xfId="16503" xr:uid="{538B6DA8-40D2-4F1F-B29D-F50F1FBED0F4}"/>
    <cellStyle name="SAPBEXformats 3 2" xfId="16504" xr:uid="{AA61EF81-8CC9-47C8-8169-45132DB3A926}"/>
    <cellStyle name="SAPBEXformats 3 2 2" xfId="16505" xr:uid="{C397475A-C722-4AEA-92EC-EFBF1F09D7AA}"/>
    <cellStyle name="SAPBEXformats 3 2 3" xfId="16506" xr:uid="{138DE3A6-4271-4E1A-B2F0-86927F111959}"/>
    <cellStyle name="SAPBEXformats 4" xfId="16507" xr:uid="{16FCF1E6-D6D6-4029-A44A-E9B8B7128081}"/>
    <cellStyle name="SAPBEXformats 4 2" xfId="16508" xr:uid="{8E8D97D4-5DCE-4759-AEBE-5C153BF114C4}"/>
    <cellStyle name="SAPBEXformats 4 3" xfId="16509" xr:uid="{0342714B-1FCA-462F-957E-3A9B452F38CB}"/>
    <cellStyle name="SAPBEXformats 5" xfId="16510" xr:uid="{A3131C93-5835-4404-94CA-A5BEA20CBD52}"/>
    <cellStyle name="SAPBEXformats 5 2" xfId="16511" xr:uid="{D067D394-9CB6-48D7-8F5E-414956A58201}"/>
    <cellStyle name="SAPBEXformats 5 3" xfId="16512" xr:uid="{DD563B50-0278-4388-9896-A2EE081B31D5}"/>
    <cellStyle name="SAPBEXheaderItem" xfId="16513" xr:uid="{8101947A-B2BD-492E-AFE6-F2E938C5FE4C}"/>
    <cellStyle name="SAPBEXheaderItem 2" xfId="16514" xr:uid="{EE5CA484-806C-46AC-B53B-96330E712B42}"/>
    <cellStyle name="SAPBEXheaderItem 2 2" xfId="16515" xr:uid="{DABC7DE2-ABAE-4D74-BA48-A395A24CAFA9}"/>
    <cellStyle name="SAPBEXheaderItem 2 2 2" xfId="16516" xr:uid="{68A51BE0-53C8-4B5B-8B32-7E9AD30716B3}"/>
    <cellStyle name="SAPBEXheaderItem 2 2 2 2" xfId="16517" xr:uid="{34147378-C9EE-44E4-93AB-984953E27126}"/>
    <cellStyle name="SAPBEXheaderItem 2 2 2 3" xfId="16518" xr:uid="{914A1CE3-C899-402F-B91F-67363164BF29}"/>
    <cellStyle name="SAPBEXheaderItem 2 3" xfId="16519" xr:uid="{BEA3D5F7-F0E8-40D9-AA8A-8D6822456362}"/>
    <cellStyle name="SAPBEXheaderItem 2 3 2" xfId="16520" xr:uid="{3136A258-C8F9-4C24-8A0D-7A6B67C6A84F}"/>
    <cellStyle name="SAPBEXheaderItem 2 3 2 2" xfId="16521" xr:uid="{7390274A-8066-4A36-BC1D-FC68A891E0A3}"/>
    <cellStyle name="SAPBEXheaderItem 2 3 2 3" xfId="16522" xr:uid="{DFCA66B7-D67C-4D83-A3D0-679FAAA993BF}"/>
    <cellStyle name="SAPBEXheaderItem 2 4" xfId="16523" xr:uid="{3DE931A0-D526-4B9B-BFE1-BC66374CF535}"/>
    <cellStyle name="SAPBEXheaderItem 2 4 2" xfId="16524" xr:uid="{369F067D-1E4A-443A-AF82-9C2BE1C60AEE}"/>
    <cellStyle name="SAPBEXheaderItem 2 4 3" xfId="16525" xr:uid="{2BAF105F-D103-4DAA-8800-D733A2F07B4E}"/>
    <cellStyle name="SAPBEXheaderItem 3" xfId="16526" xr:uid="{1EF11CD2-CD75-4399-ABA5-EC7136A405F1}"/>
    <cellStyle name="SAPBEXheaderItem 3 2" xfId="16527" xr:uid="{992F0EA8-ABB6-4E57-975A-1E941057C163}"/>
    <cellStyle name="SAPBEXheaderItem 3 2 2" xfId="16528" xr:uid="{A1B71C92-A84E-477C-81D9-133DF2AC5E79}"/>
    <cellStyle name="SAPBEXheaderItem 3 2 2 2" xfId="16529" xr:uid="{AA3F495A-E7F6-446D-96A9-3B0A0AE296F7}"/>
    <cellStyle name="SAPBEXheaderItem 3 2 2 3" xfId="16530" xr:uid="{1725087C-6808-41BD-A735-7EF3194BEECA}"/>
    <cellStyle name="SAPBEXheaderItem 3 3" xfId="16531" xr:uid="{4C99BB14-A2B9-4DCA-8B32-EE5075F3A623}"/>
    <cellStyle name="SAPBEXheaderItem 3 3 2" xfId="16532" xr:uid="{AE2B41CB-7B7D-4ADC-9D07-92DA88DF6F4F}"/>
    <cellStyle name="SAPBEXheaderItem 3 3 2 2" xfId="16533" xr:uid="{928E415C-9223-46F9-AA34-A785CD2EA8AA}"/>
    <cellStyle name="SAPBEXheaderItem 3 3 2 3" xfId="16534" xr:uid="{6013CABF-3B28-41B2-ACE1-3C28DDA1F65A}"/>
    <cellStyle name="SAPBEXheaderItem 3 4" xfId="16535" xr:uid="{D001370A-FD43-401B-8AF0-29C3FCFFE505}"/>
    <cellStyle name="SAPBEXheaderItem 3 4 2" xfId="16536" xr:uid="{31894E7E-1E50-42AD-A8E9-9DABC9F7992D}"/>
    <cellStyle name="SAPBEXheaderItem 3 4 3" xfId="16537" xr:uid="{66458906-BF19-42A7-A7AE-8CEB5CCAFB5F}"/>
    <cellStyle name="SAPBEXheaderItem 4" xfId="16538" xr:uid="{03E1DC6C-789D-4748-A0B2-911AFFC6EA31}"/>
    <cellStyle name="SAPBEXheaderItem 4 2" xfId="16539" xr:uid="{DEDF98DE-425C-4426-B506-9D0D1E7D343F}"/>
    <cellStyle name="SAPBEXheaderItem 4 2 2" xfId="16540" xr:uid="{9379D58A-B875-4A9C-A06A-6452B99C4BB2}"/>
    <cellStyle name="SAPBEXheaderItem 4 2 2 2" xfId="16541" xr:uid="{0B141864-183B-4BAF-8865-25B5AD9E8F7B}"/>
    <cellStyle name="SAPBEXheaderItem 4 2 2 3" xfId="16542" xr:uid="{478B7A65-E11B-4DCD-91CA-D914BFDCE583}"/>
    <cellStyle name="SAPBEXheaderItem 4 3" xfId="16543" xr:uid="{35327662-FF8A-41E3-A06A-5704E21743CD}"/>
    <cellStyle name="SAPBEXheaderItem 4 3 2" xfId="16544" xr:uid="{D4601E15-189A-4AF2-B517-AE9CEC9B7913}"/>
    <cellStyle name="SAPBEXheaderItem 4 3 2 2" xfId="16545" xr:uid="{165D04A9-1034-46B0-BDA9-AB6F8835B63E}"/>
    <cellStyle name="SAPBEXheaderItem 4 3 2 3" xfId="16546" xr:uid="{0AA39811-B549-43F4-83F3-968B048F6D32}"/>
    <cellStyle name="SAPBEXheaderItem 4 4" xfId="16547" xr:uid="{5E13D12D-5819-462F-9CBB-A45FEA741BC2}"/>
    <cellStyle name="SAPBEXheaderItem 4 4 2" xfId="16548" xr:uid="{B5FAB081-118B-42D1-ADBF-DC6C8E71F30D}"/>
    <cellStyle name="SAPBEXheaderItem 4 4 3" xfId="16549" xr:uid="{A29439F4-7806-4D37-B9AD-6890D403AAE8}"/>
    <cellStyle name="SAPBEXheaderItem 5" xfId="16550" xr:uid="{AE215E65-6AD8-4D8B-94F7-0B173F096D40}"/>
    <cellStyle name="SAPBEXheaderItem 5 2" xfId="16551" xr:uid="{A9883049-F360-4E8C-8CB2-24C6DBBD45C5}"/>
    <cellStyle name="SAPBEXheaderItem 5 2 2" xfId="16552" xr:uid="{A6D59C46-5598-4BDB-954D-3FE87C3B47E4}"/>
    <cellStyle name="SAPBEXheaderItem 5 2 2 2" xfId="16553" xr:uid="{1D2C7BF9-B045-467A-B4E3-5FC057D1141E}"/>
    <cellStyle name="SAPBEXheaderItem 5 2 2 3" xfId="16554" xr:uid="{FF5F0C89-28AD-4E1A-A764-11C5F0F97635}"/>
    <cellStyle name="SAPBEXheaderItem 5 3" xfId="16555" xr:uid="{4D282D78-36F1-4FFB-AD55-F1267D0EC991}"/>
    <cellStyle name="SAPBEXheaderItem 5 3 2" xfId="16556" xr:uid="{AF4F553E-C88B-4C4C-8F14-1808DFFFE239}"/>
    <cellStyle name="SAPBEXheaderItem 5 3 2 2" xfId="16557" xr:uid="{B8FBBA58-7470-4D36-BE88-34500A391E51}"/>
    <cellStyle name="SAPBEXheaderItem 5 3 2 3" xfId="16558" xr:uid="{0AE14F3B-BFB4-4EC9-BB1A-1B38CA914B7C}"/>
    <cellStyle name="SAPBEXheaderItem 5 4" xfId="16559" xr:uid="{1E3963DC-BCD0-41BC-B59D-270F72718F38}"/>
    <cellStyle name="SAPBEXheaderItem 5 4 2" xfId="16560" xr:uid="{BCD30F24-4427-4911-9FAB-6E3BC5F8DB93}"/>
    <cellStyle name="SAPBEXheaderItem 5 4 3" xfId="16561" xr:uid="{21A6CAFE-85E7-4D9F-8FB4-7EB7928D7F06}"/>
    <cellStyle name="SAPBEXheaderItem 6" xfId="16562" xr:uid="{41C4A26B-0DA1-4361-AD42-BE62159BB1C8}"/>
    <cellStyle name="SAPBEXheaderItem 6 2" xfId="16563" xr:uid="{31A10D4E-2AA5-4CAF-A1B4-9B3863D8066B}"/>
    <cellStyle name="SAPBEXheaderItem 6 2 2" xfId="16564" xr:uid="{6F1F1E2B-9A93-48F2-8815-944B8A92AEC3}"/>
    <cellStyle name="SAPBEXheaderItem 6 2 3" xfId="16565" xr:uid="{5F8BA039-A70F-456E-BA90-1624F1EB2DDE}"/>
    <cellStyle name="SAPBEXheaderItem 7" xfId="16566" xr:uid="{86EDF9A0-536F-44E6-AE26-EAFDCDF22AF5}"/>
    <cellStyle name="SAPBEXheaderItem 7 2" xfId="16567" xr:uid="{31121752-A05C-4D5B-9B71-EA15BD1E2817}"/>
    <cellStyle name="SAPBEXheaderItem 7 2 2" xfId="16568" xr:uid="{6D950FC1-5BCA-42FD-9E62-1B2FAF5FE6E0}"/>
    <cellStyle name="SAPBEXheaderItem 7 2 3" xfId="16569" xr:uid="{FDD3F32D-BBDB-49BE-8A16-CD4C582F84AF}"/>
    <cellStyle name="SAPBEXheaderItem 8" xfId="16570" xr:uid="{716DFD48-2E5F-4390-8F5F-8551F23B472B}"/>
    <cellStyle name="SAPBEXheaderItem 8 2" xfId="16571" xr:uid="{BCE0C9B4-736C-4386-A7A0-B883CAB890FA}"/>
    <cellStyle name="SAPBEXheaderItem 8 3" xfId="16572" xr:uid="{3CB660BE-5DB4-40BB-B6A0-1C40D820CD23}"/>
    <cellStyle name="SAPBEXheaderItem 9" xfId="16573" xr:uid="{F905B1F7-13A9-41BB-9A29-F57B5F1EBF99}"/>
    <cellStyle name="SAPBEXheaderItem 9 2" xfId="16574" xr:uid="{F391D393-E852-4F84-A66C-AFD6418491DC}"/>
    <cellStyle name="SAPBEXheaderItem 9 3" xfId="16575" xr:uid="{49FDDCF1-A07B-4259-A1BC-42236F1EA754}"/>
    <cellStyle name="SAPBEXheaderText" xfId="16576" xr:uid="{FD5F0FE4-8054-41DE-82EF-98BA2974EFE8}"/>
    <cellStyle name="SAPBEXheaderText 2" xfId="16577" xr:uid="{47FBCF68-A8E0-4656-B463-29CF87C95BC9}"/>
    <cellStyle name="SAPBEXheaderText 2 2" xfId="16578" xr:uid="{B8211B3C-6BC5-4600-949F-EFDF849FF8E9}"/>
    <cellStyle name="SAPBEXheaderText 2 2 2" xfId="16579" xr:uid="{00BE907B-6DD6-4077-90ED-B1556278F27A}"/>
    <cellStyle name="SAPBEXheaderText 2 2 2 2" xfId="16580" xr:uid="{98B93D44-136C-4916-B750-BF00B1ED39DD}"/>
    <cellStyle name="SAPBEXheaderText 2 2 2 3" xfId="16581" xr:uid="{FC684826-7B2E-4B8D-AECA-6475ADB50F34}"/>
    <cellStyle name="SAPBEXheaderText 2 3" xfId="16582" xr:uid="{697EE963-ABB2-4C58-A6B9-1AE5AEA68307}"/>
    <cellStyle name="SAPBEXheaderText 2 3 2" xfId="16583" xr:uid="{2B598F8F-37FA-40E4-93BD-8C343A439C3D}"/>
    <cellStyle name="SAPBEXheaderText 2 3 2 2" xfId="16584" xr:uid="{2D02EA12-1A58-43BF-83C5-0F1D85C8DF87}"/>
    <cellStyle name="SAPBEXheaderText 2 3 2 3" xfId="16585" xr:uid="{FE74B2BA-2ED2-42BC-8B8F-B6ABC1A78793}"/>
    <cellStyle name="SAPBEXheaderText 2 4" xfId="16586" xr:uid="{1115C288-69F8-4F44-AB09-BB0AE89AB8FD}"/>
    <cellStyle name="SAPBEXheaderText 2 4 2" xfId="16587" xr:uid="{29F2DA9B-C97C-433B-B277-61F8532F5B24}"/>
    <cellStyle name="SAPBEXheaderText 2 4 3" xfId="16588" xr:uid="{A035B28B-4498-4EFE-9829-819679548F24}"/>
    <cellStyle name="SAPBEXheaderText 3" xfId="16589" xr:uid="{0B2774FF-030C-4136-B173-65D989F5F2D9}"/>
    <cellStyle name="SAPBEXheaderText 3 2" xfId="16590" xr:uid="{CF2B6892-C4BB-40AD-B816-4CAAD5E421EC}"/>
    <cellStyle name="SAPBEXheaderText 3 2 2" xfId="16591" xr:uid="{84642786-8979-405C-BDCD-623A12997B34}"/>
    <cellStyle name="SAPBEXheaderText 3 2 2 2" xfId="16592" xr:uid="{B01C7283-F9E3-4FD4-8AAA-E59F67620DA6}"/>
    <cellStyle name="SAPBEXheaderText 3 2 2 3" xfId="16593" xr:uid="{663A5378-F78A-41A3-8980-296D24441C9F}"/>
    <cellStyle name="SAPBEXheaderText 3 3" xfId="16594" xr:uid="{BED631BB-36A6-4054-9979-4101200D0F02}"/>
    <cellStyle name="SAPBEXheaderText 3 3 2" xfId="16595" xr:uid="{B6B2F458-5671-41A8-8DD7-C84A2E092CE0}"/>
    <cellStyle name="SAPBEXheaderText 3 3 2 2" xfId="16596" xr:uid="{D0B9E943-CF85-4205-A6F2-6A84B2B5881A}"/>
    <cellStyle name="SAPBEXheaderText 3 3 2 3" xfId="16597" xr:uid="{E7548CD2-4777-4F2D-BE13-856F181DF1FD}"/>
    <cellStyle name="SAPBEXheaderText 3 4" xfId="16598" xr:uid="{966EE421-4F42-4CFC-9141-78F0AE3DD4E4}"/>
    <cellStyle name="SAPBEXheaderText 3 4 2" xfId="16599" xr:uid="{88F95BE7-0E36-4080-8D68-6A015A7E2E7D}"/>
    <cellStyle name="SAPBEXheaderText 3 4 3" xfId="16600" xr:uid="{A0589BC4-5170-496E-B680-D4D0C4BA6634}"/>
    <cellStyle name="SAPBEXheaderText 4" xfId="16601" xr:uid="{65B7DD1D-DA95-42DB-AD72-3925E23BE95F}"/>
    <cellStyle name="SAPBEXheaderText 4 2" xfId="16602" xr:uid="{F17A4E87-8F9B-4FC9-BDF4-BBC59BA77889}"/>
    <cellStyle name="SAPBEXheaderText 4 2 2" xfId="16603" xr:uid="{C0F82E91-1B21-4051-99A3-92F5F41CD766}"/>
    <cellStyle name="SAPBEXheaderText 4 2 2 2" xfId="16604" xr:uid="{53044FD0-6E2A-4332-A94F-E5567733BF18}"/>
    <cellStyle name="SAPBEXheaderText 4 2 2 3" xfId="16605" xr:uid="{5BA1994C-E706-4744-8124-EAB328A4BFF9}"/>
    <cellStyle name="SAPBEXheaderText 4 3" xfId="16606" xr:uid="{0B76A903-EFEC-4A06-94BE-1A292AE1F8EE}"/>
    <cellStyle name="SAPBEXheaderText 4 3 2" xfId="16607" xr:uid="{D18919FD-5C09-47D1-8E4C-2A3EB388148A}"/>
    <cellStyle name="SAPBEXheaderText 4 3 2 2" xfId="16608" xr:uid="{BD9512F1-BBF6-4E04-892D-206A894FF6E6}"/>
    <cellStyle name="SAPBEXheaderText 4 3 2 3" xfId="16609" xr:uid="{D279A603-4566-4A40-A1E6-267D1EAC1FD6}"/>
    <cellStyle name="SAPBEXheaderText 4 4" xfId="16610" xr:uid="{B6560C7F-C88F-49AC-848D-1BC35039A7B2}"/>
    <cellStyle name="SAPBEXheaderText 4 4 2" xfId="16611" xr:uid="{0CC0D992-BC7C-4FA3-AEEF-36388C62E658}"/>
    <cellStyle name="SAPBEXheaderText 4 4 3" xfId="16612" xr:uid="{B8DDFD3F-C59D-4EE2-91A2-53254D7D5656}"/>
    <cellStyle name="SAPBEXheaderText 5" xfId="16613" xr:uid="{2B200D8C-1BE4-4E24-9AAA-F15659127EDC}"/>
    <cellStyle name="SAPBEXheaderText 5 2" xfId="16614" xr:uid="{72060DCE-CEAC-4888-A4BE-58CA36F9E9B7}"/>
    <cellStyle name="SAPBEXheaderText 5 2 2" xfId="16615" xr:uid="{BE0DE42F-4D29-4ED5-87CA-1E249CA179AC}"/>
    <cellStyle name="SAPBEXheaderText 5 2 2 2" xfId="16616" xr:uid="{9722B713-5916-4245-BF0C-BD5CFABEFF66}"/>
    <cellStyle name="SAPBEXheaderText 5 2 2 3" xfId="16617" xr:uid="{DE6AE6C4-026C-4DA1-8F92-1A6237B781CD}"/>
    <cellStyle name="SAPBEXheaderText 5 3" xfId="16618" xr:uid="{7817E7E0-E706-4117-984D-35F858FD5E1C}"/>
    <cellStyle name="SAPBEXheaderText 5 3 2" xfId="16619" xr:uid="{3479901E-98CC-4375-B82B-305041817895}"/>
    <cellStyle name="SAPBEXheaderText 5 3 2 2" xfId="16620" xr:uid="{055365C2-2493-4A71-B5F4-F4D4C142276B}"/>
    <cellStyle name="SAPBEXheaderText 5 3 2 3" xfId="16621" xr:uid="{11C9F9B2-BCAE-4C06-B29C-C84F94F34EA3}"/>
    <cellStyle name="SAPBEXheaderText 5 4" xfId="16622" xr:uid="{4CC25DA4-5C88-424E-9310-2982FDC55C50}"/>
    <cellStyle name="SAPBEXheaderText 5 4 2" xfId="16623" xr:uid="{49BD16C7-905D-4446-B7DB-2C61C479E112}"/>
    <cellStyle name="SAPBEXheaderText 5 4 3" xfId="16624" xr:uid="{3870305F-5B52-4440-96E0-B99FC0EAEC08}"/>
    <cellStyle name="SAPBEXheaderText 6" xfId="16625" xr:uid="{0C4ABFE0-B5F8-473B-99A2-AF1E724146B2}"/>
    <cellStyle name="SAPBEXheaderText 6 2" xfId="16626" xr:uid="{A6E46D3C-B024-45D8-B1E4-D5EA8EF73336}"/>
    <cellStyle name="SAPBEXheaderText 6 2 2" xfId="16627" xr:uid="{94D72B09-D879-4BA7-9BF8-CC839C4C59EF}"/>
    <cellStyle name="SAPBEXheaderText 6 2 3" xfId="16628" xr:uid="{B02C4DA1-9619-4C86-A5E3-9C4DA83E6E31}"/>
    <cellStyle name="SAPBEXheaderText 7" xfId="16629" xr:uid="{E0C447DD-994C-42F7-9278-69E307723B8C}"/>
    <cellStyle name="SAPBEXheaderText 7 2" xfId="16630" xr:uid="{34C96400-3D7A-4CA1-8F09-C7AAEDC88987}"/>
    <cellStyle name="SAPBEXheaderText 7 2 2" xfId="16631" xr:uid="{78B88BAA-24E7-472A-9602-0660BD779C12}"/>
    <cellStyle name="SAPBEXheaderText 7 2 3" xfId="16632" xr:uid="{B6F5F7F1-7B5F-4186-AA07-037B10EE4497}"/>
    <cellStyle name="SAPBEXheaderText 8" xfId="16633" xr:uid="{8F10DFC5-FE6D-46FA-9919-D210C627A66C}"/>
    <cellStyle name="SAPBEXheaderText 8 2" xfId="16634" xr:uid="{C107E370-CF8F-45C5-992B-06058F9E4070}"/>
    <cellStyle name="SAPBEXheaderText 8 3" xfId="16635" xr:uid="{4F4BECDD-FEF7-4B5B-BB28-AB754038BDA3}"/>
    <cellStyle name="SAPBEXheaderText 9" xfId="16636" xr:uid="{017F018E-73D1-47E6-A02F-2921B8212E7C}"/>
    <cellStyle name="SAPBEXheaderText 9 2" xfId="16637" xr:uid="{E55764E3-7BB8-40D6-A276-062E871CD053}"/>
    <cellStyle name="SAPBEXheaderText 9 3" xfId="16638" xr:uid="{88D2721B-A5F3-47FF-9C98-F122E70BD930}"/>
    <cellStyle name="SAPBEXHLevel0" xfId="16639" xr:uid="{D5BFBCA1-00D6-4486-86CA-3B2CEBA3F79E}"/>
    <cellStyle name="SAPBEXHLevel0 2" xfId="16640" xr:uid="{1A2098C9-C239-4F2F-A516-5C1792DAF545}"/>
    <cellStyle name="SAPBEXHLevel0 2 2" xfId="16641" xr:uid="{C765C756-6BBD-4926-A3C2-4D4361AE3305}"/>
    <cellStyle name="SAPBEXHLevel0 2 2 2" xfId="16642" xr:uid="{A8C8F037-1AA9-4F13-8439-D1838968B080}"/>
    <cellStyle name="SAPBEXHLevel0 2 2 3" xfId="16643" xr:uid="{974DC7EE-DD0B-4239-A89F-41A136C8A44D}"/>
    <cellStyle name="SAPBEXHLevel0 2 3" xfId="16644" xr:uid="{D4E17482-995C-4859-982D-BB9705468A5A}"/>
    <cellStyle name="SAPBEXHLevel0 2 3 2" xfId="16645" xr:uid="{2F403479-999D-41CA-9CA6-80A1A99DCF26}"/>
    <cellStyle name="SAPBEXHLevel0 2 3 3" xfId="16646" xr:uid="{EC6561C5-090D-4EF8-B8E1-26D30179A039}"/>
    <cellStyle name="SAPBEXHLevel0 2 4" xfId="16647" xr:uid="{F2AFC16F-03A2-482F-8225-DA3B7338FEFF}"/>
    <cellStyle name="SAPBEXHLevel0 2 5" xfId="16648" xr:uid="{DCCB0251-65EA-46A2-A94B-E80CA5B00DA9}"/>
    <cellStyle name="SAPBEXHLevel0 3" xfId="16649" xr:uid="{C29C569C-3262-4B17-9432-BC87DB11EB03}"/>
    <cellStyle name="SAPBEXHLevel0 3 2" xfId="16650" xr:uid="{9F6393A2-A794-42AB-A574-243732F86AB9}"/>
    <cellStyle name="SAPBEXHLevel0 3 2 2" xfId="16651" xr:uid="{54ADB0B3-A6CE-465E-B2CE-2BFA859058D1}"/>
    <cellStyle name="SAPBEXHLevel0 3 2 3" xfId="16652" xr:uid="{7B427F77-3E8A-4F3C-9B43-5A13C523B072}"/>
    <cellStyle name="SAPBEXHLevel0 4" xfId="16653" xr:uid="{EA337421-83DD-48C9-A5BD-D26FC428F855}"/>
    <cellStyle name="SAPBEXHLevel0 4 2" xfId="16654" xr:uid="{ACEFD808-3FB3-4AD6-AF73-C05533501917}"/>
    <cellStyle name="SAPBEXHLevel0 4 3" xfId="16655" xr:uid="{FF8B3FBE-FA2D-43A0-B316-62F4A94125BB}"/>
    <cellStyle name="SAPBEXHLevel0 5" xfId="16656" xr:uid="{C7061F34-D6F3-4CC4-817D-145B3D43D011}"/>
    <cellStyle name="SAPBEXHLevel0 5 2" xfId="16657" xr:uid="{68E4B50D-967B-4DB6-BBE5-35055AD04A92}"/>
    <cellStyle name="SAPBEXHLevel0 5 3" xfId="16658" xr:uid="{5C20CC5A-F7CC-4B37-8EC2-461AC68F15D0}"/>
    <cellStyle name="SAPBEXHLevel0X" xfId="16659" xr:uid="{B4004FF6-1615-4DD8-BC6A-82E4609E52CA}"/>
    <cellStyle name="SAPBEXHLevel0X 2" xfId="16660" xr:uid="{C268EA33-1A54-492E-9506-5075483B57ED}"/>
    <cellStyle name="SAPBEXHLevel0X 2 2" xfId="16661" xr:uid="{0558E964-BA9C-4CC8-BD80-572F91A94F31}"/>
    <cellStyle name="SAPBEXHLevel0X 2 2 2" xfId="16662" xr:uid="{FD91C55F-DA1B-42DB-A338-4D893BF0C95A}"/>
    <cellStyle name="SAPBEXHLevel0X 2 2 3" xfId="16663" xr:uid="{3B34B74D-465F-4404-8CA9-B5E12075F5AB}"/>
    <cellStyle name="SAPBEXHLevel0X 2 3" xfId="16664" xr:uid="{A691E7CD-84DD-453E-A705-9E7CE4D861F3}"/>
    <cellStyle name="SAPBEXHLevel0X 2 3 2" xfId="16665" xr:uid="{A44AEF32-1114-40DE-BDEF-862892718138}"/>
    <cellStyle name="SAPBEXHLevel0X 2 3 3" xfId="16666" xr:uid="{25EAB280-91B5-45B5-B8E3-A5F3CDD8B1B6}"/>
    <cellStyle name="SAPBEXHLevel0X 2 4" xfId="16667" xr:uid="{F2084F6E-B084-4ADB-ACCE-250FE35E617C}"/>
    <cellStyle name="SAPBEXHLevel0X 2 5" xfId="16668" xr:uid="{AA168E72-A8CE-429B-985A-AEFD473DB467}"/>
    <cellStyle name="SAPBEXHLevel0X 3" xfId="16669" xr:uid="{92A831E9-A81B-4B73-9518-B35B0FFB4043}"/>
    <cellStyle name="SAPBEXHLevel0X 3 2" xfId="16670" xr:uid="{2EA8C13A-2E8C-44C8-87FA-F9B77E6CAAD7}"/>
    <cellStyle name="SAPBEXHLevel0X 3 2 2" xfId="16671" xr:uid="{09140CBA-1E2A-4175-AEA6-152F950CF280}"/>
    <cellStyle name="SAPBEXHLevel0X 3 2 3" xfId="16672" xr:uid="{5419D279-DB35-412A-8596-CCDE58461860}"/>
    <cellStyle name="SAPBEXHLevel0X 4" xfId="16673" xr:uid="{E8F5B238-2AF0-4194-9257-1FCCA1EBC7B8}"/>
    <cellStyle name="SAPBEXHLevel0X 4 2" xfId="16674" xr:uid="{074B5575-4CC0-43BE-81DE-3CB88B46729C}"/>
    <cellStyle name="SAPBEXHLevel0X 4 3" xfId="16675" xr:uid="{10201C7D-7E45-40CE-B8E0-33C42FDC6DB4}"/>
    <cellStyle name="SAPBEXHLevel0X 5" xfId="16676" xr:uid="{57DDB87B-4A7B-49C7-B777-6E64190BB85F}"/>
    <cellStyle name="SAPBEXHLevel0X 5 2" xfId="16677" xr:uid="{1E69AE2C-8119-497D-ABE8-82255850F2CA}"/>
    <cellStyle name="SAPBEXHLevel0X 5 3" xfId="16678" xr:uid="{52BEBB2E-A9A6-4631-B648-78F08D845C2C}"/>
    <cellStyle name="SAPBEXHLevel1" xfId="16679" xr:uid="{07F3B506-476B-483A-8D77-F1D93F1DFBD4}"/>
    <cellStyle name="SAPBEXHLevel1 2" xfId="16680" xr:uid="{A11E81CF-C107-4DAE-B486-96DBA052034E}"/>
    <cellStyle name="SAPBEXHLevel1 2 2" xfId="16681" xr:uid="{2436AD4C-D8CC-431E-9656-872159490411}"/>
    <cellStyle name="SAPBEXHLevel1 2 2 2" xfId="16682" xr:uid="{B9580520-FB7E-454A-91E6-8BD7F796A406}"/>
    <cellStyle name="SAPBEXHLevel1 2 2 3" xfId="16683" xr:uid="{23B497A4-0A07-4B92-8DCF-BCBCDEACF1E8}"/>
    <cellStyle name="SAPBEXHLevel1 2 3" xfId="16684" xr:uid="{ABD2F2C7-6A65-4996-A18E-74C697F5A253}"/>
    <cellStyle name="SAPBEXHLevel1 2 3 2" xfId="16685" xr:uid="{81ED6A42-9EAE-4BE0-B245-4C3802818A1A}"/>
    <cellStyle name="SAPBEXHLevel1 2 3 3" xfId="16686" xr:uid="{D33BAABE-6BB2-4440-B87F-D443C8DEFFEB}"/>
    <cellStyle name="SAPBEXHLevel1 2 4" xfId="16687" xr:uid="{EC0A112B-90FD-4599-99B1-20531ACB74CB}"/>
    <cellStyle name="SAPBEXHLevel1 2 5" xfId="16688" xr:uid="{20D1797B-0BC6-4B49-8586-1E6A64B45D91}"/>
    <cellStyle name="SAPBEXHLevel1 3" xfId="16689" xr:uid="{BBF84DEA-63F4-437B-8A63-521032A27653}"/>
    <cellStyle name="SAPBEXHLevel1 3 2" xfId="16690" xr:uid="{BD2CCF15-EBDD-469C-9D81-ED0737860B78}"/>
    <cellStyle name="SAPBEXHLevel1 3 2 2" xfId="16691" xr:uid="{A54547FE-B0E5-4754-A8BC-D2832B69130B}"/>
    <cellStyle name="SAPBEXHLevel1 3 2 3" xfId="16692" xr:uid="{093BF5CE-537E-4F9F-AC92-46CBD16D9B82}"/>
    <cellStyle name="SAPBEXHLevel1 4" xfId="16693" xr:uid="{18F0BB22-DEA9-4267-89C9-D118ACBADD71}"/>
    <cellStyle name="SAPBEXHLevel1 4 2" xfId="16694" xr:uid="{9E344DD9-1E32-4ABE-A0DB-DF042D1329EE}"/>
    <cellStyle name="SAPBEXHLevel1 4 3" xfId="16695" xr:uid="{C02C079A-FA11-4ADC-85AC-FB388E12305D}"/>
    <cellStyle name="SAPBEXHLevel1 5" xfId="16696" xr:uid="{16507B5C-D314-4392-842E-5097CDF535B6}"/>
    <cellStyle name="SAPBEXHLevel1 5 2" xfId="16697" xr:uid="{C923ABA5-DB21-4413-9FC0-8CEC808D057E}"/>
    <cellStyle name="SAPBEXHLevel1 5 3" xfId="16698" xr:uid="{A19B8312-1E53-4FB4-B2AF-87D82C8A3729}"/>
    <cellStyle name="SAPBEXHLevel1X" xfId="16699" xr:uid="{4EBA9D82-68C0-4CF9-B9F9-86C179E71A65}"/>
    <cellStyle name="SAPBEXHLevel1X 2" xfId="16700" xr:uid="{7A1CEADC-35C0-4D96-A799-2BFA6627EE04}"/>
    <cellStyle name="SAPBEXHLevel1X 2 2" xfId="16701" xr:uid="{4BCBE939-2F0C-493A-BA16-D0350FEA5715}"/>
    <cellStyle name="SAPBEXHLevel1X 2 2 2" xfId="16702" xr:uid="{A594CF9C-2153-41CA-B941-427B74B7C5A1}"/>
    <cellStyle name="SAPBEXHLevel1X 2 2 3" xfId="16703" xr:uid="{8D647BE6-B6B6-4261-B2E0-8EF24761803A}"/>
    <cellStyle name="SAPBEXHLevel1X 2 3" xfId="16704" xr:uid="{925B7EC0-C56C-4C74-A723-9812A45A585A}"/>
    <cellStyle name="SAPBEXHLevel1X 2 3 2" xfId="16705" xr:uid="{F7B35361-94DA-474D-BB22-7CEC299D5F54}"/>
    <cellStyle name="SAPBEXHLevel1X 2 3 3" xfId="16706" xr:uid="{0F45A123-F7AD-4FBF-8CDB-19CF16173E2F}"/>
    <cellStyle name="SAPBEXHLevel1X 2 4" xfId="16707" xr:uid="{ED945A6E-BDFC-4C17-9548-CD67200FF1DD}"/>
    <cellStyle name="SAPBEXHLevel1X 2 5" xfId="16708" xr:uid="{3EA6BDC5-8EC7-4191-8BFC-4DA2D5BE8C77}"/>
    <cellStyle name="SAPBEXHLevel1X 3" xfId="16709" xr:uid="{51B7F800-8FB4-49DD-82A9-E785BEBFB732}"/>
    <cellStyle name="SAPBEXHLevel1X 3 2" xfId="16710" xr:uid="{2DFAD201-FF66-49C4-8E43-05AC6C0FAF10}"/>
    <cellStyle name="SAPBEXHLevel1X 3 2 2" xfId="16711" xr:uid="{27AAB291-71B5-4409-A25D-51FFFFC2B305}"/>
    <cellStyle name="SAPBEXHLevel1X 3 2 3" xfId="16712" xr:uid="{810F2DF8-1A1D-4372-B09E-A5FAAC916537}"/>
    <cellStyle name="SAPBEXHLevel1X 4" xfId="16713" xr:uid="{E4D4A0C3-5374-493D-A0B3-42287E05D3DB}"/>
    <cellStyle name="SAPBEXHLevel1X 4 2" xfId="16714" xr:uid="{F20914A6-BA4E-49FF-95D5-03DAFDDA00F3}"/>
    <cellStyle name="SAPBEXHLevel1X 4 3" xfId="16715" xr:uid="{796C525A-7252-4463-8DF3-120D64617D9D}"/>
    <cellStyle name="SAPBEXHLevel1X 5" xfId="16716" xr:uid="{B080E201-D23E-4932-BA0B-820599706A02}"/>
    <cellStyle name="SAPBEXHLevel1X 5 2" xfId="16717" xr:uid="{B304CC07-59D9-47FE-ADF9-FC6192E7DF4C}"/>
    <cellStyle name="SAPBEXHLevel1X 5 3" xfId="16718" xr:uid="{3BCB90A1-49C0-41E3-B2B1-AB4FC9371A9D}"/>
    <cellStyle name="SAPBEXHLevel2" xfId="16719" xr:uid="{645FCA4F-EAF6-4145-B64B-ADFF7F3CC981}"/>
    <cellStyle name="SAPBEXHLevel2 2" xfId="16720" xr:uid="{2518B697-8479-4B62-9DBD-FE45474EBA82}"/>
    <cellStyle name="SAPBEXHLevel2 2 2" xfId="16721" xr:uid="{A2F6107B-82A5-4B04-A975-094B4B3B9AFC}"/>
    <cellStyle name="SAPBEXHLevel2 2 2 2" xfId="16722" xr:uid="{EB3B3F31-07FB-4270-BBAF-15C0D18531FB}"/>
    <cellStyle name="SAPBEXHLevel2 2 2 3" xfId="16723" xr:uid="{B1F9AB8B-6872-44DF-847C-965155E0C0AF}"/>
    <cellStyle name="SAPBEXHLevel2 2 3" xfId="16724" xr:uid="{0A70B832-964A-47CC-AEA9-D1E3211DA30E}"/>
    <cellStyle name="SAPBEXHLevel2 2 3 2" xfId="16725" xr:uid="{0A021E52-D8C7-47E9-83F9-ED87CD994F53}"/>
    <cellStyle name="SAPBEXHLevel2 2 3 3" xfId="16726" xr:uid="{B6A05FBD-7CA0-4A67-89CB-969B262034C0}"/>
    <cellStyle name="SAPBEXHLevel2 2 4" xfId="16727" xr:uid="{8AF7727E-F678-4BF2-A8F9-E69C747F34DB}"/>
    <cellStyle name="SAPBEXHLevel2 2 5" xfId="16728" xr:uid="{199F31AB-83B4-4C31-B6F5-0D9943A0E935}"/>
    <cellStyle name="SAPBEXHLevel2 3" xfId="16729" xr:uid="{68209950-FB60-4B8B-93A4-3A99830405AE}"/>
    <cellStyle name="SAPBEXHLevel2 3 2" xfId="16730" xr:uid="{8D9A64F0-8AD9-4870-8968-2B0C387083B1}"/>
    <cellStyle name="SAPBEXHLevel2 3 2 2" xfId="16731" xr:uid="{0355C21B-749D-4846-A834-1231AD3CE84C}"/>
    <cellStyle name="SAPBEXHLevel2 3 2 3" xfId="16732" xr:uid="{4CCC7BBA-CE5B-4F2E-938E-49535D5D3CEA}"/>
    <cellStyle name="SAPBEXHLevel2 4" xfId="16733" xr:uid="{457EE271-C689-4F82-B39A-873E48CAA3F4}"/>
    <cellStyle name="SAPBEXHLevel2 4 2" xfId="16734" xr:uid="{4C9534DB-59F9-42A7-8179-2B1B1A2F57EE}"/>
    <cellStyle name="SAPBEXHLevel2 4 3" xfId="16735" xr:uid="{4991C64A-EA6C-4718-98A5-3A850D46A47A}"/>
    <cellStyle name="SAPBEXHLevel2 5" xfId="16736" xr:uid="{C56C9459-1CEC-4F48-9300-742B65DDBD10}"/>
    <cellStyle name="SAPBEXHLevel2 5 2" xfId="16737" xr:uid="{B2FD796E-82A7-4D93-94B1-5C1D4F05F2C0}"/>
    <cellStyle name="SAPBEXHLevel2 5 3" xfId="16738" xr:uid="{DBEF5BD3-5824-4DAC-A88B-1FAFAC445612}"/>
    <cellStyle name="SAPBEXHLevel2X" xfId="16739" xr:uid="{2934826A-92C8-4E2A-957E-59D00892D830}"/>
    <cellStyle name="SAPBEXHLevel2X 2" xfId="16740" xr:uid="{3889E120-B33B-47DB-BD40-3953AC5CC2AF}"/>
    <cellStyle name="SAPBEXHLevel2X 2 2" xfId="16741" xr:uid="{475E12B9-669D-416F-8163-BB497A3B10DB}"/>
    <cellStyle name="SAPBEXHLevel2X 2 2 2" xfId="16742" xr:uid="{F6A393C0-8657-4B15-B3F1-818324BF80E6}"/>
    <cellStyle name="SAPBEXHLevel2X 2 2 3" xfId="16743" xr:uid="{FA5CA32B-7CDF-4FC5-AF89-0057E1F2F6FC}"/>
    <cellStyle name="SAPBEXHLevel2X 2 3" xfId="16744" xr:uid="{B666882A-4D6D-436C-8F76-3DD275763019}"/>
    <cellStyle name="SAPBEXHLevel2X 2 3 2" xfId="16745" xr:uid="{A7159896-F653-4DCF-9E8D-FF0B3604868F}"/>
    <cellStyle name="SAPBEXHLevel2X 2 3 3" xfId="16746" xr:uid="{A3934652-E1AE-47B8-AEBE-CDC02866B7BD}"/>
    <cellStyle name="SAPBEXHLevel2X 2 4" xfId="16747" xr:uid="{CEBAA126-5B1E-40F0-9563-FDDB5E2695F6}"/>
    <cellStyle name="SAPBEXHLevel2X 2 5" xfId="16748" xr:uid="{2C47706D-DC56-465C-BA71-8B0166DDFF92}"/>
    <cellStyle name="SAPBEXHLevel2X 3" xfId="16749" xr:uid="{61CDE24C-A9B2-4328-BC20-EFF075631804}"/>
    <cellStyle name="SAPBEXHLevel2X 3 2" xfId="16750" xr:uid="{D8DFD22D-A33D-42AA-96E9-98BB34B79A8D}"/>
    <cellStyle name="SAPBEXHLevel2X 3 2 2" xfId="16751" xr:uid="{B1B80486-6E3D-4949-BCFB-D96CB6FE4C11}"/>
    <cellStyle name="SAPBEXHLevel2X 3 2 3" xfId="16752" xr:uid="{9229544C-4B97-43D0-BCB9-53BC1F56C83F}"/>
    <cellStyle name="SAPBEXHLevel2X 4" xfId="16753" xr:uid="{57F397F3-668E-4F06-93A0-B602E9BE2959}"/>
    <cellStyle name="SAPBEXHLevel2X 4 2" xfId="16754" xr:uid="{B941E6CE-D0AC-4E90-B4D3-9F412EBCF63F}"/>
    <cellStyle name="SAPBEXHLevel2X 4 3" xfId="16755" xr:uid="{E19D10E3-1017-45C9-92FC-8A26402E888D}"/>
    <cellStyle name="SAPBEXHLevel2X 5" xfId="16756" xr:uid="{32F00A6B-C05C-4C05-ACDA-9641BB0C1E01}"/>
    <cellStyle name="SAPBEXHLevel2X 5 2" xfId="16757" xr:uid="{8563E6AF-4703-43C8-B923-9BF2B1A7B7BC}"/>
    <cellStyle name="SAPBEXHLevel2X 5 3" xfId="16758" xr:uid="{A998ED35-D7EF-4EA6-826A-CD43A93B87E7}"/>
    <cellStyle name="SAPBEXHLevel3" xfId="16759" xr:uid="{85B1525B-7AF1-4828-9251-38C9DA793AD1}"/>
    <cellStyle name="SAPBEXHLevel3 2" xfId="16760" xr:uid="{A4B6951C-B679-41A6-B374-B350338EAF9B}"/>
    <cellStyle name="SAPBEXHLevel3 2 2" xfId="16761" xr:uid="{B918C067-6D6F-4272-A063-7E8846F4DBAE}"/>
    <cellStyle name="SAPBEXHLevel3 2 2 2" xfId="16762" xr:uid="{4A4EFB9D-DC8E-42FA-BD70-97797C469CA4}"/>
    <cellStyle name="SAPBEXHLevel3 2 2 3" xfId="16763" xr:uid="{D133036A-5C05-4EF4-BDB9-B6CB5D26B048}"/>
    <cellStyle name="SAPBEXHLevel3 2 3" xfId="16764" xr:uid="{FAB452AF-3490-4E74-8B96-7743D06EB353}"/>
    <cellStyle name="SAPBEXHLevel3 2 3 2" xfId="16765" xr:uid="{AAD9F29E-C2C8-4689-9AC9-593C8FBA557E}"/>
    <cellStyle name="SAPBEXHLevel3 2 3 3" xfId="16766" xr:uid="{022897E1-5B9E-4182-9141-EC910B779664}"/>
    <cellStyle name="SAPBEXHLevel3 2 4" xfId="16767" xr:uid="{AC1B0B27-C7ED-4DB6-8043-E2473BC44C57}"/>
    <cellStyle name="SAPBEXHLevel3 2 5" xfId="16768" xr:uid="{AF62902E-EC78-48C8-BEE8-67F3BD2D2C48}"/>
    <cellStyle name="SAPBEXHLevel3 3" xfId="16769" xr:uid="{7080FF3D-2114-438A-98AA-397C618BD368}"/>
    <cellStyle name="SAPBEXHLevel3 3 2" xfId="16770" xr:uid="{84DBA871-23F3-4669-8C91-D14CCB03C5DE}"/>
    <cellStyle name="SAPBEXHLevel3 3 2 2" xfId="16771" xr:uid="{1F384D97-9218-4349-A339-6004A4502AAD}"/>
    <cellStyle name="SAPBEXHLevel3 3 2 3" xfId="16772" xr:uid="{49FBC5A7-FFDA-4139-B09E-15B873181C3A}"/>
    <cellStyle name="SAPBEXHLevel3 4" xfId="16773" xr:uid="{1672D8F6-FCD0-4336-9B84-090BB3F810BC}"/>
    <cellStyle name="SAPBEXHLevel3 4 2" xfId="16774" xr:uid="{14A55377-C8FA-4D91-AF39-2AEB469F2E42}"/>
    <cellStyle name="SAPBEXHLevel3 4 3" xfId="16775" xr:uid="{AE9B40F4-A055-43C9-AEA7-96D9569A4FC4}"/>
    <cellStyle name="SAPBEXHLevel3 5" xfId="16776" xr:uid="{26EE2D74-056F-4A9D-B43A-8D78506F2EAD}"/>
    <cellStyle name="SAPBEXHLevel3 5 2" xfId="16777" xr:uid="{7AA93D3B-8C01-47E3-AA55-8DAD0DAEE2D3}"/>
    <cellStyle name="SAPBEXHLevel3 5 3" xfId="16778" xr:uid="{FDA36EE4-3B49-47DF-90F1-CE2282F59576}"/>
    <cellStyle name="SAPBEXHLevel3X" xfId="16779" xr:uid="{13DC4972-B0CE-4E76-8D7B-9FBBBCBEE4D0}"/>
    <cellStyle name="SAPBEXHLevel3X 2" xfId="16780" xr:uid="{6530F1DF-C00B-44D7-9FCC-5FA2E22F6B50}"/>
    <cellStyle name="SAPBEXHLevel3X 2 2" xfId="16781" xr:uid="{EF51AA96-FC9F-4A62-A4A1-DCA0302B5DCC}"/>
    <cellStyle name="SAPBEXHLevel3X 2 2 2" xfId="16782" xr:uid="{B4E9F657-20F1-4A33-BFCE-A51E90083727}"/>
    <cellStyle name="SAPBEXHLevel3X 2 2 3" xfId="16783" xr:uid="{8A9FBEBB-3491-40B6-9996-7B6BFAAEDFF4}"/>
    <cellStyle name="SAPBEXHLevel3X 2 3" xfId="16784" xr:uid="{B8A7CF71-E923-4B80-9453-505E20732568}"/>
    <cellStyle name="SAPBEXHLevel3X 2 3 2" xfId="16785" xr:uid="{0D7B17A9-1D90-49D3-9F84-C82B642E3BDD}"/>
    <cellStyle name="SAPBEXHLevel3X 2 3 3" xfId="16786" xr:uid="{095D5E8B-4424-4CD7-BA8D-DED42D244179}"/>
    <cellStyle name="SAPBEXHLevel3X 2 4" xfId="16787" xr:uid="{6466D43E-B337-4BB9-8A66-1CD76F701626}"/>
    <cellStyle name="SAPBEXHLevel3X 2 5" xfId="16788" xr:uid="{5F0A802C-0DED-433A-9E5A-BC687F0A31D2}"/>
    <cellStyle name="SAPBEXHLevel3X 3" xfId="16789" xr:uid="{8E3A949E-4F5D-479D-9354-E7563C02CC49}"/>
    <cellStyle name="SAPBEXHLevel3X 3 2" xfId="16790" xr:uid="{0828BCCF-3903-4B72-9BFE-F4BD8DA1BB89}"/>
    <cellStyle name="SAPBEXHLevel3X 3 2 2" xfId="16791" xr:uid="{5148736A-3DF1-46A5-8FD9-E777ED03B9F3}"/>
    <cellStyle name="SAPBEXHLevel3X 3 2 3" xfId="16792" xr:uid="{80CBD45A-AFF3-42B9-AF42-B2AFBA02C7EF}"/>
    <cellStyle name="SAPBEXHLevel3X 4" xfId="16793" xr:uid="{890D34DF-0821-4E65-B508-64F5095C88F1}"/>
    <cellStyle name="SAPBEXHLevel3X 4 2" xfId="16794" xr:uid="{B511AD6A-D8E8-4F18-8049-1A16216A5DC4}"/>
    <cellStyle name="SAPBEXHLevel3X 4 3" xfId="16795" xr:uid="{71BFDA9C-1C50-46D6-9F4B-1E52FD1C8110}"/>
    <cellStyle name="SAPBEXHLevel3X 5" xfId="16796" xr:uid="{EAF29B8B-F7AD-4F95-94AF-885CD7972839}"/>
    <cellStyle name="SAPBEXHLevel3X 5 2" xfId="16797" xr:uid="{FD8566F9-8FBA-407E-B669-2E7596C0946F}"/>
    <cellStyle name="SAPBEXHLevel3X 5 3" xfId="16798" xr:uid="{1603C868-EF68-419D-AF83-7CE9C01C724A}"/>
    <cellStyle name="SAPBEXresData" xfId="16799" xr:uid="{41EEE361-FE8C-4523-9CF8-891CE4BB2BAD}"/>
    <cellStyle name="SAPBEXresData 2" xfId="16800" xr:uid="{2E40C594-8885-454C-A3D6-32950660860E}"/>
    <cellStyle name="SAPBEXresData 2 2" xfId="16801" xr:uid="{47B7BAC9-27A4-4C3E-B5FF-7D95E0681B1A}"/>
    <cellStyle name="SAPBEXresData 2 2 2" xfId="16802" xr:uid="{2D5F7408-788F-4AE9-9322-FC3A6E9DBC0E}"/>
    <cellStyle name="SAPBEXresData 2 2 2 2" xfId="16803" xr:uid="{941D87FB-4FDF-4776-B5FB-C73685F8F08B}"/>
    <cellStyle name="SAPBEXresData 2 2 2 3" xfId="16804" xr:uid="{47F1DD85-01FB-40FC-B4DD-56918294B6F2}"/>
    <cellStyle name="SAPBEXresData 2 3" xfId="16805" xr:uid="{CF8D06B2-88D5-4348-AE13-F8CADB9352DC}"/>
    <cellStyle name="SAPBEXresData 2 3 2" xfId="16806" xr:uid="{501B6913-2F8D-40ED-BA73-014CDCCA0A0D}"/>
    <cellStyle name="SAPBEXresData 2 3 2 2" xfId="16807" xr:uid="{595E7E3C-98F1-4F19-939E-0463B586CE8E}"/>
    <cellStyle name="SAPBEXresData 2 3 2 3" xfId="16808" xr:uid="{20D79A8B-D330-4D82-87BA-728D9EF13C96}"/>
    <cellStyle name="SAPBEXresData 2 4" xfId="16809" xr:uid="{FACBC562-530B-4A2F-A67C-84AAE6DCF285}"/>
    <cellStyle name="SAPBEXresData 2 4 2" xfId="16810" xr:uid="{DCE8ABB9-1022-4869-96DF-FC5D1AC96D05}"/>
    <cellStyle name="SAPBEXresData 2 4 3" xfId="16811" xr:uid="{E3757187-8F05-41FC-8515-778E25A0609B}"/>
    <cellStyle name="SAPBEXresData 3" xfId="16812" xr:uid="{B2B0745A-2B82-4A95-A796-659EC7AE7306}"/>
    <cellStyle name="SAPBEXresData 3 2" xfId="16813" xr:uid="{41B73536-306F-476C-A894-94C082C0965F}"/>
    <cellStyle name="SAPBEXresData 3 2 2" xfId="16814" xr:uid="{1492B55D-E0C7-4E5E-ACC2-B2C58415C02E}"/>
    <cellStyle name="SAPBEXresData 3 2 2 2" xfId="16815" xr:uid="{8E9E5877-2342-444D-AE52-CC8E74AECC53}"/>
    <cellStyle name="SAPBEXresData 3 2 2 3" xfId="16816" xr:uid="{DAA7A4B3-7BC3-4349-B5FA-2222ABCD4B86}"/>
    <cellStyle name="SAPBEXresData 3 3" xfId="16817" xr:uid="{3FCE17EE-4F48-4B4F-984A-3FAA006AD2F4}"/>
    <cellStyle name="SAPBEXresData 3 3 2" xfId="16818" xr:uid="{89FA7FED-540F-4475-ABD3-239C6184F6D1}"/>
    <cellStyle name="SAPBEXresData 3 3 2 2" xfId="16819" xr:uid="{8267C419-2C4E-4FFF-AF24-32A834342A37}"/>
    <cellStyle name="SAPBEXresData 3 3 2 3" xfId="16820" xr:uid="{EAFDC037-5581-4D15-9C6E-988306DCF57E}"/>
    <cellStyle name="SAPBEXresData 3 4" xfId="16821" xr:uid="{1ED227A9-2E92-4A8A-B632-C7AA903E7123}"/>
    <cellStyle name="SAPBEXresData 3 4 2" xfId="16822" xr:uid="{8FC632FC-AAE1-431B-B3B9-DC524DAC01F5}"/>
    <cellStyle name="SAPBEXresData 3 4 3" xfId="16823" xr:uid="{A5C487FC-B13F-4F6F-919E-B01A9FCC03DC}"/>
    <cellStyle name="SAPBEXresData 4" xfId="16824" xr:uid="{81071C5B-B0B3-4D7F-8D23-4C0381154B7E}"/>
    <cellStyle name="SAPBEXresData 4 2" xfId="16825" xr:uid="{DCD819B2-4941-4B78-87A9-93C1D3792603}"/>
    <cellStyle name="SAPBEXresData 4 2 2" xfId="16826" xr:uid="{59B8A040-4E7C-43FD-ADC9-E3D5BD2CA518}"/>
    <cellStyle name="SAPBEXresData 4 2 2 2" xfId="16827" xr:uid="{429FFD56-507B-4D61-82DE-0BC2B8ED30AF}"/>
    <cellStyle name="SAPBEXresData 4 2 2 3" xfId="16828" xr:uid="{2A7D3928-8B14-488B-BA5E-AE7D0DBF2E6F}"/>
    <cellStyle name="SAPBEXresData 4 3" xfId="16829" xr:uid="{2F88614A-251E-4687-985D-B4AF8308A548}"/>
    <cellStyle name="SAPBEXresData 4 3 2" xfId="16830" xr:uid="{120D1A32-F5EB-4794-B942-8255C2462668}"/>
    <cellStyle name="SAPBEXresData 4 3 2 2" xfId="16831" xr:uid="{9A6E4C72-FD5F-433F-922B-765DBC566B89}"/>
    <cellStyle name="SAPBEXresData 4 3 2 3" xfId="16832" xr:uid="{C5F89EB2-2F8D-40C6-BA64-C5870DD93C1B}"/>
    <cellStyle name="SAPBEXresData 4 4" xfId="16833" xr:uid="{FACD14E4-2D34-4732-A71B-9D06A14C9323}"/>
    <cellStyle name="SAPBEXresData 4 4 2" xfId="16834" xr:uid="{3C2BF47A-6E17-41CD-B099-05C9551B18E0}"/>
    <cellStyle name="SAPBEXresData 4 4 3" xfId="16835" xr:uid="{354F7B05-6794-456E-84A3-43F7FBAD2617}"/>
    <cellStyle name="SAPBEXresData 5" xfId="16836" xr:uid="{1392E01C-1584-478D-B43C-B40C360BD62A}"/>
    <cellStyle name="SAPBEXresData 5 2" xfId="16837" xr:uid="{8D3B2E38-0DB5-409C-9250-88C79E5CEDD1}"/>
    <cellStyle name="SAPBEXresData 5 2 2" xfId="16838" xr:uid="{188EB790-88D9-4B4E-9C0B-019EBA7EDCDD}"/>
    <cellStyle name="SAPBEXresData 5 2 2 2" xfId="16839" xr:uid="{1B7131D3-E818-47AF-9E94-7C03C9404743}"/>
    <cellStyle name="SAPBEXresData 5 2 2 3" xfId="16840" xr:uid="{80E54BEE-1C50-4A40-B2B0-9CBDFDD6D307}"/>
    <cellStyle name="SAPBEXresData 5 3" xfId="16841" xr:uid="{4F92E5F6-CBAF-401D-8BCA-7D4019982DDB}"/>
    <cellStyle name="SAPBEXresData 5 3 2" xfId="16842" xr:uid="{86DF8078-7C4F-4059-B535-B13DA114C0A0}"/>
    <cellStyle name="SAPBEXresData 5 3 2 2" xfId="16843" xr:uid="{47A37AB5-9C41-408B-B41F-7BFD945BCFA0}"/>
    <cellStyle name="SAPBEXresData 5 3 2 3" xfId="16844" xr:uid="{B6A8A3A5-6F64-4FAF-8B93-7B6F41A5FCFE}"/>
    <cellStyle name="SAPBEXresData 5 4" xfId="16845" xr:uid="{773EBE74-1AE4-4AA0-A48D-F5136ACEC4F7}"/>
    <cellStyle name="SAPBEXresData 5 4 2" xfId="16846" xr:uid="{E9F63AB3-4ECA-45F5-82E8-66BBF2FC07E0}"/>
    <cellStyle name="SAPBEXresData 5 4 3" xfId="16847" xr:uid="{DEB2286A-61FA-4BC6-8A4F-275FD0C3CEC9}"/>
    <cellStyle name="SAPBEXresData 6" xfId="16848" xr:uid="{DE004F80-489E-419D-90D4-FCFE40D6B0B7}"/>
    <cellStyle name="SAPBEXresData 6 2" xfId="16849" xr:uid="{77D07499-D243-4B36-9DEB-30F9E98789E1}"/>
    <cellStyle name="SAPBEXresData 6 2 2" xfId="16850" xr:uid="{7F3D3B29-E50B-48AB-8A52-780DAAA4456F}"/>
    <cellStyle name="SAPBEXresData 6 2 3" xfId="16851" xr:uid="{F97EB7FB-5F25-42B0-8404-12A6B4B4A93A}"/>
    <cellStyle name="SAPBEXresData 7" xfId="16852" xr:uid="{32EB40AD-94C0-475F-A6BD-A00ABBB7C175}"/>
    <cellStyle name="SAPBEXresData 7 2" xfId="16853" xr:uid="{5297498F-EDAF-4A37-A784-BB0408F9548C}"/>
    <cellStyle name="SAPBEXresData 7 2 2" xfId="16854" xr:uid="{86927B29-BCED-489C-8FCA-06691D204A76}"/>
    <cellStyle name="SAPBEXresData 7 2 3" xfId="16855" xr:uid="{9B57CA63-19E3-4364-B68C-C90984A86171}"/>
    <cellStyle name="SAPBEXresData 8" xfId="16856" xr:uid="{D766171D-056C-4F1F-BAFE-AF0C6D226855}"/>
    <cellStyle name="SAPBEXresData 8 2" xfId="16857" xr:uid="{8BB35487-2C29-4366-AF60-3D559836101A}"/>
    <cellStyle name="SAPBEXresData 8 3" xfId="16858" xr:uid="{8A344A44-16F8-417B-9FD4-9DC5C91C9975}"/>
    <cellStyle name="SAPBEXresDataEmph" xfId="16859" xr:uid="{45214A12-0987-4578-A630-D8ABD882585A}"/>
    <cellStyle name="SAPBEXresDataEmph 2" xfId="16860" xr:uid="{615DCBDB-07AB-4083-9FB0-1A979B1AB35E}"/>
    <cellStyle name="SAPBEXresDataEmph 2 2" xfId="16861" xr:uid="{95F8E1F8-E333-4670-BF61-AA25FDFF247D}"/>
    <cellStyle name="SAPBEXresDataEmph 2 2 2" xfId="16862" xr:uid="{9E821D8B-294E-4C9C-844D-F785AC2A5CA2}"/>
    <cellStyle name="SAPBEXresDataEmph 2 2 3" xfId="16863" xr:uid="{4D16BBFA-6CE5-4F3A-809A-7CDE08509079}"/>
    <cellStyle name="SAPBEXresDataEmph 3" xfId="16864" xr:uid="{762FAFFF-6254-4ED9-A0E8-891722D5E8F6}"/>
    <cellStyle name="SAPBEXresDataEmph 3 2" xfId="16865" xr:uid="{0FC5F6B4-FCFB-41FF-9C64-8781A0029A12}"/>
    <cellStyle name="SAPBEXresDataEmph 3 2 2" xfId="16866" xr:uid="{24374877-0F9F-48A4-A743-0A254E3A4E1B}"/>
    <cellStyle name="SAPBEXresDataEmph 3 2 3" xfId="16867" xr:uid="{681831C6-E6F8-40C6-B3E1-F3725D3061AC}"/>
    <cellStyle name="SAPBEXresDataEmph 4" xfId="16868" xr:uid="{AE79D142-2326-4A35-A61F-75B47B9CA228}"/>
    <cellStyle name="SAPBEXresDataEmph 4 2" xfId="16869" xr:uid="{815E8CE2-A40F-4DD0-A5C5-0692FC1081C1}"/>
    <cellStyle name="SAPBEXresDataEmph 4 3" xfId="16870" xr:uid="{3BF10AED-59A2-4619-869E-9A009CD39AD1}"/>
    <cellStyle name="SAPBEXresItem" xfId="16871" xr:uid="{37346148-60A0-4978-99E2-AD194F6BDEE5}"/>
    <cellStyle name="SAPBEXresItem 2" xfId="16872" xr:uid="{E7F7C956-74F9-492B-8891-5488195E3EFD}"/>
    <cellStyle name="SAPBEXresItem 2 2" xfId="16873" xr:uid="{37B8856F-600B-490C-8B30-C54029C8DBA3}"/>
    <cellStyle name="SAPBEXresItem 2 2 2" xfId="16874" xr:uid="{34A83430-9384-40FD-8798-23D7645058D3}"/>
    <cellStyle name="SAPBEXresItem 2 2 2 2" xfId="16875" xr:uid="{FBFAABDD-BAA3-4A4D-89EF-4206DF6916EC}"/>
    <cellStyle name="SAPBEXresItem 2 2 2 3" xfId="16876" xr:uid="{3F15216B-D652-4F75-AB7B-2C4773512608}"/>
    <cellStyle name="SAPBEXresItem 2 3" xfId="16877" xr:uid="{326794C2-BFFB-444B-9C80-C8946C502E04}"/>
    <cellStyle name="SAPBEXresItem 2 3 2" xfId="16878" xr:uid="{0506B8CF-35EF-4589-8574-63EA29C0ECFF}"/>
    <cellStyle name="SAPBEXresItem 2 3 2 2" xfId="16879" xr:uid="{5471E614-83F4-4C96-BF08-7776397CBBD2}"/>
    <cellStyle name="SAPBEXresItem 2 3 2 3" xfId="16880" xr:uid="{EECAC32A-8006-45AB-B7FA-822FF3C0BA1B}"/>
    <cellStyle name="SAPBEXresItem 2 4" xfId="16881" xr:uid="{17CFD532-3EC8-4AF6-B0D3-9FC99ABF7300}"/>
    <cellStyle name="SAPBEXresItem 2 4 2" xfId="16882" xr:uid="{F94C3BAC-31E7-4160-B4AF-E4B3B25414F7}"/>
    <cellStyle name="SAPBEXresItem 2 4 3" xfId="16883" xr:uid="{BAC2570E-DEB6-4068-BC6D-8273A40A505A}"/>
    <cellStyle name="SAPBEXresItem 3" xfId="16884" xr:uid="{EF2C0602-2D48-4D2B-B782-54ACFA24E168}"/>
    <cellStyle name="SAPBEXresItem 3 2" xfId="16885" xr:uid="{68A5883D-52F4-4900-8729-56A1987DA3D6}"/>
    <cellStyle name="SAPBEXresItem 3 2 2" xfId="16886" xr:uid="{B39750A1-4AAC-4D86-AEAE-31378219436E}"/>
    <cellStyle name="SAPBEXresItem 3 2 2 2" xfId="16887" xr:uid="{D00ECF81-2BDF-4674-9C80-AC9831CA0C93}"/>
    <cellStyle name="SAPBEXresItem 3 2 2 3" xfId="16888" xr:uid="{3FB4B32A-FB3D-4C43-84A3-BB94CE504BC8}"/>
    <cellStyle name="SAPBEXresItem 3 3" xfId="16889" xr:uid="{068DEA32-3B10-48E9-82EE-38C8D6653F3E}"/>
    <cellStyle name="SAPBEXresItem 3 3 2" xfId="16890" xr:uid="{A0FF2A9D-9148-41D4-88ED-5A59A8D25643}"/>
    <cellStyle name="SAPBEXresItem 3 3 2 2" xfId="16891" xr:uid="{46D85D29-B11B-4FCD-8001-F963E33225CC}"/>
    <cellStyle name="SAPBEXresItem 3 3 2 3" xfId="16892" xr:uid="{0603B34D-450C-4F8E-9A25-59AC7DE5313B}"/>
    <cellStyle name="SAPBEXresItem 3 4" xfId="16893" xr:uid="{7AEAAF46-EE25-4DA1-9FB7-293782B93A67}"/>
    <cellStyle name="SAPBEXresItem 3 4 2" xfId="16894" xr:uid="{DA3C92A2-2708-4DAD-8A21-E2F7B3ABD6AA}"/>
    <cellStyle name="SAPBEXresItem 3 4 3" xfId="16895" xr:uid="{2DCD047A-8D7E-4794-B2AB-FE8C3E912D89}"/>
    <cellStyle name="SAPBEXresItem 4" xfId="16896" xr:uid="{4DB1C22E-40FE-41BC-9178-5F1C9E506F08}"/>
    <cellStyle name="SAPBEXresItem 4 2" xfId="16897" xr:uid="{DB38F0A1-DA22-4401-8181-9BFCE8BD6B7E}"/>
    <cellStyle name="SAPBEXresItem 4 2 2" xfId="16898" xr:uid="{BDB2EF7E-C585-4BAE-AC6D-493EEAB1BBFE}"/>
    <cellStyle name="SAPBEXresItem 4 2 2 2" xfId="16899" xr:uid="{62FA2242-77DB-4943-B838-123028A1764C}"/>
    <cellStyle name="SAPBEXresItem 4 2 2 3" xfId="16900" xr:uid="{D391569D-1305-49A8-B627-2BA82F7974EB}"/>
    <cellStyle name="SAPBEXresItem 4 3" xfId="16901" xr:uid="{3F017157-C259-44CC-9CC7-0B510B25358F}"/>
    <cellStyle name="SAPBEXresItem 4 3 2" xfId="16902" xr:uid="{F8D856F7-9DC6-4E60-A7DF-00EECBACE76C}"/>
    <cellStyle name="SAPBEXresItem 4 3 2 2" xfId="16903" xr:uid="{93B6587C-D110-4AFB-BBFC-61146EE62AD4}"/>
    <cellStyle name="SAPBEXresItem 4 3 2 3" xfId="16904" xr:uid="{42FC8488-E3DC-47F9-B62A-139777B74F46}"/>
    <cellStyle name="SAPBEXresItem 4 4" xfId="16905" xr:uid="{47331613-016E-480F-BF6E-D079756A8F05}"/>
    <cellStyle name="SAPBEXresItem 4 4 2" xfId="16906" xr:uid="{F05501B8-F677-4D64-A546-3C25FB5F7B70}"/>
    <cellStyle name="SAPBEXresItem 4 4 3" xfId="16907" xr:uid="{5435755C-DBD6-4015-B9DC-932D3F17179F}"/>
    <cellStyle name="SAPBEXresItem 5" xfId="16908" xr:uid="{E3CAA2A0-B35D-4848-9A9E-58C0687E7681}"/>
    <cellStyle name="SAPBEXresItem 5 2" xfId="16909" xr:uid="{5F79BC6D-9FE7-49DD-BE99-CAF2EA2CC3C9}"/>
    <cellStyle name="SAPBEXresItem 5 2 2" xfId="16910" xr:uid="{57DE8D25-9DB7-45E7-A995-BCB3DED72F34}"/>
    <cellStyle name="SAPBEXresItem 5 2 2 2" xfId="16911" xr:uid="{A50D542A-CE49-41B1-8656-0C3CB4EBF3A5}"/>
    <cellStyle name="SAPBEXresItem 5 2 2 3" xfId="16912" xr:uid="{355F872F-5983-4ED0-A3A1-787CB14C95D1}"/>
    <cellStyle name="SAPBEXresItem 5 3" xfId="16913" xr:uid="{70C57EDA-283E-461B-8309-8305EA9FEB00}"/>
    <cellStyle name="SAPBEXresItem 5 3 2" xfId="16914" xr:uid="{2433060A-FA4E-4BD8-9765-661F9881858C}"/>
    <cellStyle name="SAPBEXresItem 5 3 2 2" xfId="16915" xr:uid="{D4D1B7FB-0FFE-4518-BE01-8A6FA31ACBA8}"/>
    <cellStyle name="SAPBEXresItem 5 3 2 3" xfId="16916" xr:uid="{EEEE33E3-F996-4632-8E81-01BB886AC2EE}"/>
    <cellStyle name="SAPBEXresItem 5 4" xfId="16917" xr:uid="{6D0B985F-2119-46D7-B57D-E08D282F6C56}"/>
    <cellStyle name="SAPBEXresItem 5 4 2" xfId="16918" xr:uid="{F0CE4136-994D-4714-9C9A-44864E49B00D}"/>
    <cellStyle name="SAPBEXresItem 5 4 3" xfId="16919" xr:uid="{AD0A1BD8-A46E-44D5-89E7-BF1E3433CB13}"/>
    <cellStyle name="SAPBEXresItem 6" xfId="16920" xr:uid="{E041F05E-2843-4A65-9AE8-5978C3C8A135}"/>
    <cellStyle name="SAPBEXresItem 6 2" xfId="16921" xr:uid="{F4F579E7-82A7-4F77-8E8C-7AA69CAFD59F}"/>
    <cellStyle name="SAPBEXresItem 6 2 2" xfId="16922" xr:uid="{7528097C-B338-4489-B34F-960387B629D4}"/>
    <cellStyle name="SAPBEXresItem 6 2 3" xfId="16923" xr:uid="{060E3C7B-1D70-47BF-8F94-065E3C921427}"/>
    <cellStyle name="SAPBEXresItem 7" xfId="16924" xr:uid="{1B4AF3B2-55AA-4011-842B-9EEBCC71800E}"/>
    <cellStyle name="SAPBEXresItem 7 2" xfId="16925" xr:uid="{A6B7363E-22AA-47F4-A5D2-F0524D7232AD}"/>
    <cellStyle name="SAPBEXresItem 7 2 2" xfId="16926" xr:uid="{4ECAB577-AB24-4A76-A914-E25997073E18}"/>
    <cellStyle name="SAPBEXresItem 7 2 3" xfId="16927" xr:uid="{EE1A510F-98C9-4158-B611-B27C943E162F}"/>
    <cellStyle name="SAPBEXresItem 8" xfId="16928" xr:uid="{D4FFD778-1575-4B32-A9E9-CAFDE4CF9A4B}"/>
    <cellStyle name="SAPBEXresItem 8 2" xfId="16929" xr:uid="{8EE08A7E-860F-448D-9717-9EE630498DD8}"/>
    <cellStyle name="SAPBEXresItem 8 3" xfId="16930" xr:uid="{417A8587-990A-45B3-8C9C-44EB0B2F6742}"/>
    <cellStyle name="SAPBEXresItem 9" xfId="16931" xr:uid="{CBB8407E-D999-4AF4-A4E8-B074022781FB}"/>
    <cellStyle name="SAPBEXresItem 9 2" xfId="16932" xr:uid="{0CCEF139-A329-43A8-B89C-2BFD24B66CE9}"/>
    <cellStyle name="SAPBEXresItem 9 3" xfId="16933" xr:uid="{AEB34FE4-8BF6-469F-975E-62986D9A83E9}"/>
    <cellStyle name="SAPBEXresItemX" xfId="16934" xr:uid="{E455D145-3ABC-4A42-9F08-18FDEA30C081}"/>
    <cellStyle name="SAPBEXresItemX 2" xfId="16935" xr:uid="{B91D7DB7-39B3-4467-878D-E99C48B1A7A6}"/>
    <cellStyle name="SAPBEXresItemX 2 2" xfId="16936" xr:uid="{1E869C7F-4469-40C3-A024-3B5F813BD61D}"/>
    <cellStyle name="SAPBEXresItemX 2 2 2" xfId="16937" xr:uid="{AF887FD1-7F1F-4EA1-B177-793A78D8D34A}"/>
    <cellStyle name="SAPBEXresItemX 2 2 2 2" xfId="16938" xr:uid="{E5E17DB1-9C90-4B51-ADC1-F27CB812264F}"/>
    <cellStyle name="SAPBEXresItemX 2 2 2 3" xfId="16939" xr:uid="{311AA4EF-A99B-434C-B035-CA5D75B9BFE1}"/>
    <cellStyle name="SAPBEXresItemX 2 3" xfId="16940" xr:uid="{4018475A-AD91-49CA-974B-DF5C1EC00526}"/>
    <cellStyle name="SAPBEXresItemX 2 3 2" xfId="16941" xr:uid="{688C8C57-2AD5-4E25-9C20-2428CEFD9E38}"/>
    <cellStyle name="SAPBEXresItemX 2 3 2 2" xfId="16942" xr:uid="{150BFCF6-CB44-4170-B9C6-3E51ADE51A27}"/>
    <cellStyle name="SAPBEXresItemX 2 3 2 3" xfId="16943" xr:uid="{142EDD9C-3960-4AC5-9DDE-8D45DE9B36BF}"/>
    <cellStyle name="SAPBEXresItemX 2 4" xfId="16944" xr:uid="{CF26E6CB-B7C9-4F56-866B-8FC3B2D41858}"/>
    <cellStyle name="SAPBEXresItemX 2 4 2" xfId="16945" xr:uid="{56B59454-6A91-4924-B2B3-716D0961CE3E}"/>
    <cellStyle name="SAPBEXresItemX 2 4 3" xfId="16946" xr:uid="{6DFE2100-9C01-4474-8C41-3BBE1E0DF551}"/>
    <cellStyle name="SAPBEXresItemX 3" xfId="16947" xr:uid="{DF6AE6BA-2174-4FCA-80DC-C4327D3D991B}"/>
    <cellStyle name="SAPBEXresItemX 3 2" xfId="16948" xr:uid="{A5D0C694-1993-4486-8749-B19D3908C76F}"/>
    <cellStyle name="SAPBEXresItemX 3 2 2" xfId="16949" xr:uid="{179B07F1-24C9-445A-8B45-30B7323977C1}"/>
    <cellStyle name="SAPBEXresItemX 3 2 2 2" xfId="16950" xr:uid="{C60F3303-F516-4907-A6E6-BFC28C5C408B}"/>
    <cellStyle name="SAPBEXresItemX 3 2 2 3" xfId="16951" xr:uid="{3601191B-81C8-4B6A-89C8-E51D51F5BB2D}"/>
    <cellStyle name="SAPBEXresItemX 3 3" xfId="16952" xr:uid="{2D2039B8-C5BE-4F54-82A6-A0F9472F1DD8}"/>
    <cellStyle name="SAPBEXresItemX 3 3 2" xfId="16953" xr:uid="{4AC2F226-61B5-4085-ADFD-7A9E25716A2C}"/>
    <cellStyle name="SAPBEXresItemX 3 3 2 2" xfId="16954" xr:uid="{E5FA2B0C-A4E0-4E28-BE8A-E628AC791278}"/>
    <cellStyle name="SAPBEXresItemX 3 3 2 3" xfId="16955" xr:uid="{4DCDD3DA-4863-4115-8166-B19DC439F713}"/>
    <cellStyle name="SAPBEXresItemX 3 4" xfId="16956" xr:uid="{71EB6AFA-7872-4FA8-A7B8-0F6EB208A5A1}"/>
    <cellStyle name="SAPBEXresItemX 3 4 2" xfId="16957" xr:uid="{E77EFB55-F608-4ADE-BBB9-2A8EAB56DDC6}"/>
    <cellStyle name="SAPBEXresItemX 3 4 3" xfId="16958" xr:uid="{1A712560-BB7E-4DFF-B8B4-137EEBA6BD40}"/>
    <cellStyle name="SAPBEXresItemX 4" xfId="16959" xr:uid="{9A12A2F1-E061-4FE2-B143-9C710E32A2B1}"/>
    <cellStyle name="SAPBEXresItemX 4 2" xfId="16960" xr:uid="{E7AB2B84-E31F-4A77-9904-655194FEB872}"/>
    <cellStyle name="SAPBEXresItemX 4 2 2" xfId="16961" xr:uid="{D7350BDF-D8C2-41E1-AEBD-F25FB42DA28A}"/>
    <cellStyle name="SAPBEXresItemX 4 2 2 2" xfId="16962" xr:uid="{15121EE3-4CA6-4F8C-8984-842A125AEF54}"/>
    <cellStyle name="SAPBEXresItemX 4 2 2 3" xfId="16963" xr:uid="{940DC1B1-B2D4-4350-8E46-5FEE0CAED5EB}"/>
    <cellStyle name="SAPBEXresItemX 4 3" xfId="16964" xr:uid="{7D28BA05-5195-4C8E-B522-E5182919443F}"/>
    <cellStyle name="SAPBEXresItemX 4 3 2" xfId="16965" xr:uid="{644EFF04-DBCA-4EB9-9913-2DE9D918DAF5}"/>
    <cellStyle name="SAPBEXresItemX 4 3 2 2" xfId="16966" xr:uid="{F3FDA6A9-0E98-48E2-9EE6-A9FA87E968B9}"/>
    <cellStyle name="SAPBEXresItemX 4 3 2 3" xfId="16967" xr:uid="{61E3D568-CCAA-468F-8D8D-284F0DFCE724}"/>
    <cellStyle name="SAPBEXresItemX 4 4" xfId="16968" xr:uid="{B57BDDEC-9416-403F-9381-8A6A7541A9AD}"/>
    <cellStyle name="SAPBEXresItemX 4 4 2" xfId="16969" xr:uid="{FC6E20F5-0AE5-4DCE-88D2-41F2C084267E}"/>
    <cellStyle name="SAPBEXresItemX 4 4 3" xfId="16970" xr:uid="{74B770AF-A521-4F50-AA9D-0450DDBBA35F}"/>
    <cellStyle name="SAPBEXresItemX 5" xfId="16971" xr:uid="{115BE58D-6EDC-4E22-99F4-DCD7C20E1894}"/>
    <cellStyle name="SAPBEXresItemX 5 2" xfId="16972" xr:uid="{4D3499D4-A307-43CC-BB71-3718A9BBEE5B}"/>
    <cellStyle name="SAPBEXresItemX 5 2 2" xfId="16973" xr:uid="{6C35AABE-7D8D-44FC-8C3B-9F8FA22E460E}"/>
    <cellStyle name="SAPBEXresItemX 5 2 2 2" xfId="16974" xr:uid="{7F62050B-7AAC-404F-AAF6-AD49EDB833C9}"/>
    <cellStyle name="SAPBEXresItemX 5 2 2 3" xfId="16975" xr:uid="{4364952A-4FCD-4846-9968-57B7387300FB}"/>
    <cellStyle name="SAPBEXresItemX 5 3" xfId="16976" xr:uid="{9AFF5723-EB2F-4BC0-A41E-B7BEF14AD55D}"/>
    <cellStyle name="SAPBEXresItemX 5 3 2" xfId="16977" xr:uid="{C2869222-EEB8-4D94-BB00-2A6F3600697D}"/>
    <cellStyle name="SAPBEXresItemX 5 3 2 2" xfId="16978" xr:uid="{53174E53-8855-4649-8FD1-B67C7D61A200}"/>
    <cellStyle name="SAPBEXresItemX 5 3 2 3" xfId="16979" xr:uid="{6DC23495-325E-4268-B942-CCEF655F64C6}"/>
    <cellStyle name="SAPBEXresItemX 5 4" xfId="16980" xr:uid="{41DF7002-2084-482E-ABAC-6A52743D7DBF}"/>
    <cellStyle name="SAPBEXresItemX 5 4 2" xfId="16981" xr:uid="{2411824D-A2AA-42AB-810C-D51C0A1B5470}"/>
    <cellStyle name="SAPBEXresItemX 5 4 3" xfId="16982" xr:uid="{D6D2BE17-172B-4751-91D1-0DED0C2AAB3B}"/>
    <cellStyle name="SAPBEXresItemX 6" xfId="16983" xr:uid="{279ABCC3-D986-4F18-97EE-C5CCAF435A2F}"/>
    <cellStyle name="SAPBEXresItemX 6 2" xfId="16984" xr:uid="{48C30F61-4734-4696-B362-552229BFFC28}"/>
    <cellStyle name="SAPBEXresItemX 6 2 2" xfId="16985" xr:uid="{AD226C95-7E4E-4F77-BE14-316FF3984446}"/>
    <cellStyle name="SAPBEXresItemX 6 2 3" xfId="16986" xr:uid="{90157CDB-4CE9-4C5F-8014-3C3BD714D02A}"/>
    <cellStyle name="SAPBEXresItemX 7" xfId="16987" xr:uid="{118DE5AB-DDDF-46A5-BE02-86B7F4E1A76D}"/>
    <cellStyle name="SAPBEXresItemX 7 2" xfId="16988" xr:uid="{004E261A-8519-42E1-A8C3-8AFD14850750}"/>
    <cellStyle name="SAPBEXresItemX 7 2 2" xfId="16989" xr:uid="{3132B927-D13C-4E30-98BD-1C952B713B9D}"/>
    <cellStyle name="SAPBEXresItemX 7 2 3" xfId="16990" xr:uid="{7221D100-AF27-4BF0-A263-2C0EAE97CD92}"/>
    <cellStyle name="SAPBEXresItemX 8" xfId="16991" xr:uid="{3FFB6D72-785B-4234-AA47-C1B082E2B658}"/>
    <cellStyle name="SAPBEXresItemX 8 2" xfId="16992" xr:uid="{E774EFBB-7ECA-44CD-8C55-4FEE55B1EEEC}"/>
    <cellStyle name="SAPBEXresItemX 8 3" xfId="16993" xr:uid="{AC83E666-2FF2-4332-B344-6BEC828BE1D1}"/>
    <cellStyle name="SAPBEXresItemX 9" xfId="16994" xr:uid="{E5D1EA1D-939A-4C05-860A-D094EF066DAB}"/>
    <cellStyle name="SAPBEXresItemX 9 2" xfId="16995" xr:uid="{5AB2F1F7-9DCF-436F-93B4-3D48E9DAD8EF}"/>
    <cellStyle name="SAPBEXresItemX 9 3" xfId="16996" xr:uid="{EC44EE54-BC21-478B-988F-BDB428B20E6B}"/>
    <cellStyle name="SAPBEXstdData" xfId="16997" xr:uid="{D970A596-86E2-4E4F-A939-6CA17BF97D20}"/>
    <cellStyle name="SAPBEXstdData 2" xfId="16998" xr:uid="{36A64409-BF14-4662-991C-DE8FE93969C3}"/>
    <cellStyle name="SAPBEXstdData 2 2" xfId="16999" xr:uid="{C72A0ECB-96B2-4005-AE25-8B71547A9792}"/>
    <cellStyle name="SAPBEXstdData 2 2 2" xfId="17000" xr:uid="{023185A0-2F89-460D-9C93-AF9A36BDED4D}"/>
    <cellStyle name="SAPBEXstdData 2 2 2 2" xfId="17001" xr:uid="{B8435D91-7E55-412F-B061-7E8577DF0656}"/>
    <cellStyle name="SAPBEXstdData 2 2 2 3" xfId="17002" xr:uid="{97AE1735-CC42-4BAB-9B56-41C05C0F250C}"/>
    <cellStyle name="SAPBEXstdData 2 3" xfId="17003" xr:uid="{3139BB83-33FE-41C2-8B37-5FEB52681291}"/>
    <cellStyle name="SAPBEXstdData 2 3 2" xfId="17004" xr:uid="{BE054080-E41F-48A4-9A4A-89248475D1BE}"/>
    <cellStyle name="SAPBEXstdData 2 3 2 2" xfId="17005" xr:uid="{9031267D-6FE5-48F0-AE30-9C7CE50EBE89}"/>
    <cellStyle name="SAPBEXstdData 2 3 2 3" xfId="17006" xr:uid="{706347B4-342B-4803-BAF8-C033D8811EFE}"/>
    <cellStyle name="SAPBEXstdData 2 4" xfId="17007" xr:uid="{EC4BA985-FC2E-4245-BCA2-02E35A9D3160}"/>
    <cellStyle name="SAPBEXstdData 2 4 2" xfId="17008" xr:uid="{63A402CB-9C53-47CF-AE6D-39DF259C5525}"/>
    <cellStyle name="SAPBEXstdData 2 4 3" xfId="17009" xr:uid="{B071477E-D3EA-43CB-8994-AE9D7B7805FC}"/>
    <cellStyle name="SAPBEXstdData 3" xfId="17010" xr:uid="{E3396DB2-A6AE-4F63-A92A-6B7BB5F751EF}"/>
    <cellStyle name="SAPBEXstdData 3 2" xfId="17011" xr:uid="{E7B4EDE5-9CA1-4B2B-A6D7-FA8E64FD43F2}"/>
    <cellStyle name="SAPBEXstdData 3 2 2" xfId="17012" xr:uid="{6BB1659D-A9B2-4599-A3FB-920A12C8110C}"/>
    <cellStyle name="SAPBEXstdData 3 2 2 2" xfId="17013" xr:uid="{5DEDB950-68FB-457A-B793-9A67398ADC2C}"/>
    <cellStyle name="SAPBEXstdData 3 2 2 3" xfId="17014" xr:uid="{61F2F8E7-AF35-41A0-94DC-7EBA4C11D425}"/>
    <cellStyle name="SAPBEXstdData 3 3" xfId="17015" xr:uid="{439B9DBD-A6C5-461A-BC87-8B42F78E3492}"/>
    <cellStyle name="SAPBEXstdData 3 3 2" xfId="17016" xr:uid="{59DE9B6D-E7C0-433C-88D7-CA62CDEC705B}"/>
    <cellStyle name="SAPBEXstdData 3 3 2 2" xfId="17017" xr:uid="{1180A7B7-BCFD-4B0A-84AA-CCF1D54663B2}"/>
    <cellStyle name="SAPBEXstdData 3 3 2 3" xfId="17018" xr:uid="{A59AFFD0-B00B-4495-9280-306CC19A3060}"/>
    <cellStyle name="SAPBEXstdData 3 4" xfId="17019" xr:uid="{65B7B328-8163-4F63-8551-E705D787DE60}"/>
    <cellStyle name="SAPBEXstdData 3 4 2" xfId="17020" xr:uid="{A1855AF9-9E2F-4AAB-B42C-D501B0C229F2}"/>
    <cellStyle name="SAPBEXstdData 3 4 3" xfId="17021" xr:uid="{3392837A-12A4-48AF-BD8A-513306DF1AC6}"/>
    <cellStyle name="SAPBEXstdData 4" xfId="17022" xr:uid="{1A83813C-6602-4D19-9548-2E22EEF8AB1B}"/>
    <cellStyle name="SAPBEXstdData 4 2" xfId="17023" xr:uid="{F85D1A6C-C975-4277-BBDE-094F216C9D00}"/>
    <cellStyle name="SAPBEXstdData 4 2 2" xfId="17024" xr:uid="{ED7AFF29-4BA9-4FBB-968C-CEB1B8201361}"/>
    <cellStyle name="SAPBEXstdData 4 2 2 2" xfId="17025" xr:uid="{D20E5742-3AF9-4CBF-BAE5-B3FF6CB28C26}"/>
    <cellStyle name="SAPBEXstdData 4 2 2 3" xfId="17026" xr:uid="{D71093CC-864E-443F-AB00-0E230E362468}"/>
    <cellStyle name="SAPBEXstdData 4 3" xfId="17027" xr:uid="{B1CE3E1F-B0EC-49BB-8A99-BFD8F12B27FA}"/>
    <cellStyle name="SAPBEXstdData 4 3 2" xfId="17028" xr:uid="{29F4D5C4-E004-4DF7-8693-3B50A948FBD2}"/>
    <cellStyle name="SAPBEXstdData 4 3 2 2" xfId="17029" xr:uid="{6784DC92-902C-4CF3-A136-A9CB5BC25D6F}"/>
    <cellStyle name="SAPBEXstdData 4 3 2 3" xfId="17030" xr:uid="{7BE84388-CBCC-44A3-9273-FF2A92E0DFCD}"/>
    <cellStyle name="SAPBEXstdData 4 4" xfId="17031" xr:uid="{EFC82981-BA94-4D9C-A4FA-EFFC14C0011D}"/>
    <cellStyle name="SAPBEXstdData 4 4 2" xfId="17032" xr:uid="{7AFFB9DF-6A35-4638-8296-321F16A85990}"/>
    <cellStyle name="SAPBEXstdData 4 4 3" xfId="17033" xr:uid="{CC35C85E-C82D-4F12-B5DC-F506DF606191}"/>
    <cellStyle name="SAPBEXstdData 5" xfId="17034" xr:uid="{E3CA996F-1337-4575-906B-13133414D54E}"/>
    <cellStyle name="SAPBEXstdData 5 2" xfId="17035" xr:uid="{B8A3A641-6549-433F-A4FA-EB598842DB5B}"/>
    <cellStyle name="SAPBEXstdData 5 2 2" xfId="17036" xr:uid="{6512F5F1-984D-4C37-A249-4A0AE8755FB7}"/>
    <cellStyle name="SAPBEXstdData 5 2 2 2" xfId="17037" xr:uid="{EA9E6356-5BA1-4C5F-846A-63061964EAB6}"/>
    <cellStyle name="SAPBEXstdData 5 2 2 3" xfId="17038" xr:uid="{89D847BE-FBD6-4469-B098-4A0E8685C59A}"/>
    <cellStyle name="SAPBEXstdData 5 3" xfId="17039" xr:uid="{827ED1F6-487D-4DF1-B505-4A9419753BC7}"/>
    <cellStyle name="SAPBEXstdData 5 3 2" xfId="17040" xr:uid="{339BB931-DD8E-4880-B45E-3151A542F6BF}"/>
    <cellStyle name="SAPBEXstdData 5 3 2 2" xfId="17041" xr:uid="{6C63EAFC-EF78-4312-9CCD-7BC027B28543}"/>
    <cellStyle name="SAPBEXstdData 5 3 2 3" xfId="17042" xr:uid="{4045148E-56E1-4A44-A911-381A5ACB71A7}"/>
    <cellStyle name="SAPBEXstdData 5 4" xfId="17043" xr:uid="{CFD8E249-37AB-459B-89FE-DDC593CCED13}"/>
    <cellStyle name="SAPBEXstdData 5 4 2" xfId="17044" xr:uid="{8AFDACD5-2D09-4ABC-BEFB-391256A7D027}"/>
    <cellStyle name="SAPBEXstdData 5 4 3" xfId="17045" xr:uid="{6B954BE2-A074-492F-A6AE-016A51D452AA}"/>
    <cellStyle name="SAPBEXstdData 6" xfId="17046" xr:uid="{D04BD312-2D8D-4A9E-9068-0EC973A33384}"/>
    <cellStyle name="SAPBEXstdData 6 2" xfId="17047" xr:uid="{153AF200-40E9-4530-9FE3-CA1B5C7987D2}"/>
    <cellStyle name="SAPBEXstdData 6 2 2" xfId="17048" xr:uid="{70BC937E-A6C5-48B3-BAFB-CCF5D053636D}"/>
    <cellStyle name="SAPBEXstdData 6 2 3" xfId="17049" xr:uid="{A602CF9E-3039-4A62-98E6-E4871317B00A}"/>
    <cellStyle name="SAPBEXstdData 7" xfId="17050" xr:uid="{BCA2961A-9B77-486A-8811-BDA051198371}"/>
    <cellStyle name="SAPBEXstdData 7 2" xfId="17051" xr:uid="{F7EFE607-0B85-4973-8433-2FB53849DB09}"/>
    <cellStyle name="SAPBEXstdData 7 2 2" xfId="17052" xr:uid="{F694AFBC-E147-43EE-8AD4-CF2373EEB1F3}"/>
    <cellStyle name="SAPBEXstdData 7 2 3" xfId="17053" xr:uid="{0DC16D0A-5A8D-4721-9202-9DB700D3127E}"/>
    <cellStyle name="SAPBEXstdData 8" xfId="17054" xr:uid="{02590A30-48BA-469B-9033-042FC6A03F0F}"/>
    <cellStyle name="SAPBEXstdData 8 2" xfId="17055" xr:uid="{126271D7-6592-4D2A-87B4-0382F7DDE3F9}"/>
    <cellStyle name="SAPBEXstdData 8 3" xfId="17056" xr:uid="{C325FA58-A905-49CC-8ADE-6DE2954F31A6}"/>
    <cellStyle name="SAPBEXstdDataEmph" xfId="17057" xr:uid="{E4BB27BB-4F8B-4069-A39B-DA87C39E915A}"/>
    <cellStyle name="SAPBEXstdDataEmph 2" xfId="17058" xr:uid="{A8C13FAB-AC4B-44E5-A2A3-78E49F4F7A8E}"/>
    <cellStyle name="SAPBEXstdDataEmph 2 2" xfId="17059" xr:uid="{DED36DB4-DACC-487B-AC5C-A03F9888090C}"/>
    <cellStyle name="SAPBEXstdDataEmph 2 2 2" xfId="17060" xr:uid="{F746A547-EA63-4ECD-8A29-C63921A93063}"/>
    <cellStyle name="SAPBEXstdDataEmph 2 2 3" xfId="17061" xr:uid="{97110E85-F862-4563-BEFC-848AA85EC123}"/>
    <cellStyle name="SAPBEXstdDataEmph 3" xfId="17062" xr:uid="{B0BC0BE6-2762-47FA-B029-FF4312EC2A1B}"/>
    <cellStyle name="SAPBEXstdDataEmph 3 2" xfId="17063" xr:uid="{67FA7A24-F645-47BE-9A92-01A45971CF1C}"/>
    <cellStyle name="SAPBEXstdDataEmph 3 2 2" xfId="17064" xr:uid="{793CC550-0734-4D5F-93D4-495F404FC4DE}"/>
    <cellStyle name="SAPBEXstdDataEmph 3 2 3" xfId="17065" xr:uid="{3F3916E9-1F8E-4E91-9923-4DEF1F4FEBDB}"/>
    <cellStyle name="SAPBEXstdDataEmph 4" xfId="17066" xr:uid="{2B9896BA-5495-4237-9EEA-88BB26EAABC8}"/>
    <cellStyle name="SAPBEXstdDataEmph 4 2" xfId="17067" xr:uid="{314DF068-AE45-433B-85F0-E97AEFB15516}"/>
    <cellStyle name="SAPBEXstdDataEmph 4 3" xfId="17068" xr:uid="{200017CA-7277-4CA0-8940-8550E350811F}"/>
    <cellStyle name="SAPBEXstdItem" xfId="17069" xr:uid="{2841E029-904C-4918-AA57-4A220E2F57AD}"/>
    <cellStyle name="SAPBEXstdItem 2" xfId="17070" xr:uid="{4DD42FC3-1321-44FF-885C-9CCE04C73034}"/>
    <cellStyle name="SAPBEXstdItem 2 2" xfId="17071" xr:uid="{E1EDBB39-7FAE-4305-B66C-8B965C61E538}"/>
    <cellStyle name="SAPBEXstdItem 2 2 2" xfId="17072" xr:uid="{6BB9429B-C170-4D08-9238-C085BECD6D16}"/>
    <cellStyle name="SAPBEXstdItem 2 2 3" xfId="17073" xr:uid="{5C28E2BC-42CF-4F1B-AB9B-73B46E1AF01D}"/>
    <cellStyle name="SAPBEXstdItem 2 3" xfId="17074" xr:uid="{97C5CAB8-8B3E-4D00-82E0-D7DBFFB60466}"/>
    <cellStyle name="SAPBEXstdItem 2 3 2" xfId="17075" xr:uid="{A4E72601-6D74-45DC-9180-7EA403C3A676}"/>
    <cellStyle name="SAPBEXstdItem 2 3 3" xfId="17076" xr:uid="{C8A4CD3D-A2AA-4A05-9447-3A4BFFB0D723}"/>
    <cellStyle name="SAPBEXstdItem 2 4" xfId="17077" xr:uid="{496565BA-66F0-4580-B7E5-B7D79FD62EFF}"/>
    <cellStyle name="SAPBEXstdItem 2 5" xfId="17078" xr:uid="{0B1C7487-737E-424B-BAFA-577FE1B60BA8}"/>
    <cellStyle name="SAPBEXstdItem 3" xfId="17079" xr:uid="{5EE18976-10BD-4EDC-9F17-FBA54AD3DE08}"/>
    <cellStyle name="SAPBEXstdItem 3 2" xfId="17080" xr:uid="{F9F2FFBC-5ADB-409E-9D4D-756C6399C814}"/>
    <cellStyle name="SAPBEXstdItem 3 2 2" xfId="17081" xr:uid="{32F1119B-5E77-4BA4-B7C8-9522EBC37455}"/>
    <cellStyle name="SAPBEXstdItem 3 2 3" xfId="17082" xr:uid="{EDE1E3D4-22E9-4748-8DBE-EDB73620F201}"/>
    <cellStyle name="SAPBEXstdItem 4" xfId="17083" xr:uid="{F492F72F-9C97-4ABC-85EC-69E5F6655EE9}"/>
    <cellStyle name="SAPBEXstdItem 4 2" xfId="17084" xr:uid="{6DFCDFC4-54DB-491C-8754-EBDD64135ADC}"/>
    <cellStyle name="SAPBEXstdItem 4 3" xfId="17085" xr:uid="{0CC6A23C-FD5B-49BD-A858-5AF3CEC2D752}"/>
    <cellStyle name="SAPBEXstdItem 5" xfId="17086" xr:uid="{16CC79C2-0576-4CB4-9C12-A2A23644A064}"/>
    <cellStyle name="SAPBEXstdItem 5 2" xfId="17087" xr:uid="{E0D085CF-E200-4339-9694-0E9F89748BFD}"/>
    <cellStyle name="SAPBEXstdItem 5 3" xfId="17088" xr:uid="{AE7230BD-3617-4CF3-A8B4-1F92188DDB6C}"/>
    <cellStyle name="SAPBEXstdItemX" xfId="17089" xr:uid="{31A0B43F-B75A-4734-AED3-CED571A62408}"/>
    <cellStyle name="SAPBEXstdItemX 2" xfId="17090" xr:uid="{991701F0-5F76-42FA-8A8A-265A444F21BC}"/>
    <cellStyle name="SAPBEXstdItemX 2 2" xfId="17091" xr:uid="{1E0D7699-8F35-4413-8D16-56AED55C3786}"/>
    <cellStyle name="SAPBEXstdItemX 2 2 2" xfId="17092" xr:uid="{E86F32CE-F3E0-4176-BECF-05098A8A27BD}"/>
    <cellStyle name="SAPBEXstdItemX 2 2 3" xfId="17093" xr:uid="{DA3FCA9F-E556-47CC-8F73-DA7B2B6707DA}"/>
    <cellStyle name="SAPBEXstdItemX 2 3" xfId="17094" xr:uid="{DFF97E23-3C91-4342-A3AC-F135D7A6032B}"/>
    <cellStyle name="SAPBEXstdItemX 2 3 2" xfId="17095" xr:uid="{52D23D6B-F724-42C2-BBC4-2BA1A75B45A3}"/>
    <cellStyle name="SAPBEXstdItemX 2 3 3" xfId="17096" xr:uid="{11A2FD88-584B-4B1F-BE7E-4E36DA67E46E}"/>
    <cellStyle name="SAPBEXstdItemX 2 4" xfId="17097" xr:uid="{59903842-7919-4AD7-8FD8-8E51803E5D4B}"/>
    <cellStyle name="SAPBEXstdItemX 2 5" xfId="17098" xr:uid="{E56F5B27-7526-4606-9DC7-984C15E929B1}"/>
    <cellStyle name="SAPBEXstdItemX 3" xfId="17099" xr:uid="{A24723CC-3CEE-42F5-8934-4141698104B4}"/>
    <cellStyle name="SAPBEXstdItemX 3 2" xfId="17100" xr:uid="{1B86FC2B-1CE0-465F-B4D4-0865D0B4F728}"/>
    <cellStyle name="SAPBEXstdItemX 3 2 2" xfId="17101" xr:uid="{2E81D08B-9646-4A9D-B1A0-BC4ED24911BD}"/>
    <cellStyle name="SAPBEXstdItemX 3 2 3" xfId="17102" xr:uid="{22D2CC33-9B13-4659-84F8-72F731382F65}"/>
    <cellStyle name="SAPBEXstdItemX 4" xfId="17103" xr:uid="{FCD119C3-8EDC-4958-9B8E-B149BE73EFBC}"/>
    <cellStyle name="SAPBEXstdItemX 4 2" xfId="17104" xr:uid="{4F458DFC-90A9-4E03-9D23-187C2D922917}"/>
    <cellStyle name="SAPBEXstdItemX 4 3" xfId="17105" xr:uid="{79326FBB-2FB0-4AD4-88B5-3F14E18999DC}"/>
    <cellStyle name="SAPBEXstdItemX 5" xfId="17106" xr:uid="{948ED38C-F9DC-4E01-B1E5-CCDAF48FD163}"/>
    <cellStyle name="SAPBEXstdItemX 5 2" xfId="17107" xr:uid="{D2D061EB-ED8C-4E06-8D17-74685F544B74}"/>
    <cellStyle name="SAPBEXstdItemX 5 3" xfId="17108" xr:uid="{2EB98FBA-99DD-4EF3-A598-07E906B60E78}"/>
    <cellStyle name="SAPBEXtitle" xfId="17109" xr:uid="{1568D7D7-5FB1-42C2-97CC-E1DD917CAC46}"/>
    <cellStyle name="SAPBEXundefined" xfId="17110" xr:uid="{FEF494E7-F8A2-4F28-A0A8-2291DD70509F}"/>
    <cellStyle name="SAPBEXundefined 2" xfId="17111" xr:uid="{027BCF27-0004-4546-B70E-A7EEF98E922D}"/>
    <cellStyle name="SAPBEXundefined 2 2" xfId="17112" xr:uid="{DF9D1662-6F2D-45F2-BFE7-1DC67F0FA87C}"/>
    <cellStyle name="SAPBEXundefined 2 2 2" xfId="17113" xr:uid="{68097F22-F277-4953-B334-C2184E370993}"/>
    <cellStyle name="SAPBEXundefined 2 2 3" xfId="17114" xr:uid="{8C14213C-CCA5-4B79-BC45-C6C995723DE7}"/>
    <cellStyle name="SAPBEXundefined 3" xfId="17115" xr:uid="{6E53F7E3-8FD4-4139-8158-1160550ABCAA}"/>
    <cellStyle name="SAPBEXundefined 3 2" xfId="17116" xr:uid="{CD6BA142-20D7-41B4-8715-D751C1C13245}"/>
    <cellStyle name="SAPBEXundefined 3 2 2" xfId="17117" xr:uid="{FA363AE8-80FB-48E4-B062-6F583EF60398}"/>
    <cellStyle name="SAPBEXundefined 3 2 3" xfId="17118" xr:uid="{2A3917D7-1CB8-47AE-B369-DB9A088870B6}"/>
    <cellStyle name="SAPBEXundefined 4" xfId="17119" xr:uid="{DCB6E7FC-3080-4529-855B-DFA92B0EA515}"/>
    <cellStyle name="SAPBEXundefined 4 2" xfId="17120" xr:uid="{1CD40154-990A-4E3B-B92B-A4F3C4A27B1C}"/>
    <cellStyle name="SAPBEXundefined 4 3" xfId="17121" xr:uid="{870A4163-43E7-480B-AB84-005198AED08B}"/>
    <cellStyle name="section" xfId="17122" xr:uid="{5B90E2A3-F5B3-42F4-AC32-99CDEA062F49}"/>
    <cellStyle name="Section Number" xfId="17123" xr:uid="{7DFAFF2D-DFF2-40F9-9419-BE9EDAB99CBF}"/>
    <cellStyle name="Sheet Title" xfId="17124" xr:uid="{371B9E23-970F-4D80-907D-E210A0ED857B}"/>
    <cellStyle name="srh" xfId="17125" xr:uid="{948FF949-242C-445C-B7F8-D531FCF615AF}"/>
    <cellStyle name="Standard__Utopia Index Index und Guidance (Deutsch)" xfId="17126" xr:uid="{6E97368E-241A-47C2-A6B0-D11C165AF095}"/>
    <cellStyle name="Style 1" xfId="17127" xr:uid="{7511805A-4D02-4BF4-98F2-6D8614A6B560}"/>
    <cellStyle name="Style 1 10" xfId="17128" xr:uid="{88617640-53A0-4A57-B0C3-1F2B44BE6F6A}"/>
    <cellStyle name="Style 1 11" xfId="17129" xr:uid="{FCB52729-E257-496C-8B7E-9E885C40FDF9}"/>
    <cellStyle name="Style 1 12" xfId="17130" xr:uid="{259C9C57-6D30-4A03-9EF8-E9756CA91F27}"/>
    <cellStyle name="Style 1 13" xfId="17131" xr:uid="{CA567F1B-489A-4BE3-92B6-C4F5A933BBA8}"/>
    <cellStyle name="Style 1 2" xfId="17132" xr:uid="{328D0349-6525-4527-9B0D-05256C40C503}"/>
    <cellStyle name="Style 1 2 2" xfId="17133" xr:uid="{06F384B2-FF87-4ADD-99CB-C293946D42B0}"/>
    <cellStyle name="Style 1 2 3" xfId="17134" xr:uid="{0373CD4B-92D3-4FCA-BE9E-8EE6B8C67673}"/>
    <cellStyle name="Style 1 2 4" xfId="17135" xr:uid="{6723B11F-20DA-48EF-8D97-A341CA020863}"/>
    <cellStyle name="Style 1 2 5" xfId="17136" xr:uid="{23DA1EBD-65EC-48D5-AD1E-E69D8E1B418C}"/>
    <cellStyle name="Style 1 2_Budget-USD Trend" xfId="17137" xr:uid="{059FFAAD-17D8-47DB-8D54-2607563974CB}"/>
    <cellStyle name="Style 1 3" xfId="17138" xr:uid="{2FF9E22F-B92E-4E6F-90CE-1D267D7A6A7A}"/>
    <cellStyle name="Style 1 4" xfId="17139" xr:uid="{BE053FE8-6067-4F94-BC6C-AEEE062F0FC1}"/>
    <cellStyle name="Style 1 5" xfId="17140" xr:uid="{25D45D37-8896-430C-AFD8-7E4B5E8C99D3}"/>
    <cellStyle name="Style 1 6" xfId="17141" xr:uid="{70DD17C3-1296-4D39-9B32-E4C11F042578}"/>
    <cellStyle name="Style 1 7" xfId="17142" xr:uid="{D2D29634-9A03-4ABA-B1DA-EBD71C660875}"/>
    <cellStyle name="Style 1 8" xfId="17143" xr:uid="{0C421B9C-E53C-4A6C-9D2C-CEECE4C4317A}"/>
    <cellStyle name="Style 1 9" xfId="17144" xr:uid="{C000AF5F-247D-4136-A0DA-69D1B5D4E297}"/>
    <cellStyle name="Style 1_CT close notes- Oct Template - v3" xfId="17145" xr:uid="{FF9639CA-B5A1-4791-961C-1A1CF60AB874}"/>
    <cellStyle name="STYLE1" xfId="17146" xr:uid="{24EA45AB-AD3F-41A1-8554-FAE7C9A5D0C6}"/>
    <cellStyle name="STYLE1 - Style1" xfId="17147" xr:uid="{66DE4407-BB85-49DA-876C-66A47202E9C7}"/>
    <cellStyle name="STYLE1 - Style1 2" xfId="17148" xr:uid="{14635A79-A020-4905-BE54-29E383D2FCE3}"/>
    <cellStyle name="STYLE1 - Style1 3" xfId="17149" xr:uid="{3F9DF97D-F353-4822-8A8D-4FE68C95DD30}"/>
    <cellStyle name="STYLE1 - Style1 4" xfId="17150" xr:uid="{4361976D-8981-4559-83FC-9B08A0028E5A}"/>
    <cellStyle name="STYLE1 - Style1 5" xfId="17151" xr:uid="{E8E52D87-D38F-4A02-AFFF-D06AA6FC63E0}"/>
    <cellStyle name="STYLE1 - Style1_2012 Revenue Build Up_v6_With Risk" xfId="17152" xr:uid="{1AD1AE39-53D4-47A1-A9E5-0863A6CCDBEE}"/>
    <cellStyle name="STYLE1 10" xfId="17153" xr:uid="{00126740-4621-4E8B-B1A1-2B2CA70A9A44}"/>
    <cellStyle name="STYLE1 11" xfId="17154" xr:uid="{361BB608-4D46-4EEB-81A3-AD8E10F66883}"/>
    <cellStyle name="STYLE1 12" xfId="17155" xr:uid="{3ED3D8BC-DE94-41A6-A19A-20D0E4E15D46}"/>
    <cellStyle name="STYLE1 13" xfId="17156" xr:uid="{C2FBCF7D-BFD7-4053-9F1E-D43D2674B3A4}"/>
    <cellStyle name="STYLE1 14" xfId="17157" xr:uid="{2BB70499-E9D4-4E7C-9D2A-5BD636470C3E}"/>
    <cellStyle name="STYLE1 15" xfId="17158" xr:uid="{63337F69-FA0B-403F-9EB9-8BC76B9CFD27}"/>
    <cellStyle name="STYLE1 16" xfId="17159" xr:uid="{93858BB0-1213-4528-8C03-886818AE77C9}"/>
    <cellStyle name="STYLE1 17" xfId="17160" xr:uid="{16A5C57E-1ACC-437C-B956-CACAEB8F9A23}"/>
    <cellStyle name="STYLE1 18" xfId="17161" xr:uid="{D30DA600-730B-4BBF-BBDE-9E951D79CCA1}"/>
    <cellStyle name="STYLE1 19" xfId="17162" xr:uid="{7004801F-6F0E-48E7-813D-A99ECAEC9E40}"/>
    <cellStyle name="STYLE1 2" xfId="17163" xr:uid="{F3553C9A-88D1-4FAA-9158-A3A25889885B}"/>
    <cellStyle name="STYLE1 2 2" xfId="17164" xr:uid="{21E4D56D-1B63-474F-A6DD-32EAC8569E8E}"/>
    <cellStyle name="STYLE1 2 3" xfId="17165" xr:uid="{7D7D6FF1-7E42-40B3-8F92-3E22DC984C8D}"/>
    <cellStyle name="STYLE1 20" xfId="17166" xr:uid="{47B4ACDB-6029-4DEB-894F-71E9D058695B}"/>
    <cellStyle name="STYLE1 21" xfId="17167" xr:uid="{C44C4E95-9DFD-4CC2-BE09-3FDEDA3F9860}"/>
    <cellStyle name="STYLE1 22" xfId="17168" xr:uid="{F7947D43-A11D-441D-99B5-30BD37032B9D}"/>
    <cellStyle name="STYLE1 23" xfId="17169" xr:uid="{3DCFC2C9-DE2D-4077-B072-9697470DFA35}"/>
    <cellStyle name="STYLE1 24" xfId="17170" xr:uid="{D2A34B13-2018-4224-9C1F-4FBAFD9F21B0}"/>
    <cellStyle name="STYLE1 25" xfId="17171" xr:uid="{5AE42476-5130-4B7D-BF7E-F3367705B34F}"/>
    <cellStyle name="STYLE1 26" xfId="17172" xr:uid="{D0F5B363-E3AF-4C1B-A14B-ADF670524EE8}"/>
    <cellStyle name="STYLE1 3" xfId="17173" xr:uid="{A03D80D7-109E-4904-B0C8-710471146D41}"/>
    <cellStyle name="STYLE1 3 2" xfId="17174" xr:uid="{973D826B-8D47-4630-9197-C5254E3CB8E2}"/>
    <cellStyle name="STYLE1 4" xfId="17175" xr:uid="{3D84FE25-7D32-4ED6-BF91-E14030FFBCB7}"/>
    <cellStyle name="STYLE1 4 2" xfId="17176" xr:uid="{6C99B460-E282-411B-B717-72E666F17B47}"/>
    <cellStyle name="STYLE1 5" xfId="17177" xr:uid="{3120788E-728B-4051-9A64-A385974F871F}"/>
    <cellStyle name="STYLE1 5 2" xfId="17178" xr:uid="{010D78E2-A373-4B7E-8DC3-3C7E1C759BC7}"/>
    <cellStyle name="STYLE1 6" xfId="17179" xr:uid="{27CE1244-CA4B-4A67-8395-50FB488CEE09}"/>
    <cellStyle name="STYLE1 7" xfId="17180" xr:uid="{A31A31CD-1C7D-4B2B-8856-7A0EAC5ACB30}"/>
    <cellStyle name="STYLE1 8" xfId="17181" xr:uid="{DADF1D81-19FB-4CFC-8FEB-D85D38A6616C}"/>
    <cellStyle name="STYLE1 9" xfId="17182" xr:uid="{4FFC2A41-2289-4C0B-9BEE-DBAAD53E2A34}"/>
    <cellStyle name="STYLE1_04_2012Fcst_PITT_Load" xfId="17183" xr:uid="{22AEF777-6179-40C8-A883-E55058EAAB1C}"/>
    <cellStyle name="STYLE2" xfId="17184" xr:uid="{0DC8B7DB-7814-4EDB-B2FB-56B97969E3CA}"/>
    <cellStyle name="STYLE2 - Style2" xfId="17185" xr:uid="{E9CECB36-31B5-4596-A08B-74D0467DC084}"/>
    <cellStyle name="STYLE2 - Style2 2" xfId="17186" xr:uid="{A8F2604E-CE07-41B8-BF15-65ADA5F61797}"/>
    <cellStyle name="STYLE2 - Style2 3" xfId="17187" xr:uid="{F6DDF003-6177-4572-99AA-6BF8ECAD0848}"/>
    <cellStyle name="STYLE2 - Style2 4" xfId="17188" xr:uid="{8EA22145-8F9A-4985-9EE1-125C1E5B2776}"/>
    <cellStyle name="STYLE2 - Style2 5" xfId="17189" xr:uid="{C6CD790A-D857-482B-BB7E-BC1FD931A84C}"/>
    <cellStyle name="STYLE2 - Style2_2012 Revenue Build Up_v6_With Risk" xfId="17190" xr:uid="{3AF864D6-9835-4F5B-883F-B8E1C6F80D89}"/>
    <cellStyle name="STYLE2 10" xfId="17191" xr:uid="{C476666C-B84E-424B-BCFC-5D55EA4DE8D8}"/>
    <cellStyle name="STYLE2 10 2" xfId="17192" xr:uid="{6C9F7B38-B978-4DE0-8253-7465E72D5161}"/>
    <cellStyle name="STYLE2 10 3" xfId="17193" xr:uid="{9067FE16-B39A-490C-978B-81274B7187B2}"/>
    <cellStyle name="STYLE2 11" xfId="17194" xr:uid="{A4AE6291-70E2-4773-BF33-8F6E4A43022B}"/>
    <cellStyle name="STYLE2 11 2" xfId="17195" xr:uid="{33DA2E66-25FC-4250-B5F2-4954AD10F572}"/>
    <cellStyle name="STYLE2 12" xfId="17196" xr:uid="{443B1606-6207-428B-8924-183CB34B1B0C}"/>
    <cellStyle name="STYLE2 12 2" xfId="17197" xr:uid="{307BE4F9-C955-46EB-A2A8-3EC2D6684FCE}"/>
    <cellStyle name="STYLE2 13" xfId="17198" xr:uid="{224F2C7A-41A6-441F-AD9E-B41192E14993}"/>
    <cellStyle name="STYLE2 13 2" xfId="17199" xr:uid="{9ABAF6AD-3B36-417B-A175-D2944639BDE6}"/>
    <cellStyle name="STYLE2 14" xfId="17200" xr:uid="{DC27C289-C635-4A8C-B2D6-16CDEB0CA475}"/>
    <cellStyle name="STYLE2 15" xfId="17201" xr:uid="{A9D80CB9-6ED4-4009-93B5-B9E06072EFA4}"/>
    <cellStyle name="STYLE2 16" xfId="17202" xr:uid="{59109EDD-F726-4531-A2C2-1DC001EF3911}"/>
    <cellStyle name="STYLE2 17" xfId="17203" xr:uid="{AE3B2684-C01A-4031-AC96-64453241BBFD}"/>
    <cellStyle name="STYLE2 18" xfId="17204" xr:uid="{70616AA1-C791-4B8D-8A2C-29EFA0BDA47C}"/>
    <cellStyle name="STYLE2 19" xfId="17205" xr:uid="{12E82F8E-0A03-4A91-9612-96A296323979}"/>
    <cellStyle name="STYLE2 2" xfId="17206" xr:uid="{DF41A1FA-99B0-4996-AE9B-01E23F60C375}"/>
    <cellStyle name="STYLE2 2 2" xfId="17207" xr:uid="{B4F1BF79-C95C-4F9C-9BB7-BC5AF307A7B1}"/>
    <cellStyle name="STYLE2 20" xfId="17208" xr:uid="{95F03FC1-C705-4C27-85C8-18B08CC08146}"/>
    <cellStyle name="STYLE2 21" xfId="17209" xr:uid="{933CD031-B3BC-481E-9820-FD37B3BDF225}"/>
    <cellStyle name="STYLE2 22" xfId="17210" xr:uid="{BD75FF59-9E31-4998-A3D3-DCCAA56D9D8F}"/>
    <cellStyle name="STYLE2 23" xfId="17211" xr:uid="{A5323E1E-5D69-4A8F-88F3-5C41D071E0AF}"/>
    <cellStyle name="STYLE2 24" xfId="17212" xr:uid="{CE63E1B9-40A4-4A0B-B105-96EE96CB16A6}"/>
    <cellStyle name="STYLE2 25" xfId="17213" xr:uid="{321830BE-1FD7-48BD-81E8-308D1F98A78E}"/>
    <cellStyle name="STYLE2 26" xfId="17214" xr:uid="{896DECB3-BABB-42C9-8839-E55E4732DE80}"/>
    <cellStyle name="STYLE2 3" xfId="17215" xr:uid="{B2BA7ABE-CAC9-4689-97EB-7E1766C44E6E}"/>
    <cellStyle name="STYLE2 3 2" xfId="17216" xr:uid="{C08B5F39-36A2-42AE-8302-4E6228249D40}"/>
    <cellStyle name="STYLE2 4" xfId="17217" xr:uid="{1CF00718-CF41-4B65-94A0-EA3459837A81}"/>
    <cellStyle name="STYLE2 4 2" xfId="17218" xr:uid="{B2D6A5AC-98A1-4BCD-8F01-45AEC837A8BF}"/>
    <cellStyle name="STYLE2 5" xfId="17219" xr:uid="{4241AFAD-8DD7-4F04-958D-B653DB06DBB5}"/>
    <cellStyle name="STYLE2 5 2" xfId="17220" xr:uid="{81F01F3A-44FC-4EDB-9F6C-1E2D097CAA3D}"/>
    <cellStyle name="STYLE2 6" xfId="17221" xr:uid="{5C3A7BA9-278A-45A5-96B6-2C80590810D4}"/>
    <cellStyle name="STYLE2 6 2" xfId="17222" xr:uid="{A184105B-92CB-41D4-BE74-90D2412F965D}"/>
    <cellStyle name="STYLE2 7" xfId="17223" xr:uid="{53C16CA8-BC24-4C6E-A0AD-7D5D6C6187B9}"/>
    <cellStyle name="STYLE2 7 2" xfId="17224" xr:uid="{E879A51F-D7F9-405C-8F4E-D68D60EC6C51}"/>
    <cellStyle name="STYLE2 8" xfId="17225" xr:uid="{2BBB87EA-3E0D-4DDC-8BCC-A7FA72F77BD6}"/>
    <cellStyle name="STYLE2 8 2" xfId="17226" xr:uid="{24611405-3F41-4E6F-A429-F6EBCB137D59}"/>
    <cellStyle name="STYLE2 9" xfId="17227" xr:uid="{6A81E3B4-98F3-49B2-B0DA-B01D8E7E09E0}"/>
    <cellStyle name="STYLE2 9 2" xfId="17228" xr:uid="{6AFB8156-694C-4C58-BB17-CF3A2AAF2755}"/>
    <cellStyle name="STYLE2_04_2012Fcst_PITT_Load" xfId="17229" xr:uid="{505D8882-1EC0-44D5-BA0B-D947C244615F}"/>
    <cellStyle name="STYLE3" xfId="17230" xr:uid="{8C8116DE-88FC-4258-9289-0856B6C2A508}"/>
    <cellStyle name="STYLE3 - Style3" xfId="17231" xr:uid="{59748B61-2124-49E2-A816-4ABCBAB84169}"/>
    <cellStyle name="STYLE3 - Style3 2" xfId="17232" xr:uid="{47C42ECC-E424-4689-B427-A99C4B6DDA99}"/>
    <cellStyle name="STYLE3 - Style3 3" xfId="17233" xr:uid="{FE0A320E-7FD3-41B9-91B6-4752E8E7ED9F}"/>
    <cellStyle name="STYLE3 - Style3 4" xfId="17234" xr:uid="{6442C920-04AE-4952-A344-A686CE61FA41}"/>
    <cellStyle name="STYLE3 - Style3 5" xfId="17235" xr:uid="{3D1A3A49-DABA-4126-8F5D-F68BDA912806}"/>
    <cellStyle name="STYLE3 - Style3_2012 Revenue Build Up_v6_With Risk" xfId="17236" xr:uid="{07558196-E59C-402F-8B65-A3EFE58A0A1B}"/>
    <cellStyle name="STYLE3 10" xfId="17237" xr:uid="{AD453A1D-7CB9-49CC-B680-6B9F3D8E559B}"/>
    <cellStyle name="STYLE3 11" xfId="17238" xr:uid="{17CE533B-FE3C-4037-A585-9FD4E589DCAA}"/>
    <cellStyle name="STYLE3 12" xfId="17239" xr:uid="{FDAE5845-F8DC-4C74-B6E5-A28BCE8A3825}"/>
    <cellStyle name="STYLE3 13" xfId="17240" xr:uid="{ED9FD3A4-0C07-4454-8836-AC21ACDADF05}"/>
    <cellStyle name="STYLE3 14" xfId="17241" xr:uid="{080FE939-C4DC-4EA3-AFB6-437086F03F80}"/>
    <cellStyle name="STYLE3 15" xfId="17242" xr:uid="{66B5809F-964A-472C-B70E-B980B064F7A5}"/>
    <cellStyle name="STYLE3 16" xfId="17243" xr:uid="{F3D2921C-01B5-4771-8E69-2BC2DDC5C6A8}"/>
    <cellStyle name="STYLE3 17" xfId="17244" xr:uid="{326CEC35-C827-4CF9-8197-7A60F9655BEC}"/>
    <cellStyle name="STYLE3 18" xfId="17245" xr:uid="{C2722992-1415-4468-B138-F83F23DA261A}"/>
    <cellStyle name="STYLE3 19" xfId="17246" xr:uid="{7AF9359B-9203-44EA-BC72-2653789ACE03}"/>
    <cellStyle name="STYLE3 2" xfId="17247" xr:uid="{F0DD7597-CAB7-457F-AFFA-190CF0900A31}"/>
    <cellStyle name="STYLE3 2 2" xfId="17248" xr:uid="{62C5A658-BD7C-4814-9006-928AB8FE3E85}"/>
    <cellStyle name="STYLE3 20" xfId="17249" xr:uid="{0A0F3B36-D187-45F3-BCC1-13F8E0B77E33}"/>
    <cellStyle name="STYLE3 21" xfId="17250" xr:uid="{1881D6D2-21E5-488C-BEBF-057CE7A50024}"/>
    <cellStyle name="STYLE3 22" xfId="17251" xr:uid="{2BC6F290-48D4-4A69-8B0D-686CF6B31AB4}"/>
    <cellStyle name="STYLE3 23" xfId="17252" xr:uid="{20489754-091D-4C36-898A-3393ADCB3259}"/>
    <cellStyle name="STYLE3 24" xfId="17253" xr:uid="{C79DE822-A41B-447C-A2A3-785835E4C255}"/>
    <cellStyle name="STYLE3 25" xfId="17254" xr:uid="{F24051E1-DD59-4181-A293-AB938E2138F2}"/>
    <cellStyle name="STYLE3 26" xfId="17255" xr:uid="{E8B73CEA-D78B-4886-8ED3-595DA8A8D8BA}"/>
    <cellStyle name="STYLE3 27" xfId="17256" xr:uid="{59A206D0-BFB1-4CA0-AF4D-E2DB1CA8CC40}"/>
    <cellStyle name="STYLE3 28" xfId="17257" xr:uid="{EEC47983-9454-4FEF-9E85-BFC466C7CB48}"/>
    <cellStyle name="STYLE3 29" xfId="17258" xr:uid="{6EB9B65B-5065-45AB-9E78-D72AEF5A8F0E}"/>
    <cellStyle name="STYLE3 3" xfId="17259" xr:uid="{C37E48B3-47AD-4681-A6DF-69B4A58A16E4}"/>
    <cellStyle name="STYLE3 3 2" xfId="17260" xr:uid="{47E4EEC7-1482-4744-8C1F-B2D37BAD2595}"/>
    <cellStyle name="STYLE3 30" xfId="17261" xr:uid="{5C035FA6-439A-47B8-A8AF-DE11225E83A9}"/>
    <cellStyle name="STYLE3 31" xfId="17262" xr:uid="{4444341D-7E98-4F0A-A5B4-95B491E7B766}"/>
    <cellStyle name="STYLE3 32" xfId="17263" xr:uid="{302BC7D2-C479-4CD6-920B-86140B72F6E8}"/>
    <cellStyle name="STYLE3 33" xfId="17264" xr:uid="{2F3AAA02-5AE8-4D4B-9BB6-3F484B3634DD}"/>
    <cellStyle name="STYLE3 34" xfId="17265" xr:uid="{CC312EC9-A635-4647-B359-B2961239FC17}"/>
    <cellStyle name="STYLE3 35" xfId="17266" xr:uid="{7E2AA704-6177-464F-80BE-1E0A7B15F849}"/>
    <cellStyle name="STYLE3 36" xfId="17267" xr:uid="{978E867E-4107-4BEE-B99D-F936A85836A1}"/>
    <cellStyle name="STYLE3 37" xfId="17268" xr:uid="{B2AAF7E1-FBD5-41EE-BCCE-293A88D8EFCE}"/>
    <cellStyle name="STYLE3 4" xfId="17269" xr:uid="{C9870C39-681A-42AE-B9D2-A28D3C87C0A5}"/>
    <cellStyle name="STYLE3 4 2" xfId="17270" xr:uid="{AF6E6D2F-B473-40A7-BD9B-3D2DEAE9E39A}"/>
    <cellStyle name="STYLE3 5" xfId="17271" xr:uid="{DA42D43D-A183-4C09-BF88-B5A0033B8835}"/>
    <cellStyle name="STYLE3 5 2" xfId="17272" xr:uid="{65800512-A899-4D6F-A1B3-78830A1244CD}"/>
    <cellStyle name="STYLE3 6" xfId="17273" xr:uid="{83CCC1D5-8578-4706-8227-4AFDC43E3235}"/>
    <cellStyle name="STYLE3 6 2" xfId="17274" xr:uid="{92C60FE2-BF88-47DC-9970-A5579501956B}"/>
    <cellStyle name="STYLE3 7" xfId="17275" xr:uid="{F26BA138-2DC7-451F-ABEB-635A2E3EEED9}"/>
    <cellStyle name="STYLE3 7 2" xfId="17276" xr:uid="{C6EA5729-58AC-4FAF-8F7F-D348868553D1}"/>
    <cellStyle name="STYLE3 8" xfId="17277" xr:uid="{13F88762-DBCC-4D22-B4FA-2433EBFC79EF}"/>
    <cellStyle name="STYLE3 8 2" xfId="17278" xr:uid="{85CE0B33-40E4-44B6-80FC-63F2DBEE439D}"/>
    <cellStyle name="STYLE3 9" xfId="17279" xr:uid="{A72C6FD3-A9FA-44B7-9B3C-0F51808E7454}"/>
    <cellStyle name="STYLE3 9 2" xfId="17280" xr:uid="{AB9113C7-AE3C-49A8-B7B3-4FFE72C84536}"/>
    <cellStyle name="STYLE3_04_2012Fcst_PITT_Load" xfId="17281" xr:uid="{775F082C-5A2A-4E63-93A5-F07E32BE050B}"/>
    <cellStyle name="STYLE4" xfId="17282" xr:uid="{037F31CA-F124-4246-8FB1-DCCF1C24669D}"/>
    <cellStyle name="STYLE4 - Style4" xfId="17283" xr:uid="{541086CE-CCD2-48BF-890E-302346535FD1}"/>
    <cellStyle name="STYLE4 - Style4 2" xfId="17284" xr:uid="{72527D10-23CB-4011-AF83-2CF2BF89CA5F}"/>
    <cellStyle name="STYLE4 - Style4 3" xfId="17285" xr:uid="{FF8B9807-DDB4-4ABB-8396-3A6C29F5DAF2}"/>
    <cellStyle name="STYLE4 - Style4 4" xfId="17286" xr:uid="{D6A0EA6F-6051-4D17-9AAA-24CFA0D0AF1E}"/>
    <cellStyle name="STYLE4 - Style4 5" xfId="17287" xr:uid="{9D16E3B9-08D5-4042-99C1-4713D688CD30}"/>
    <cellStyle name="STYLE4 - Style4_2012 Revenue Build Up_v6_With Risk" xfId="17288" xr:uid="{8867B7F0-559D-43D1-9D21-60E2C2FB7DCE}"/>
    <cellStyle name="STYLE4 10" xfId="17289" xr:uid="{C5F56058-CB30-4B74-BD3D-565D626B3BA1}"/>
    <cellStyle name="STYLE4 10 2" xfId="17290" xr:uid="{9C92E8BC-8772-45A1-B530-BF7033217428}"/>
    <cellStyle name="STYLE4 11" xfId="17291" xr:uid="{799F9208-91D0-42C2-92ED-493C37CBF469}"/>
    <cellStyle name="STYLE4 12" xfId="17292" xr:uid="{654C0902-69FC-4129-9B1B-07FC7BF7C8D7}"/>
    <cellStyle name="STYLE4 13" xfId="17293" xr:uid="{4D357C87-D0DF-497E-BC82-EB8C10BCFB8A}"/>
    <cellStyle name="STYLE4 2" xfId="17294" xr:uid="{F0EE7787-F44D-4D7C-A49D-D597B5C9D107}"/>
    <cellStyle name="STYLE4 3" xfId="17295" xr:uid="{A522278C-DFB1-4DE9-A704-BCA0097326B0}"/>
    <cellStyle name="STYLE4 4" xfId="17296" xr:uid="{004D2D43-310A-4EEE-B7FE-8E2BE7A99135}"/>
    <cellStyle name="STYLE4 5" xfId="17297" xr:uid="{38FE8573-8529-4819-9E13-D625871A2575}"/>
    <cellStyle name="STYLE4 6" xfId="17298" xr:uid="{3AF5CB1F-DDB6-4104-A824-600DF8AFC371}"/>
    <cellStyle name="STYLE4 7" xfId="17299" xr:uid="{76CAF0AD-C59C-4363-9413-08C5DDF506A7}"/>
    <cellStyle name="STYLE4 8" xfId="17300" xr:uid="{2788B919-2F36-4076-9BCE-6593F8127288}"/>
    <cellStyle name="STYLE4 9" xfId="17301" xr:uid="{034D4D83-690C-4CD3-8B52-83DE8E6C41AB}"/>
    <cellStyle name="STYLE4_06_2012 AP Detail forecast model_Final_2" xfId="17302" xr:uid="{2C0299E6-B586-4B0E-82D6-023151E80351}"/>
    <cellStyle name="STYLE5" xfId="17303" xr:uid="{E25943E9-2BFB-42D8-95C1-1F8A0C146EFB}"/>
    <cellStyle name="STYLE5 2" xfId="17304" xr:uid="{5F045FE8-580C-478B-BF64-1AFFA4F9DE8E}"/>
    <cellStyle name="STYLE5 3" xfId="17305" xr:uid="{DDBC28F0-EA6E-4934-86E5-944BE1F4853B}"/>
    <cellStyle name="STYLE5 3 2" xfId="17306" xr:uid="{6C3687BB-900D-4806-B9BA-EEAF72E8B8FF}"/>
    <cellStyle name="STYLE6" xfId="17307" xr:uid="{E152E0CD-7C3A-422E-8F36-43FA41DF4468}"/>
    <cellStyle name="STYLE6 2" xfId="17308" xr:uid="{573E234C-AA0B-43C3-B6B9-B6E4BB33B55B}"/>
    <cellStyle name="STYLE6 2 2" xfId="17309" xr:uid="{26B38040-C7FD-4D0E-9736-131D1627FA36}"/>
    <cellStyle name="STYLE6 3" xfId="17310" xr:uid="{3C33679F-21DE-4DCD-AA3F-6EB7280B206E}"/>
    <cellStyle name="STYLE6 3 2" xfId="17311" xr:uid="{B43ADEEC-33E2-453D-8D00-F89D53D9B3F9}"/>
    <cellStyle name="STYLE6_2013 Invigorate Investment_by Quarter_to FPA_ver2 (2)" xfId="17312" xr:uid="{DCA0B8D4-3B4C-43D9-94D1-A397A8328C4D}"/>
    <cellStyle name="STYLE7" xfId="17313" xr:uid="{CD86687D-91B3-4273-B494-E6048FA3F751}"/>
    <cellStyle name="STYLE7 2" xfId="17314" xr:uid="{4D8AC0E9-E6A8-42D1-A8B5-B6632E97EC03}"/>
    <cellStyle name="STYLE7 2 2" xfId="17315" xr:uid="{07A35864-845D-48DF-8707-F7582DA2DC02}"/>
    <cellStyle name="STYLE7 2 3" xfId="17316" xr:uid="{B4011268-17A6-4AFD-B6E8-4DCBEA36693F}"/>
    <cellStyle name="STYLE7_2013 Invigorate Investment_by Quarter_to FPA_ver2 (2)" xfId="17317" xr:uid="{B4BFB263-8C43-444C-B16F-97D90EA81E36}"/>
    <cellStyle name="STYLE8" xfId="17318" xr:uid="{AA473817-8FDA-40DF-A496-C6592B2A43A5}"/>
    <cellStyle name="Subtotal" xfId="17319" xr:uid="{8F7D725F-BF17-446A-9C86-1ED3FC15031C}"/>
    <cellStyle name="Summa" xfId="17320" xr:uid="{E2D92524-DF37-427C-B27D-46160CBBF6CD}"/>
    <cellStyle name="Summa 2" xfId="17321" xr:uid="{325C0547-977D-47C8-9640-C4D6AB4BE8C2}"/>
    <cellStyle name="Summa 2 2" xfId="17322" xr:uid="{C56E9E58-16D0-456D-9BD0-D28AC50B3344}"/>
    <cellStyle name="Summa 2 3" xfId="17323" xr:uid="{91BDAFF9-5DB2-4AF8-A94A-25446931293D}"/>
    <cellStyle name="Summering" xfId="17324" xr:uid="{1C4074CB-B507-4511-A5C2-1C9434527DEF}"/>
    <cellStyle name="Summering 2" xfId="17325" xr:uid="{6046E410-82DA-4F20-8894-EA9FFD995111}"/>
    <cellStyle name="Summering 2 2" xfId="17326" xr:uid="{7835D8CD-E172-4E00-BB14-EA7E4995167F}"/>
    <cellStyle name="Summering 2 2 2" xfId="17327" xr:uid="{5C8ECB03-953F-45D3-BE43-244375B4A288}"/>
    <cellStyle name="Summering 2 2 2 2" xfId="17328" xr:uid="{6DCF3F8B-58CB-467E-BC42-FDA832250493}"/>
    <cellStyle name="Summering 2 2 2 2 2" xfId="17329" xr:uid="{4BE40CB4-2762-4967-AC6D-5F58D8B4276E}"/>
    <cellStyle name="Summering 2 2 2 2 2 2" xfId="17330" xr:uid="{B1B3CDA3-C401-4E41-8E1B-AB7B6EDC7A16}"/>
    <cellStyle name="Summering 2 2 2 2 2 2 2" xfId="17331" xr:uid="{E5316C23-8575-4ED5-949B-6647755CF001}"/>
    <cellStyle name="Summering 2 2 2 2 2 2 3" xfId="17332" xr:uid="{0B232E59-2EF8-4929-8719-E81D118F7AEA}"/>
    <cellStyle name="Summering 2 2 2 2 3" xfId="17333" xr:uid="{0204B187-2B08-48EC-BF83-0B4A21B13D77}"/>
    <cellStyle name="Summering 2 2 2 2 3 2" xfId="17334" xr:uid="{3D5F333F-CD36-47A5-B7DB-7E8F3270C2AA}"/>
    <cellStyle name="Summering 2 2 2 2 3 2 2" xfId="17335" xr:uid="{024A0FB2-F4C0-4B93-9248-A37F5CAC40A9}"/>
    <cellStyle name="Summering 2 2 2 2 3 2 3" xfId="17336" xr:uid="{E1CE8523-1305-465A-831F-7A46D100F7BF}"/>
    <cellStyle name="Summering 2 2 2 2 4" xfId="17337" xr:uid="{DFBE57C6-12F7-4CE1-B1F8-CFD20DA0D26D}"/>
    <cellStyle name="Summering 2 2 2 2 4 2" xfId="17338" xr:uid="{842A432D-4631-4984-A292-38A5DCB92D17}"/>
    <cellStyle name="Summering 2 2 2 2 4 3" xfId="17339" xr:uid="{F7FBB191-1039-4EC6-B36E-590D4D8ACF5D}"/>
    <cellStyle name="Summering 2 2 2 3" xfId="17340" xr:uid="{2FBE0F29-C954-4C73-857E-F535C8BD59FE}"/>
    <cellStyle name="Summering 2 2 2 3 2" xfId="17341" xr:uid="{D80B9BED-A6B5-4CF6-B344-680FD06E3E39}"/>
    <cellStyle name="Summering 2 2 2 3 2 2" xfId="17342" xr:uid="{6B828E9D-F083-446A-A7E2-0BE0B79A45C0}"/>
    <cellStyle name="Summering 2 2 2 3 2 3" xfId="17343" xr:uid="{3CEC18F0-8C18-4942-94BA-AAA3F8709669}"/>
    <cellStyle name="Summering 2 2 2 4" xfId="17344" xr:uid="{D6798E00-C549-4ED9-8618-667D562E66D0}"/>
    <cellStyle name="Summering 2 2 2 4 2" xfId="17345" xr:uid="{E87EEE8D-91A1-4B5B-9B15-F8242029495F}"/>
    <cellStyle name="Summering 2 2 2 4 2 2" xfId="17346" xr:uid="{DA573F0F-9E41-4EA3-940F-E3FFB178C467}"/>
    <cellStyle name="Summering 2 2 2 4 2 3" xfId="17347" xr:uid="{3F959490-EAA6-4CD2-BDF3-D352A64345BF}"/>
    <cellStyle name="Summering 2 2 2 5" xfId="17348" xr:uid="{E0130B5F-F670-421A-9BDE-6F217BA67EC1}"/>
    <cellStyle name="Summering 2 2 2 5 2" xfId="17349" xr:uid="{DBE9D72D-7C50-4D26-8CAE-D3A0606679DB}"/>
    <cellStyle name="Summering 2 2 2 5 3" xfId="17350" xr:uid="{F4AFD7D0-60F6-4510-99E5-BF82701B80A0}"/>
    <cellStyle name="Summering 2 2 3" xfId="17351" xr:uid="{E5976C7D-54F1-4181-B3C6-519CBF4E7577}"/>
    <cellStyle name="Summering 2 2 3 2" xfId="17352" xr:uid="{8364F177-2B4C-4A37-8943-DB6404C7FC58}"/>
    <cellStyle name="Summering 2 2 3 2 2" xfId="17353" xr:uid="{03A3284F-03A3-47B6-9AC3-DE53AE436526}"/>
    <cellStyle name="Summering 2 2 3 2 2 2" xfId="17354" xr:uid="{3C33AB9C-556E-42B6-88BB-E0F19E3F43A6}"/>
    <cellStyle name="Summering 2 2 3 2 2 2 2" xfId="17355" xr:uid="{31245027-B1C7-4BB6-A9B0-A55BDE849376}"/>
    <cellStyle name="Summering 2 2 3 2 2 2 3" xfId="17356" xr:uid="{8F053E65-6641-4128-8CBA-91D78DB59DC3}"/>
    <cellStyle name="Summering 2 2 3 2 3" xfId="17357" xr:uid="{28D54AA2-6CFA-4326-83B0-AE4CF379D62E}"/>
    <cellStyle name="Summering 2 2 3 2 3 2" xfId="17358" xr:uid="{38195250-97B9-4982-B5D0-3034B0103009}"/>
    <cellStyle name="Summering 2 2 3 2 3 2 2" xfId="17359" xr:uid="{6529C97F-F3A2-4021-AF50-47AFAF60998F}"/>
    <cellStyle name="Summering 2 2 3 2 3 2 3" xfId="17360" xr:uid="{B1C2B5DE-AE84-447E-B8FE-B837CC271C71}"/>
    <cellStyle name="Summering 2 2 3 2 4" xfId="17361" xr:uid="{F837D1E6-616C-46C6-8248-9D74649F1899}"/>
    <cellStyle name="Summering 2 2 3 2 4 2" xfId="17362" xr:uid="{71A8B78B-26F2-44F2-97F6-E2EFEAE4B275}"/>
    <cellStyle name="Summering 2 2 3 2 4 3" xfId="17363" xr:uid="{90C5AEAE-0591-4BC0-8A9F-E5149E7EFFBC}"/>
    <cellStyle name="Summering 2 2 3 3" xfId="17364" xr:uid="{81BC17B3-D9A0-4EA9-99A8-86F7ABA7E718}"/>
    <cellStyle name="Summering 2 2 3 3 2" xfId="17365" xr:uid="{76BE8D87-8C9F-4DB0-BB44-B62A62C852C6}"/>
    <cellStyle name="Summering 2 2 3 3 2 2" xfId="17366" xr:uid="{34EF264E-E9A2-48DA-91BA-57114ACA2EA7}"/>
    <cellStyle name="Summering 2 2 3 3 2 3" xfId="17367" xr:uid="{3AF11BF1-EB5C-45D2-9CC7-4BEE54B8268C}"/>
    <cellStyle name="Summering 2 2 3 4" xfId="17368" xr:uid="{E97208DD-018C-4C2E-869B-CC2770FD5020}"/>
    <cellStyle name="Summering 2 2 3 4 2" xfId="17369" xr:uid="{4EDC9C25-6354-4047-982A-34E53F5FBF5E}"/>
    <cellStyle name="Summering 2 2 3 4 2 2" xfId="17370" xr:uid="{B04EF969-770E-4CDB-AD73-DC9F177DC8D6}"/>
    <cellStyle name="Summering 2 2 3 4 2 3" xfId="17371" xr:uid="{934787F9-6E54-4945-8072-1D57FB45F18E}"/>
    <cellStyle name="Summering 2 2 3 5" xfId="17372" xr:uid="{E4279AD4-5E33-4153-B395-C8DE573F7D17}"/>
    <cellStyle name="Summering 2 2 3 5 2" xfId="17373" xr:uid="{DE927606-BFA7-4241-8125-A104E72F0300}"/>
    <cellStyle name="Summering 2 2 3 5 3" xfId="17374" xr:uid="{44F16095-3741-4B6F-B971-4B9B6FA1BDDF}"/>
    <cellStyle name="Summering 2 2 4" xfId="17375" xr:uid="{CBC1754F-4674-4856-95D9-3D23EBCD7BFD}"/>
    <cellStyle name="Summering 2 2 4 2" xfId="17376" xr:uid="{82DB2101-8A56-47AD-B7B9-58F3C8CF6CF5}"/>
    <cellStyle name="Summering 2 2 4 3" xfId="17377" xr:uid="{DC8B34F7-3127-490A-91AF-D74094A3CDD0}"/>
    <cellStyle name="Summering 2 3" xfId="17378" xr:uid="{A0344961-E85B-4FA6-A272-58A77FAA39C7}"/>
    <cellStyle name="Summering 2 3 2" xfId="17379" xr:uid="{6B6E5CC3-699F-4B4D-9722-6926ADBFD215}"/>
    <cellStyle name="Summering 2 3 3" xfId="17380" xr:uid="{F61516AC-E954-447F-BFF7-2B998260F8F0}"/>
    <cellStyle name="Summering 3" xfId="17381" xr:uid="{4F6E8795-C75E-458C-9C0E-1E9734D16BE1}"/>
    <cellStyle name="Summering 4" xfId="17382" xr:uid="{1CA0F6E3-3D3B-4050-A536-F235AC1819B9}"/>
    <cellStyle name="Summering 4 2" xfId="17383" xr:uid="{C038C3B0-9651-4D41-93C8-6B6897C07000}"/>
    <cellStyle name="Summering 4 3" xfId="17384" xr:uid="{78876D3C-A7A4-4C7D-A711-5B9ADF3E68AA}"/>
    <cellStyle name="Summering_2013 Invigorate Investment_by Quarter_to FPA_ver2 (2)" xfId="17385" xr:uid="{EBFD7BC8-846B-48D7-80E0-377F372FC2F1}"/>
    <cellStyle name="Table Head" xfId="17386" xr:uid="{500AE4D2-1F96-4871-8BFD-E37B88B3A6E2}"/>
    <cellStyle name="Table Head Aligned" xfId="17387" xr:uid="{22F2799C-7B70-4C3F-9A54-C3F522D08367}"/>
    <cellStyle name="Table Head Aligned 2" xfId="17388" xr:uid="{A8BE8E20-8242-45B4-97D7-0200AD6EB52A}"/>
    <cellStyle name="Table Head Blue" xfId="17389" xr:uid="{7F769F98-C884-49F4-971C-98B996394A10}"/>
    <cellStyle name="Table Head Green" xfId="17390" xr:uid="{B43C3DFB-BDD5-4D02-AC84-586DFF6B603A}"/>
    <cellStyle name="Table Head Green 2" xfId="17391" xr:uid="{AC5F748B-EC59-4F46-AE96-0972F1C62DC2}"/>
    <cellStyle name="Table Title" xfId="17392" xr:uid="{521AF81C-620E-4BAC-BF9C-CB211F9E712A}"/>
    <cellStyle name="Table Units" xfId="17393" xr:uid="{A13F0149-CE31-4B9E-8D31-2748E8B32E13}"/>
    <cellStyle name="Text" xfId="17394" xr:uid="{A276C8FF-650E-4051-8B11-DD53EEADCD4D}"/>
    <cellStyle name="Text 2" xfId="17395" xr:uid="{82473D99-6A0F-4837-8BCA-B73FE08D5470}"/>
    <cellStyle name="Text Indent A" xfId="17396" xr:uid="{9CD8CEF0-EE6A-49CF-9EF9-0E16F7116F90}"/>
    <cellStyle name="Text Indent A 2" xfId="17397" xr:uid="{78E5EE74-059E-417D-B4A4-49057512E1AB}"/>
    <cellStyle name="Text Indent A 3" xfId="17398" xr:uid="{A24A0AE5-9B6B-4685-A48F-2C3E266FDCD8}"/>
    <cellStyle name="Text Indent A 4" xfId="17399" xr:uid="{92D38888-ED5F-4AAA-B703-2EFEE0CA1AC2}"/>
    <cellStyle name="Text Indent A 5" xfId="17400" xr:uid="{CD9EF902-09A9-40A1-AD55-41C7E89B626E}"/>
    <cellStyle name="Text Indent B" xfId="17401" xr:uid="{4CD7ABF0-4A6E-44D7-BF8A-1B3D726B7618}"/>
    <cellStyle name="Text Indent B 2" xfId="17402" xr:uid="{56E2591B-C52A-4DCD-80A8-AD3F3990DC76}"/>
    <cellStyle name="Text Indent B 3" xfId="17403" xr:uid="{67437690-FFB8-4599-BD53-259AA858131D}"/>
    <cellStyle name="Text Indent B 4" xfId="17404" xr:uid="{A2D517AB-F01A-4444-AE67-B553BC19E527}"/>
    <cellStyle name="Text Indent B 5" xfId="17405" xr:uid="{DA3867C3-8413-412D-B508-D5DA5E3712CD}"/>
    <cellStyle name="Text Indent C" xfId="17406" xr:uid="{1CCE8FDD-5F4C-41B2-8DF9-1352FC463653}"/>
    <cellStyle name="Text Indent C 2" xfId="17407" xr:uid="{35A226D1-EF36-4A88-A206-5EE643AE768E}"/>
    <cellStyle name="Text Indent C 3" xfId="17408" xr:uid="{92F3C36A-5A30-4936-AD2D-FA5C113AC99F}"/>
    <cellStyle name="Text Indent C 4" xfId="17409" xr:uid="{59D7148B-6F0E-407C-ABF0-47F3B38B1846}"/>
    <cellStyle name="Text Indent C 5" xfId="17410" xr:uid="{877908AD-3954-4667-8618-1B840668A9AF}"/>
    <cellStyle name="Text_2013 Invigorate Investment_by Quarter_to FPA_ver2 (2)" xfId="17411" xr:uid="{342E3281-B734-4961-AF31-7DA4A6F504BE}"/>
    <cellStyle name="Texto de advertencia" xfId="17412" xr:uid="{B87618DC-EBC0-4901-9690-FF9E218EAE0E}"/>
    <cellStyle name="Texto explicativo" xfId="17413" xr:uid="{7458A4BB-79E9-4D42-B60E-C4E7898FB984}"/>
    <cellStyle name="Tickmark" xfId="17414" xr:uid="{9DC193BE-AE66-412A-A2F9-F2B389A5A9BC}"/>
    <cellStyle name="Title - Underline" xfId="17415" xr:uid="{46F1EF21-1166-4055-B69F-963004D50A9E}"/>
    <cellStyle name="Title 10" xfId="17416" xr:uid="{04BFA193-866E-418A-8C92-9E6491945946}"/>
    <cellStyle name="Title 10 2" xfId="17417" xr:uid="{20DE6ED8-20B5-40C9-9A2A-8DC463CAC0E2}"/>
    <cellStyle name="Title 11" xfId="17418" xr:uid="{AA101336-A446-4C30-8E48-56BEC83189E0}"/>
    <cellStyle name="Title 12" xfId="17419" xr:uid="{7E2B58F4-690A-4FB8-A5DA-99DB2C352C06}"/>
    <cellStyle name="Title 12 2" xfId="17420" xr:uid="{24ECBFD8-943C-4B59-8141-D013342DA8C2}"/>
    <cellStyle name="Title 13" xfId="17421" xr:uid="{A9B560C5-8311-454C-9B46-168FE104AB8F}"/>
    <cellStyle name="Title 14" xfId="17422" xr:uid="{782B5FB2-568D-487A-827E-E75121A2A5F4}"/>
    <cellStyle name="Title 15" xfId="17423" xr:uid="{FA6CF999-F08D-4FD7-9877-5986EA92FD17}"/>
    <cellStyle name="Title 16" xfId="17424" xr:uid="{B451741B-0117-4DE8-80B3-C7E74C85F52A}"/>
    <cellStyle name="Title 17" xfId="17425" xr:uid="{94B3E2E9-5977-4D1B-9A03-5FAB27FC7AF7}"/>
    <cellStyle name="Title 18" xfId="17426" xr:uid="{3F65C740-3D0D-4AEF-91CE-2D3F00BC9E08}"/>
    <cellStyle name="Title 19" xfId="17427" xr:uid="{3816EFB4-94B6-4CDA-98E4-FBE774A183D7}"/>
    <cellStyle name="Title 2" xfId="34" xr:uid="{B226073A-E7D7-4D92-A284-A9EE0AD65E3D}"/>
    <cellStyle name="Title 2 10" xfId="18945" xr:uid="{8B352F3E-25F5-4E06-88DE-319E65780933}"/>
    <cellStyle name="Title 2 11" xfId="17428" xr:uid="{6D5CE11F-89F8-41CA-9005-7EBF08B4E50A}"/>
    <cellStyle name="Title 2 12" xfId="357" xr:uid="{59D61F43-9286-4CCC-A9FE-45DCA537FA72}"/>
    <cellStyle name="Title 2 2" xfId="634" xr:uid="{3D45E220-552E-445F-8CC5-8D3784C85D19}"/>
    <cellStyle name="Title 2 2 2" xfId="17430" xr:uid="{A1E9A7EE-ED22-4BC9-946B-3FE80C1598E3}"/>
    <cellStyle name="Title 2 2 3" xfId="17431" xr:uid="{9BE031EC-9365-45E2-B7D8-DD0263295E40}"/>
    <cellStyle name="Title 2 2 4" xfId="17432" xr:uid="{87846B25-00F9-4819-B51A-A3E8DB80E419}"/>
    <cellStyle name="Title 2 2 5" xfId="19973" xr:uid="{E76C0A7D-436F-47FC-8283-F2567357FCC1}"/>
    <cellStyle name="Title 2 2 6" xfId="19175" xr:uid="{0B02A442-2D87-4608-882D-CD0EA8A0E91F}"/>
    <cellStyle name="Title 2 2 7" xfId="17429" xr:uid="{BBB2F771-5263-4F17-9664-C4DD51EB41DE}"/>
    <cellStyle name="Title 2 3" xfId="17433" xr:uid="{0C0CBCDD-6B4A-401A-8363-B6BD3D1D92A9}"/>
    <cellStyle name="Title 2 4" xfId="17434" xr:uid="{09B904F0-18C0-48DF-8813-BBD6AFC93981}"/>
    <cellStyle name="Title 2 5" xfId="17435" xr:uid="{8C7E8507-D83E-4055-9758-B8E5DD40F950}"/>
    <cellStyle name="Title 2 6" xfId="17436" xr:uid="{3A4E3F94-2EAD-4B73-8AEC-648BE77701E2}"/>
    <cellStyle name="Title 2 7" xfId="17437" xr:uid="{40B90AFD-49C5-439C-87A6-5A75101C5657}"/>
    <cellStyle name="Title 2 8" xfId="17438" xr:uid="{456BCBFD-BDD7-4618-A14B-E786FB3A7A3E}"/>
    <cellStyle name="Title 2 9" xfId="19972" xr:uid="{2113E370-5DC3-4B1F-B86D-ADB504EB7C7E}"/>
    <cellStyle name="Title 20" xfId="17439" xr:uid="{7CDBB87F-2A97-40C5-9FA2-A3220B1DC85F}"/>
    <cellStyle name="Title 21" xfId="17440" xr:uid="{7BA8A4D9-94F6-4C90-817D-FF02C5F824A8}"/>
    <cellStyle name="Title 22" xfId="17441" xr:uid="{6B3C07F7-7233-4A59-908B-09F71415DC86}"/>
    <cellStyle name="Title 23" xfId="17442" xr:uid="{C2025DC8-DDC4-46BB-8B8C-1819FDEC40A6}"/>
    <cellStyle name="Title 24" xfId="17443" xr:uid="{93350BDD-CAE3-4957-86D8-A00292F9FC19}"/>
    <cellStyle name="Title 25" xfId="17444" xr:uid="{6BFF9F76-7C88-4DCA-8622-AC37A5E5DC7B}"/>
    <cellStyle name="Title 26" xfId="17445" xr:uid="{56D69099-77B7-4CEF-8AB7-5F76E464B106}"/>
    <cellStyle name="Title 27" xfId="17446" xr:uid="{7AECA511-CCDC-4341-99F7-A6A533CB9F7C}"/>
    <cellStyle name="Title 28" xfId="17447" xr:uid="{E2809BB3-88DB-4550-ACC3-DBE82D5CDF49}"/>
    <cellStyle name="Title 29" xfId="17448" xr:uid="{9ACB83C5-30FC-4A35-95A4-407BEE02BA3B}"/>
    <cellStyle name="Title 3" xfId="358" xr:uid="{F944E1E7-7007-471F-956E-875B638509BF}"/>
    <cellStyle name="Title 3 2" xfId="17450" xr:uid="{8E234865-9FD0-46C3-BE3A-1D0972F77A73}"/>
    <cellStyle name="Title 3 3" xfId="17451" xr:uid="{D9A58547-BB79-44E0-A320-4F47F1E36F37}"/>
    <cellStyle name="Title 3 4" xfId="17452" xr:uid="{8422FDF4-1558-49B7-9881-F40FCA02D14B}"/>
    <cellStyle name="Title 3 5" xfId="19974" xr:uid="{1FB45738-C98E-4A8A-972A-82B6DD83F521}"/>
    <cellStyle name="Title 3 6" xfId="18946" xr:uid="{7AD78D3D-C28A-47F7-BE69-9982206C3538}"/>
    <cellStyle name="Title 3 7" xfId="17449" xr:uid="{2F342681-0453-4530-9162-4654A4CAB265}"/>
    <cellStyle name="Title 30" xfId="17453" xr:uid="{BC615EDC-C036-47A3-B2F8-D01ADD81975A}"/>
    <cellStyle name="Title 31" xfId="17454" xr:uid="{97C42380-3321-423C-ACEA-4E86D6A95156}"/>
    <cellStyle name="Title 32" xfId="17455" xr:uid="{52C24B9A-869D-42DF-BF7A-D15A12FC880B}"/>
    <cellStyle name="Title 33" xfId="17456" xr:uid="{FD395D55-F208-46D4-B2A7-A9D00F3EC8AF}"/>
    <cellStyle name="Title 34" xfId="17457" xr:uid="{4C436E1D-7433-4923-8023-0A7125EEAED5}"/>
    <cellStyle name="Title 35" xfId="17458" xr:uid="{B2A9A42A-BDB0-4107-9273-B449512BE160}"/>
    <cellStyle name="Title 36" xfId="21652" xr:uid="{221BD053-0017-4477-B091-D200949A8BD8}"/>
    <cellStyle name="Title 37" xfId="23273" xr:uid="{2D9CB44E-3097-4685-9775-C0BA031A7BC1}"/>
    <cellStyle name="Title 38" xfId="21649" xr:uid="{4F4FE3D5-20FE-4420-A57A-BECA0ABD599A}"/>
    <cellStyle name="Title 39" xfId="34482" xr:uid="{9923C863-0AEE-4D6B-940B-6C81092102C6}"/>
    <cellStyle name="Title 4" xfId="359" xr:uid="{A265BEE2-F747-4A5A-A871-0AD885600D5C}"/>
    <cellStyle name="Title 4 2" xfId="17460" xr:uid="{B9D58467-BCC7-4C5D-B61B-A157758E6F57}"/>
    <cellStyle name="Title 4 3" xfId="17461" xr:uid="{530EDC64-2795-45E4-8CD7-DF8085AC59B2}"/>
    <cellStyle name="Title 4 4" xfId="17462" xr:uid="{3D3E11D5-D714-4659-B4A0-4B55AFA9FB91}"/>
    <cellStyle name="Title 4 5" xfId="19975" xr:uid="{FA9C946B-3D4F-4355-8D78-9550F99AA729}"/>
    <cellStyle name="Title 4 6" xfId="18947" xr:uid="{8629F9F4-0BC4-4CC1-8E8D-9FF958069DE2}"/>
    <cellStyle name="Title 4 7" xfId="17459" xr:uid="{A6D05388-B861-470D-B297-F04526C1118A}"/>
    <cellStyle name="Title 40" xfId="91" xr:uid="{6EB5219B-8904-41D0-9362-53B6EAEAF4CE}"/>
    <cellStyle name="Title 41" xfId="89" xr:uid="{5C60AE5C-02D8-46DE-80D4-4062A8B779FA}"/>
    <cellStyle name="Title 42" xfId="49" xr:uid="{50428C3B-95DA-4871-B860-E416991B2F5C}"/>
    <cellStyle name="Title 43" xfId="57" xr:uid="{40D2E5B5-EDAD-46D1-A3EE-479AA14DF882}"/>
    <cellStyle name="Title 44" xfId="178" xr:uid="{415AD194-73FD-4890-8175-547785D43FDD}"/>
    <cellStyle name="Title 45" xfId="50" xr:uid="{1ED4DD18-396A-43B5-8281-CA5A7D1AFC30}"/>
    <cellStyle name="Title 46" xfId="95" xr:uid="{8DB92C07-BC72-4BA6-A9BE-E0575A116A0E}"/>
    <cellStyle name="Title 47" xfId="70" xr:uid="{75732FA3-24A4-48CE-9067-FDD7C2262844}"/>
    <cellStyle name="Title 48" xfId="61" xr:uid="{3CC15DE3-DC67-4141-928D-B3F163B10B92}"/>
    <cellStyle name="Title 49" xfId="53" xr:uid="{769B8182-BA7F-4864-A304-56E2420D8C23}"/>
    <cellStyle name="Title 5" xfId="17463" xr:uid="{0C259007-E8D8-4EB5-A174-F35FF900536C}"/>
    <cellStyle name="Title 5 2" xfId="17464" xr:uid="{76833AB3-0ED9-47BF-B537-804418419A63}"/>
    <cellStyle name="Title 5 3" xfId="22107" xr:uid="{CD4046C1-3A91-4083-9E58-196AA8149DC3}"/>
    <cellStyle name="Title 50" xfId="90" xr:uid="{AA021DFF-D704-4118-9112-3AF6F7F1F83E}"/>
    <cellStyle name="Title 51" xfId="87" xr:uid="{88F9752B-9BA8-4FF0-9BD2-CF80346B09BA}"/>
    <cellStyle name="Title 52" xfId="438" xr:uid="{C4FB6F59-ADC7-4E25-A3AE-C6B27C0E20CF}"/>
    <cellStyle name="Title 53" xfId="48" xr:uid="{631C122E-5692-41ED-A341-24D07C90168C}"/>
    <cellStyle name="Title 54" xfId="52" xr:uid="{42EF1301-6C83-4888-A46F-15868C1C77DA}"/>
    <cellStyle name="Title 55" xfId="92" xr:uid="{C748857C-1734-4F9E-878F-AA6735553EFB}"/>
    <cellStyle name="Title 56" xfId="94" xr:uid="{BAC41253-6EF5-45F6-9A65-D980CF869840}"/>
    <cellStyle name="Title 57" xfId="47" xr:uid="{876EDEB4-EC05-492F-99D8-799D300E9307}"/>
    <cellStyle name="Title 58" xfId="54" xr:uid="{172C1D17-E1DE-4D6C-A3C3-2B24E03B1A1A}"/>
    <cellStyle name="Title 59" xfId="51" xr:uid="{5BB83173-829E-41A8-863A-19661EA1B0EC}"/>
    <cellStyle name="Title 6" xfId="17465" xr:uid="{F6A0A4DC-BC3B-4751-BBB6-B5A446E5591E}"/>
    <cellStyle name="Title 6 2" xfId="17466" xr:uid="{27100099-41E7-4B91-9D8C-ACE585FF475F}"/>
    <cellStyle name="Title 6 3" xfId="34562" xr:uid="{06FBA85D-AF90-4C45-8644-4D52D79F3353}"/>
    <cellStyle name="Title 60" xfId="58" xr:uid="{9A3BB8C1-C998-4E7A-A4F2-DF89F6CCE01C}"/>
    <cellStyle name="Title 61" xfId="56" xr:uid="{CB059124-552F-480D-B621-3651B49431E3}"/>
    <cellStyle name="Title 62" xfId="88" xr:uid="{ABD8BBA5-E9A1-4A28-A6C0-3CA01704D036}"/>
    <cellStyle name="Title 63" xfId="93" xr:uid="{7053A5DD-F9ED-4E4D-B432-9921358ED8F8}"/>
    <cellStyle name="Title 64" xfId="180" xr:uid="{5A9E6F6A-32FE-458A-AB62-43CC72321DF4}"/>
    <cellStyle name="Title 65" xfId="55" xr:uid="{67E00A48-53D5-456E-9984-FB507F6CF11F}"/>
    <cellStyle name="Title 66" xfId="34581" xr:uid="{5F4C7A42-32A5-4037-B14C-06E63B8C204F}"/>
    <cellStyle name="Title 67" xfId="34582" xr:uid="{2213F542-A299-4906-88C6-3DE0368EE27F}"/>
    <cellStyle name="Title 68" xfId="34583" xr:uid="{50F614E1-6491-4B10-B652-353BFD09E2DE}"/>
    <cellStyle name="Title 69" xfId="34584" xr:uid="{6C068D2D-948A-456C-956B-B07B3D22A719}"/>
    <cellStyle name="Title 7" xfId="17467" xr:uid="{0E33A4BF-1659-4FE5-A77F-171CF6D4F979}"/>
    <cellStyle name="Title 7 2" xfId="17468" xr:uid="{D7BF79B8-415F-45B4-9940-223244C8499F}"/>
    <cellStyle name="Title 70" xfId="34585" xr:uid="{490627F8-DA91-4096-BCDE-58E0CF2CC0E9}"/>
    <cellStyle name="Title 71" xfId="34586" xr:uid="{6F5D3152-0F73-4AC2-9D9C-C725270E0FFC}"/>
    <cellStyle name="Title 72" xfId="34587" xr:uid="{F336C4D1-96F1-4F67-8155-C52C6254E64C}"/>
    <cellStyle name="Title 73" xfId="34588" xr:uid="{51EB0A93-64C2-487E-A871-FA54534F6A19}"/>
    <cellStyle name="Title 74" xfId="34589" xr:uid="{0FFC15D5-0F56-4581-ADB5-53789EF74DB9}"/>
    <cellStyle name="Title 8" xfId="17469" xr:uid="{7798AB2F-16E3-439F-BD08-B71905CB3E9D}"/>
    <cellStyle name="Title 8 2" xfId="17470" xr:uid="{4D1658E0-ABE0-43F2-B72F-14DDE3B86512}"/>
    <cellStyle name="Title 9" xfId="17471" xr:uid="{DE25EB77-0129-4C66-BFB3-5165A187F384}"/>
    <cellStyle name="Title 9 2" xfId="17472" xr:uid="{479CE014-841A-4CA9-A5EB-D11608BF5747}"/>
    <cellStyle name="Titles - Other" xfId="17473" xr:uid="{B7AB0B23-0C39-4EB9-B815-295B4B7773A8}"/>
    <cellStyle name="Título" xfId="17474" xr:uid="{DBE73D73-7708-4E31-B430-17DAEA064405}"/>
    <cellStyle name="Título 1" xfId="17475" xr:uid="{C972F1D5-D488-4193-891B-1C54EF04333B}"/>
    <cellStyle name="Título 2" xfId="17476" xr:uid="{562FF70B-99F3-4596-9AAA-8DE2D25C5673}"/>
    <cellStyle name="Título 3" xfId="17477" xr:uid="{0334349C-B0F9-443D-8FA6-58E39ECF744A}"/>
    <cellStyle name="TOC 1" xfId="17478" xr:uid="{503CC1F3-A350-4E8D-B9C0-1DFE7F50182E}"/>
    <cellStyle name="TOC 2" xfId="17479" xr:uid="{4B6F1225-B9E2-4232-9479-4F0EE528439B}"/>
    <cellStyle name="TOC 3" xfId="17480" xr:uid="{FEC50529-EAA3-4296-97DD-981950E9CDB1}"/>
    <cellStyle name="TOC 4" xfId="17481" xr:uid="{22A4E32B-41D8-43B6-A546-5C17AC3B371D}"/>
    <cellStyle name="Total" xfId="15" builtinId="25" customBuiltin="1"/>
    <cellStyle name="Total 10" xfId="17482" xr:uid="{C5A7366A-47E6-41DA-8847-129C98A47507}"/>
    <cellStyle name="Total 10 2" xfId="17483" xr:uid="{2CBEC5BD-8D8B-4301-BE79-405805887E58}"/>
    <cellStyle name="Total 10 3" xfId="17484" xr:uid="{AB0B2BFF-EF16-4B96-8F9F-8871BC3DB604}"/>
    <cellStyle name="Total 11" xfId="17485" xr:uid="{FB24898D-DD5A-47D1-9888-D540D4F8F979}"/>
    <cellStyle name="Total 11 2" xfId="17486" xr:uid="{14C00F89-FC71-418D-BFC9-001C12CBC5E5}"/>
    <cellStyle name="Total 11 3" xfId="17487" xr:uid="{A9067D02-590F-4146-98FB-F1DB8968F7E4}"/>
    <cellStyle name="Total 12" xfId="17488" xr:uid="{3423AC97-D277-4DCD-B172-E196F3EAD23A}"/>
    <cellStyle name="Total 12 2" xfId="17489" xr:uid="{0CD542FE-83F7-4A43-800E-B187F957442C}"/>
    <cellStyle name="Total 12 3" xfId="17490" xr:uid="{5DFCE151-DAF0-4975-A4D3-DC2EAFE596D7}"/>
    <cellStyle name="Total 13" xfId="17491" xr:uid="{4B7D09B0-7B22-41BD-88B6-76B61823133A}"/>
    <cellStyle name="Total 13 2" xfId="17492" xr:uid="{843A73DA-7B6A-4BE0-9B87-236CC6D58D12}"/>
    <cellStyle name="Total 13 3" xfId="17493" xr:uid="{C0E47D25-96B9-4136-AA22-2D1CB56398DF}"/>
    <cellStyle name="Total 14" xfId="17494" xr:uid="{3249F189-E38A-4278-A482-92C62EF3A491}"/>
    <cellStyle name="Total 14 2" xfId="17495" xr:uid="{33AF3A09-E245-485B-A7E5-233478554890}"/>
    <cellStyle name="Total 14 3" xfId="17496" xr:uid="{0E028915-4DF3-42F2-8E02-CBE4BECCBB07}"/>
    <cellStyle name="Total 15" xfId="17497" xr:uid="{D1DBB228-FE4D-4F23-971C-3AC3EE9A9633}"/>
    <cellStyle name="Total 15 2" xfId="17498" xr:uid="{283274C8-FA4F-47B7-9BBD-C0202414941B}"/>
    <cellStyle name="Total 15 3" xfId="17499" xr:uid="{7229356C-C4D6-4313-8598-19EC3C8A96B4}"/>
    <cellStyle name="Total 16" xfId="17500" xr:uid="{CFDB56B6-BFF9-481F-A738-2D65800175DE}"/>
    <cellStyle name="Total 16 2" xfId="17501" xr:uid="{623BC349-76DC-4643-A48F-EA44EE83B85F}"/>
    <cellStyle name="Total 16 3" xfId="17502" xr:uid="{5BC80FEF-F9FD-4868-8148-BAFC19152089}"/>
    <cellStyle name="Total 17" xfId="17503" xr:uid="{6EE2DBF1-D5CF-472E-865B-BE54AE8A8811}"/>
    <cellStyle name="Total 17 2" xfId="17504" xr:uid="{18288A34-F977-4570-9F0F-971E79DCFB51}"/>
    <cellStyle name="Total 17 3" xfId="17505" xr:uid="{4C59D694-4A92-4377-9E9C-62FE5BFFC354}"/>
    <cellStyle name="Total 18" xfId="17506" xr:uid="{8F991204-C1D6-4AB9-B1B5-20496F9D9D9A}"/>
    <cellStyle name="Total 18 2" xfId="17507" xr:uid="{6BAEABC7-8310-4F13-AE4A-7D5746C8FAAA}"/>
    <cellStyle name="Total 19" xfId="17508" xr:uid="{A1743529-5D5A-4FA5-8B3D-D5B80E714085}"/>
    <cellStyle name="Total 19 2" xfId="17509" xr:uid="{738F7FBC-FB51-4649-9772-5B8D5E05826C}"/>
    <cellStyle name="Total 2" xfId="360" xr:uid="{C018C9B8-BCE7-4046-9CC2-3A2B2FA44802}"/>
    <cellStyle name="Total 2 10" xfId="17511" xr:uid="{71D759B1-1AF0-48C2-B296-696CDE93426E}"/>
    <cellStyle name="Total 2 11" xfId="19976" xr:uid="{4DB04C8E-9A6A-4EEC-BE77-8D7712CADFAE}"/>
    <cellStyle name="Total 2 12" xfId="18948" xr:uid="{44CFB0BB-6698-4130-BCA4-A80CEB45A63D}"/>
    <cellStyle name="Total 2 13" xfId="17510" xr:uid="{CE2D86E2-A505-4449-9389-95A686470331}"/>
    <cellStyle name="Total 2 2" xfId="635" xr:uid="{252BFF7D-BDBC-4976-8A5C-10120BDE2A0E}"/>
    <cellStyle name="Total 2 2 2" xfId="17513" xr:uid="{049E5629-54CF-4ACB-8DC0-0EC997D67473}"/>
    <cellStyle name="Total 2 2 3" xfId="17514" xr:uid="{D0969332-21B3-40FB-AE0A-CB55512BD875}"/>
    <cellStyle name="Total 2 2 4" xfId="17515" xr:uid="{80B4818B-311D-487F-907D-F830EF0D2028}"/>
    <cellStyle name="Total 2 2 5" xfId="17516" xr:uid="{C7FBBCBA-CAD8-41F9-8F1A-A0D404532489}"/>
    <cellStyle name="Total 2 2 6" xfId="17517" xr:uid="{21C025F7-1D4E-490D-BB2B-C9741EEBF26F}"/>
    <cellStyle name="Total 2 2 7" xfId="19977" xr:uid="{24690462-741E-4798-858B-247EE22EA3E7}"/>
    <cellStyle name="Total 2 2 8" xfId="19176" xr:uid="{A0549F28-CFAD-4FF0-B738-F531CE92023B}"/>
    <cellStyle name="Total 2 2 9" xfId="17512" xr:uid="{A3AC17D4-A045-4346-9B29-EB46F6E5502C}"/>
    <cellStyle name="Total 2 3" xfId="17518" xr:uid="{307FEA8D-09DC-424B-9490-B3A9A47B32C3}"/>
    <cellStyle name="Total 2 3 2" xfId="17519" xr:uid="{8510BF1A-2E65-4AFE-A1DA-F5150DC87284}"/>
    <cellStyle name="Total 2 3 2 2" xfId="17520" xr:uid="{B85C3AB0-BDD9-4DE3-8B31-A7B5FDF90F47}"/>
    <cellStyle name="Total 2 3 2 2 2" xfId="17521" xr:uid="{CB145727-E0A1-4444-AF9B-0206C7DB106F}"/>
    <cellStyle name="Total 2 3 2 2 2 2" xfId="17522" xr:uid="{0058FC3C-7AA4-42A5-B8C3-74966A5D4898}"/>
    <cellStyle name="Total 2 3 2 2 2 3" xfId="17523" xr:uid="{30405372-CC09-4C5D-B712-334CD09A513D}"/>
    <cellStyle name="Total 2 3 3" xfId="17524" xr:uid="{0F497F41-17CF-4E3A-817E-75F9BE5FB941}"/>
    <cellStyle name="Total 2 3 3 2" xfId="17525" xr:uid="{BF611E1F-5E78-4310-8827-C6E6C0A87FD2}"/>
    <cellStyle name="Total 2 3 3 2 2" xfId="17526" xr:uid="{4331C4DE-EBBF-452F-BAD9-5E6AD14DAB9E}"/>
    <cellStyle name="Total 2 3 3 2 3" xfId="17527" xr:uid="{2861959D-FB89-4583-ADA4-9BCE73044395}"/>
    <cellStyle name="Total 2 3 4" xfId="17528" xr:uid="{34A10A18-0585-411C-9824-E0F4F64DC139}"/>
    <cellStyle name="Total 2 3 4 2" xfId="17529" xr:uid="{45322AF8-3FAF-412D-9DB4-FF51BBC3757E}"/>
    <cellStyle name="Total 2 3 4 3" xfId="17530" xr:uid="{3EA54468-E6A3-427D-AAFD-0F29D96E3E5A}"/>
    <cellStyle name="Total 2 3 5" xfId="17531" xr:uid="{07B94E1E-151E-4265-8293-83E2BB94E156}"/>
    <cellStyle name="Total 2 3 6" xfId="17532" xr:uid="{1A6E22C7-CCE1-4603-9DE8-2CBBD20F18D5}"/>
    <cellStyle name="Total 2 3 7" xfId="17533" xr:uid="{B9D5F649-190B-47F3-B0A1-53479766A2FD}"/>
    <cellStyle name="Total 2 4" xfId="17534" xr:uid="{4579D5D8-8DBD-4CC9-A037-8EE01F30C1CD}"/>
    <cellStyle name="Total 2 4 2" xfId="17535" xr:uid="{73113C2D-6E90-4A37-883B-DB38913230B4}"/>
    <cellStyle name="Total 2 4 3" xfId="17536" xr:uid="{598E0873-FB11-4BE6-AE98-659B2E286918}"/>
    <cellStyle name="Total 2 5" xfId="17537" xr:uid="{E54ACA47-31D8-47C8-A086-D214F54F4BB7}"/>
    <cellStyle name="Total 2 5 2" xfId="17538" xr:uid="{3DFB9586-B704-4E21-828E-B4E6C0CDD0D7}"/>
    <cellStyle name="Total 2 5 3" xfId="17539" xr:uid="{A0C330F8-76E9-4466-A7AD-26892A0E7BE8}"/>
    <cellStyle name="Total 2 6" xfId="17540" xr:uid="{CC18B58E-2D20-4A30-B476-F20DE82919D8}"/>
    <cellStyle name="Total 2 6 2" xfId="17541" xr:uid="{8C4E2CBE-60D8-482C-8A98-90BDE2B59B45}"/>
    <cellStyle name="Total 2 6 3" xfId="17542" xr:uid="{54847F99-76C9-49B6-8F18-60EF36D97F36}"/>
    <cellStyle name="Total 2 7" xfId="17543" xr:uid="{65CD1113-797D-459D-AB64-C2A8791E835A}"/>
    <cellStyle name="Total 2 8" xfId="17544" xr:uid="{B1979F08-5950-42B3-8AD2-B5756024DE97}"/>
    <cellStyle name="Total 2 9" xfId="17545" xr:uid="{E5CD414C-E32A-49F2-82BE-F6FA2D71EDDB}"/>
    <cellStyle name="Total 20" xfId="17546" xr:uid="{F02DC088-8554-4AA1-9CBC-399D3955160C}"/>
    <cellStyle name="Total 21" xfId="17547" xr:uid="{6374FF47-DAF8-4351-8771-F2CA6B099C59}"/>
    <cellStyle name="Total 22" xfId="17548" xr:uid="{6694F5C1-11EC-4F25-B923-979AAD59FB01}"/>
    <cellStyle name="Total 23" xfId="17549" xr:uid="{5B2EF4D1-9381-4EFE-B698-24660A1DFEC0}"/>
    <cellStyle name="Total 24" xfId="17550" xr:uid="{BDE5D7C9-74E7-4C98-9DFB-0E617E955C80}"/>
    <cellStyle name="Total 25" xfId="17551" xr:uid="{0E87F162-62CB-42F0-92E3-DC4A365E73F2}"/>
    <cellStyle name="Total 26" xfId="17552" xr:uid="{DE887AA8-9490-49B7-BB7F-678C30445D6F}"/>
    <cellStyle name="Total 27" xfId="17553" xr:uid="{487B1E8B-01BB-4392-862F-9933F598A1CB}"/>
    <cellStyle name="Total 28" xfId="17554" xr:uid="{A7D13D59-1116-4117-B2DC-D6886EA5911A}"/>
    <cellStyle name="Total 29" xfId="17555" xr:uid="{95DFC4A1-C6B7-4A43-9CCF-A71B6FA1BF35}"/>
    <cellStyle name="Total 3" xfId="361" xr:uid="{A8FD6A16-6388-4E16-8A54-87A690DDED61}"/>
    <cellStyle name="Total 3 10" xfId="17556" xr:uid="{892C9E2B-4638-4382-B051-CC92F6D3D5BB}"/>
    <cellStyle name="Total 3 2" xfId="17557" xr:uid="{17E333D8-12A5-4C1D-98A5-3AD3732A3EA8}"/>
    <cellStyle name="Total 3 2 2" xfId="17558" xr:uid="{F7ABECA0-2FC5-4245-8C38-87E49C936D39}"/>
    <cellStyle name="Total 3 2 2 2" xfId="17559" xr:uid="{21968D41-0FED-4892-82C5-8773CD8797BF}"/>
    <cellStyle name="Total 3 2 3" xfId="17560" xr:uid="{3645DB41-8243-443E-9485-A816A33FE64F}"/>
    <cellStyle name="Total 3 2 4" xfId="17561" xr:uid="{B171FC6B-325C-4728-8411-40BA16284E48}"/>
    <cellStyle name="Total 3 2 5" xfId="17562" xr:uid="{D0D9D289-14AD-4748-BE24-64E61B42C9BC}"/>
    <cellStyle name="Total 3 3" xfId="17563" xr:uid="{503078D5-78EF-4BBF-960A-A31A9A37ACB9}"/>
    <cellStyle name="Total 3 3 2" xfId="17564" xr:uid="{6EB1F421-BAB5-442E-B328-B94E1F42FE4E}"/>
    <cellStyle name="Total 3 3 2 2" xfId="17565" xr:uid="{E0C4AD56-5ADD-412D-8F6B-ADCA6BECA1DD}"/>
    <cellStyle name="Total 3 3 2 2 2" xfId="17566" xr:uid="{DCA49D88-1039-4FE4-86C2-A0DC344FA525}"/>
    <cellStyle name="Total 3 3 2 2 3" xfId="17567" xr:uid="{EB334712-858A-41C1-AE0D-516094CEBF29}"/>
    <cellStyle name="Total 3 4" xfId="17568" xr:uid="{73C883B2-1231-4D30-823C-46829561CE71}"/>
    <cellStyle name="Total 3 5" xfId="17569" xr:uid="{75421CA7-9EFA-4468-B522-5F4454D9AF4A}"/>
    <cellStyle name="Total 3 6" xfId="17570" xr:uid="{A67D4DD8-98AD-4185-988A-20635323FA75}"/>
    <cellStyle name="Total 3 7" xfId="17571" xr:uid="{A130DCD3-D30F-4CE1-81CC-729A7EC6C27A}"/>
    <cellStyle name="Total 3 8" xfId="19978" xr:uid="{20028082-2055-438E-8BE5-85E33EAA58F2}"/>
    <cellStyle name="Total 3 9" xfId="18949" xr:uid="{D45F26A7-505D-4DC3-ABCA-5907E1EE60AC}"/>
    <cellStyle name="Total 30" xfId="17572" xr:uid="{633272AE-E937-4852-A895-A7F1E00D1EFF}"/>
    <cellStyle name="Total 31" xfId="17573" xr:uid="{E93957FB-B883-4FC7-B5A2-00D0E867DB63}"/>
    <cellStyle name="Total 32" xfId="17574" xr:uid="{7B69B02C-B81B-45AC-A24C-199C1EE1DA9C}"/>
    <cellStyle name="Total 33" xfId="17575" xr:uid="{A7A2A6CD-1866-464E-9473-16AC566814FC}"/>
    <cellStyle name="Total 34" xfId="17576" xr:uid="{D1D55C1C-8598-40D4-85C9-1372EF56FEB1}"/>
    <cellStyle name="Total 4" xfId="362" xr:uid="{CC422A5D-E8E5-4892-B934-26A0DDDB3BB1}"/>
    <cellStyle name="Total 4 10" xfId="19979" xr:uid="{CAA01568-48CE-4268-A2C2-8FBB3AEA55B8}"/>
    <cellStyle name="Total 4 11" xfId="18950" xr:uid="{202176C6-B296-478E-9F49-7F6DD3F7FD98}"/>
    <cellStyle name="Total 4 12" xfId="17577" xr:uid="{6A63B403-5A2C-43AC-88B6-18A4910BE441}"/>
    <cellStyle name="Total 4 2" xfId="17578" xr:uid="{F5FA6BFA-02EB-4DED-B0D1-11BC5712ED68}"/>
    <cellStyle name="Total 4 2 2" xfId="17579" xr:uid="{FC467817-7E2A-44DD-B92C-43BA2C85FE94}"/>
    <cellStyle name="Total 4 2 2 2" xfId="17580" xr:uid="{B9C67A6E-B078-4602-8E4E-F6F1D2336CA0}"/>
    <cellStyle name="Total 4 2 2 2 2" xfId="17581" xr:uid="{A4A7D42B-A71B-46D4-A57C-AF29798C5486}"/>
    <cellStyle name="Total 4 2 2 2 3" xfId="17582" xr:uid="{D47BE367-7CF5-4E15-B56D-4CE83628A7AE}"/>
    <cellStyle name="Total 4 2 3" xfId="17583" xr:uid="{AFACD31D-922A-494E-82A2-455F7D587D1D}"/>
    <cellStyle name="Total 4 2 3 2" xfId="17584" xr:uid="{FC9596E8-54E6-47BD-886C-B7129B9A7757}"/>
    <cellStyle name="Total 4 2 3 2 2" xfId="17585" xr:uid="{F0982F53-F9A9-4D80-9B2D-055272213106}"/>
    <cellStyle name="Total 4 2 3 2 3" xfId="17586" xr:uid="{A13B6894-90FC-4D80-A38B-B7A85F675826}"/>
    <cellStyle name="Total 4 2 4" xfId="17587" xr:uid="{34032BC6-B942-4545-AE88-54AA458B69E7}"/>
    <cellStyle name="Total 4 2 4 2" xfId="17588" xr:uid="{4DFDD3D2-4BC8-4E7F-8319-C6142E23B0CE}"/>
    <cellStyle name="Total 4 2 4 3" xfId="17589" xr:uid="{02487882-52FD-41A1-80A6-015AE8A4FDEE}"/>
    <cellStyle name="Total 4 2 5" xfId="17590" xr:uid="{830098DD-BDD7-4BB3-BE0A-2BDB2C6389E9}"/>
    <cellStyle name="Total 4 2 6" xfId="17591" xr:uid="{8F6CE084-F231-45E8-A96F-BF4B6DEDAA46}"/>
    <cellStyle name="Total 4 3" xfId="17592" xr:uid="{A3F85F52-3429-435E-BA27-D48421147BC8}"/>
    <cellStyle name="Total 4 3 2" xfId="17593" xr:uid="{D6F8FD58-4B43-428B-B377-FD2814A3E559}"/>
    <cellStyle name="Total 4 3 2 2" xfId="17594" xr:uid="{C7B3072B-FD56-4140-82BB-8528A2CFE9DC}"/>
    <cellStyle name="Total 4 3 2 2 2" xfId="17595" xr:uid="{32C3E563-01E2-483F-BB2E-CCB1288C3B8E}"/>
    <cellStyle name="Total 4 3 2 2 3" xfId="17596" xr:uid="{8A494373-E5F7-493E-BA11-B19883394C64}"/>
    <cellStyle name="Total 4 3 3" xfId="17597" xr:uid="{5F6A32A3-5D24-4EB9-8805-C67A54DB6609}"/>
    <cellStyle name="Total 4 3 3 2" xfId="17598" xr:uid="{86C9F18F-F365-4939-B057-0DF29A0FC637}"/>
    <cellStyle name="Total 4 3 3 2 2" xfId="17599" xr:uid="{D12B69F8-7472-4BAD-8B9C-3FBA9249F6C3}"/>
    <cellStyle name="Total 4 3 3 2 3" xfId="17600" xr:uid="{0A0BA2E6-48EC-4476-B916-82A779892389}"/>
    <cellStyle name="Total 4 3 4" xfId="17601" xr:uid="{A3B00D0B-D419-4C64-9BB4-1B964D4E244F}"/>
    <cellStyle name="Total 4 3 4 2" xfId="17602" xr:uid="{D6C1996C-89E3-4982-9C2E-FE2526E3FF66}"/>
    <cellStyle name="Total 4 3 4 3" xfId="17603" xr:uid="{59B2958B-F464-4E31-B76C-E2E5502E3C05}"/>
    <cellStyle name="Total 4 3 5" xfId="17604" xr:uid="{1264C6EB-4DFE-4537-9A47-B3EADF726708}"/>
    <cellStyle name="Total 4 3 6" xfId="17605" xr:uid="{B4BE929E-ED9D-4CB5-9B7B-BC57FBC059E4}"/>
    <cellStyle name="Total 4 4" xfId="17606" xr:uid="{F8242A3E-BBB2-4208-B67B-E5A538511251}"/>
    <cellStyle name="Total 4 4 2" xfId="17607" xr:uid="{36C26EEE-D1A2-4FA0-85A0-191DE6DC0CFE}"/>
    <cellStyle name="Total 4 4 3" xfId="17608" xr:uid="{73347DB2-751F-4CAC-8D49-D5652A316F70}"/>
    <cellStyle name="Total 4 5" xfId="17609" xr:uid="{F1B4ABDD-408D-492B-A5EF-3AE1413FB97E}"/>
    <cellStyle name="Total 4 6" xfId="17610" xr:uid="{FC3A629F-A139-419F-871B-9F39BF1CEC47}"/>
    <cellStyle name="Total 4 7" xfId="17611" xr:uid="{3F68B4A9-F6E7-476A-82C2-FB648994FD57}"/>
    <cellStyle name="Total 4 8" xfId="17612" xr:uid="{6DCFE83F-2C5A-4DFB-80A0-8756E31D39AD}"/>
    <cellStyle name="Total 4 9" xfId="17613" xr:uid="{BECA18B2-4C65-42EA-9439-094E088402AA}"/>
    <cellStyle name="Total 5" xfId="17614" xr:uid="{03C40CA1-9C2D-48DC-AD74-A695FCA6C527}"/>
    <cellStyle name="Total 5 2" xfId="17615" xr:uid="{0B0F69E5-4ABB-4FEE-8AE4-1E30F7558D13}"/>
    <cellStyle name="Total 5 3" xfId="17616" xr:uid="{3F433D87-1443-41B8-BB0D-A84B7E868EE9}"/>
    <cellStyle name="Total 5 4" xfId="22108" xr:uid="{7DA54B2A-33BB-4205-B43F-704B2DDC0219}"/>
    <cellStyle name="Total 6" xfId="17617" xr:uid="{1CA27400-0BE8-4403-8613-CB78E8DB7BC0}"/>
    <cellStyle name="Total 6 2" xfId="17618" xr:uid="{A4DA7CFB-3F50-40F2-AF63-DEE2D28DD080}"/>
    <cellStyle name="Total 6 3" xfId="17619" xr:uid="{A59C818B-4767-44EE-A48F-7EE1A40824DB}"/>
    <cellStyle name="Total 7" xfId="17620" xr:uid="{F6925B7C-5077-4FD6-B023-0F1461F39191}"/>
    <cellStyle name="Total 7 2" xfId="17621" xr:uid="{F1F81172-BF62-4568-9682-6046CC45431D}"/>
    <cellStyle name="Total 7 3" xfId="17622" xr:uid="{AC84CD2D-E332-4F97-9E4F-A17FE3047F98}"/>
    <cellStyle name="Total 8" xfId="17623" xr:uid="{3CDF1EDE-5F58-4F3E-AAE2-D9A24E1A43F9}"/>
    <cellStyle name="Total 8 2" xfId="17624" xr:uid="{183A6835-9208-4646-A53F-6E793AEB1D8A}"/>
    <cellStyle name="Total 8 3" xfId="17625" xr:uid="{C0F2F03B-57B3-4B4A-BBF7-14FB95F75669}"/>
    <cellStyle name="Total 9" xfId="17626" xr:uid="{404BDA26-BDC1-45D3-8E7A-7286EF5BC46A}"/>
    <cellStyle name="Total 9 2" xfId="17627" xr:uid="{95C66EB2-F937-49CE-85FD-99280AF53154}"/>
    <cellStyle name="Total 9 3" xfId="17628" xr:uid="{D76C60E5-3B6D-4B3A-84FB-B6EF3CC1EDFF}"/>
    <cellStyle name="Tusental 2" xfId="17629" xr:uid="{D6D8BE79-2185-477E-8938-B76C60E9E95B}"/>
    <cellStyle name="Tusental 2 2" xfId="17630" xr:uid="{40B35338-3B19-43EC-8A81-435CB3CC1E6E}"/>
    <cellStyle name="ubordinated Debt" xfId="17631" xr:uid="{8A4A4151-9F05-4C5B-8D3B-3F3185D7D560}"/>
    <cellStyle name="Update" xfId="17632" xr:uid="{05DA9023-5360-41AD-9AAB-EDDB1F829D64}"/>
    <cellStyle name="UploadThisRowValue" xfId="17633" xr:uid="{C81A9F7C-3A81-47A7-9F46-3FFBC849C1B9}"/>
    <cellStyle name="UploadThisRowValue 2" xfId="17634" xr:uid="{18E7FB5F-2428-4245-AAB0-4A48FF5344B0}"/>
    <cellStyle name="Utdata" xfId="17635" xr:uid="{061FFC09-7428-464F-9375-7CC729546B45}"/>
    <cellStyle name="Utdata 2" xfId="17636" xr:uid="{3728E11A-4FCE-4404-9B1D-86DCF7F60D4C}"/>
    <cellStyle name="Utdata 2 2" xfId="17637" xr:uid="{A64883F7-A570-4D3A-9D10-6DA84B6B4E53}"/>
    <cellStyle name="Utdata 2 3" xfId="17638" xr:uid="{A8593530-C298-48D6-806C-11F02F8264CE}"/>
    <cellStyle name="Varningstext" xfId="17639" xr:uid="{41C18EBA-55E8-48D4-BF48-44D1FAEE446E}"/>
    <cellStyle name="Vertical" xfId="17640" xr:uid="{A79EDD33-6071-47D8-BD80-B42B8213D0BD}"/>
    <cellStyle name="Vertical 2" xfId="17641" xr:uid="{F2FD2236-60C0-495C-8366-46D9E4067D1F}"/>
    <cellStyle name="W?rung [0]_laroux" xfId="17642" xr:uid="{899C1099-2F00-4E4F-9CEB-7E8DFCC90EA5}"/>
    <cellStyle name="W?rung_laroux" xfId="17643" xr:uid="{37615E43-94B0-4BD4-ABF1-A1FDBD4265F5}"/>
    <cellStyle name="Währung [0]_laroux" xfId="17644" xr:uid="{AF09CA57-82E9-43F3-A0F0-103CE60E33FE}"/>
    <cellStyle name="Währung_laroux" xfId="17645" xr:uid="{5B336110-23ED-4A9B-A48C-3632D8FF7504}"/>
    <cellStyle name="Warning Text" xfId="12" builtinId="11" customBuiltin="1"/>
    <cellStyle name="Warning Text 10" xfId="17646" xr:uid="{7A448FB3-F1D5-4CA7-830F-5C4F943F9F91}"/>
    <cellStyle name="Warning Text 11" xfId="17647" xr:uid="{082D46D2-FFAC-4DC7-8075-3D7B3C40AFDE}"/>
    <cellStyle name="Warning Text 12" xfId="17648" xr:uid="{6688526C-066C-4D61-AD3F-1CBE534338A4}"/>
    <cellStyle name="Warning Text 13" xfId="17649" xr:uid="{377A60F0-2496-4BAC-8F7C-665A6390CAB9}"/>
    <cellStyle name="Warning Text 14" xfId="17650" xr:uid="{81DFB38D-0C5A-42CE-8999-4559DD20869E}"/>
    <cellStyle name="Warning Text 15" xfId="17651" xr:uid="{CF2A3840-186B-46A5-ADF6-9B74F1C7E2F8}"/>
    <cellStyle name="Warning Text 16" xfId="17652" xr:uid="{EAF71D88-006A-4B58-A5EC-D50F7AC50840}"/>
    <cellStyle name="Warning Text 17" xfId="17653" xr:uid="{14D709D0-B34F-4AB7-8339-7828FCBD5CD0}"/>
    <cellStyle name="Warning Text 18" xfId="17654" xr:uid="{A8D51245-B694-4532-9E31-56EB5720E790}"/>
    <cellStyle name="Warning Text 19" xfId="17655" xr:uid="{D7D65114-A504-455D-9935-6FED434C00BC}"/>
    <cellStyle name="Warning Text 2" xfId="363" xr:uid="{58E1058C-97D3-4C4F-B6AB-A4575A1283C0}"/>
    <cellStyle name="Warning Text 2 10" xfId="19980" xr:uid="{D5E93363-B6DD-4A2E-B9A7-6864DEB03B4E}"/>
    <cellStyle name="Warning Text 2 11" xfId="18951" xr:uid="{561F5CE3-0519-4983-BCE6-E080EB7FF46F}"/>
    <cellStyle name="Warning Text 2 12" xfId="17656" xr:uid="{93C577EC-F523-4501-9947-50C114FBD1C0}"/>
    <cellStyle name="Warning Text 2 2" xfId="636" xr:uid="{B7C12FDC-D536-4BDE-A5DF-D88EF582BA80}"/>
    <cellStyle name="Warning Text 2 2 2" xfId="17658" xr:uid="{AB5705EC-5662-4D0F-A480-5D7514AAFEEE}"/>
    <cellStyle name="Warning Text 2 2 3" xfId="17659" xr:uid="{BC9D2D31-E0FA-4B84-8E70-B5265221943E}"/>
    <cellStyle name="Warning Text 2 2 4" xfId="17660" xr:uid="{79C9862F-B750-4B42-9CE7-53C48248F91D}"/>
    <cellStyle name="Warning Text 2 2 5" xfId="17661" xr:uid="{58E92AB8-14C8-4F68-9AAE-DA33ADE55F50}"/>
    <cellStyle name="Warning Text 2 2 6" xfId="17662" xr:uid="{04ADCB00-E326-4FB5-A2EA-BD2AC49B2C9A}"/>
    <cellStyle name="Warning Text 2 2 7" xfId="19981" xr:uid="{74541341-69B3-4310-BFD2-6CCAD518FD31}"/>
    <cellStyle name="Warning Text 2 2 8" xfId="19177" xr:uid="{10562215-4817-4723-91AE-25642615FD9F}"/>
    <cellStyle name="Warning Text 2 2 9" xfId="17657" xr:uid="{CD3093BA-110E-4E85-BFBF-525D135BC3C0}"/>
    <cellStyle name="Warning Text 2 3" xfId="17663" xr:uid="{52D8017D-DB05-4564-9FDA-AE3156DEC2F5}"/>
    <cellStyle name="Warning Text 2 4" xfId="17664" xr:uid="{61176025-0D2C-4CB2-A119-BA603A4F3EE6}"/>
    <cellStyle name="Warning Text 2 4 2" xfId="17665" xr:uid="{6B319F0B-F310-4687-B272-EC5A72AFC2F1}"/>
    <cellStyle name="Warning Text 2 4 3" xfId="17666" xr:uid="{792AB0BF-347A-4845-AB69-D501436DCE87}"/>
    <cellStyle name="Warning Text 2 5" xfId="17667" xr:uid="{DBC2C78B-5FCE-4B41-B5F2-6BA0CB5A489E}"/>
    <cellStyle name="Warning Text 2 6" xfId="17668" xr:uid="{87DF1B5A-C1F3-4198-9523-D795E1913B09}"/>
    <cellStyle name="Warning Text 2 7" xfId="17669" xr:uid="{BA42133A-09C5-4F4B-8047-F6D852B7BE55}"/>
    <cellStyle name="Warning Text 2 8" xfId="17670" xr:uid="{27EF36F1-C7AE-45A5-BAA7-77E2A8AF4F41}"/>
    <cellStyle name="Warning Text 2 9" xfId="17671" xr:uid="{01919F0D-FC69-497A-AB5B-455EBF56923B}"/>
    <cellStyle name="Warning Text 20" xfId="17672" xr:uid="{8855C6E7-2E8F-496D-9D02-8F20A8B60685}"/>
    <cellStyle name="Warning Text 21" xfId="17673" xr:uid="{AFD0B7D2-4CDC-4E96-BF1B-2A6BAD31CAFB}"/>
    <cellStyle name="Warning Text 22" xfId="17674" xr:uid="{48B3DDDE-F39F-4FE6-9F6C-0B618829E22A}"/>
    <cellStyle name="Warning Text 23" xfId="17675" xr:uid="{21E19FAC-9494-456E-B9FF-B26ADE176A98}"/>
    <cellStyle name="Warning Text 24" xfId="17676" xr:uid="{044D618B-9A35-4B31-95CA-01AA12ACE0DE}"/>
    <cellStyle name="Warning Text 25" xfId="17677" xr:uid="{D7670DF1-E408-4DC2-8D78-A8518E76007F}"/>
    <cellStyle name="Warning Text 26" xfId="17678" xr:uid="{91EF67A2-3110-4726-933E-6C117DFCF15D}"/>
    <cellStyle name="Warning Text 27" xfId="17679" xr:uid="{C96863F3-16E1-4F0D-98D7-42E8858DC134}"/>
    <cellStyle name="Warning Text 28" xfId="17680" xr:uid="{3FB5F0C3-B33A-4053-AD82-C73BB3D6BA63}"/>
    <cellStyle name="Warning Text 29" xfId="17681" xr:uid="{D944E474-C57F-4388-80A6-DE2344F1B068}"/>
    <cellStyle name="Warning Text 3" xfId="364" xr:uid="{94CF753F-83DF-448B-98C1-12476C6CCCAE}"/>
    <cellStyle name="Warning Text 3 2" xfId="17683" xr:uid="{9E765BB9-04A2-42D8-96E2-D0622ECD26CE}"/>
    <cellStyle name="Warning Text 3 3" xfId="17684" xr:uid="{1F9F06A5-5619-454A-89AC-F554CC4C45F9}"/>
    <cellStyle name="Warning Text 3 4" xfId="17685" xr:uid="{3EE1BBED-D8F2-4074-BF7B-33D1E2732E16}"/>
    <cellStyle name="Warning Text 3 5" xfId="19982" xr:uid="{09ABB28F-A4F5-4AAF-8FE1-1AC1665F5121}"/>
    <cellStyle name="Warning Text 3 6" xfId="18952" xr:uid="{22CCFA81-589B-40F7-84AB-004EF7455139}"/>
    <cellStyle name="Warning Text 3 7" xfId="17682" xr:uid="{2E3F013F-5ABB-47C5-BBA9-B70E9B2A6ADE}"/>
    <cellStyle name="Warning Text 30" xfId="17686" xr:uid="{E31F9796-0543-43EA-B89D-841859DAF359}"/>
    <cellStyle name="Warning Text 31" xfId="17687" xr:uid="{3FD7E4AB-E9B7-4415-894A-72F45F46D383}"/>
    <cellStyle name="Warning Text 32" xfId="17688" xr:uid="{C7EE30A8-6772-4089-990A-1E5D67EAFF98}"/>
    <cellStyle name="Warning Text 33" xfId="17689" xr:uid="{D76F2605-5E03-422B-B17E-68A0EDC3916A}"/>
    <cellStyle name="Warning Text 34" xfId="17690" xr:uid="{27631521-AC83-4B86-A434-8400147DC164}"/>
    <cellStyle name="Warning Text 4" xfId="365" xr:uid="{E8F90F1A-6C01-4F16-A83B-638CB8FBD31F}"/>
    <cellStyle name="Warning Text 4 2" xfId="17692" xr:uid="{CB6AE624-06B9-4612-901C-C4415489C1CE}"/>
    <cellStyle name="Warning Text 4 3" xfId="17693" xr:uid="{309C6423-EF69-41B1-B66B-8ADA3341CF77}"/>
    <cellStyle name="Warning Text 4 4" xfId="17694" xr:uid="{930AC034-489C-4F27-A5AD-2CE05AA0589E}"/>
    <cellStyle name="Warning Text 4 5" xfId="19983" xr:uid="{19A0D02E-7C61-4F06-B068-A8BACCF0A188}"/>
    <cellStyle name="Warning Text 4 6" xfId="18953" xr:uid="{27953B95-CD61-43E7-8561-CC967C9749FB}"/>
    <cellStyle name="Warning Text 4 7" xfId="17691" xr:uid="{07C7CBD4-357A-40D4-85FD-99630087972A}"/>
    <cellStyle name="Warning Text 5" xfId="366" xr:uid="{2E73B88A-AEF8-44C5-9B0A-115054996F62}"/>
    <cellStyle name="Warning Text 5 2" xfId="17696" xr:uid="{8DB7B6E1-9B54-41E0-AD29-11B57CDE655B}"/>
    <cellStyle name="Warning Text 5 2 2" xfId="17697" xr:uid="{FC65B6A6-A678-4080-92E8-A4865314DB4E}"/>
    <cellStyle name="Warning Text 5 2 3" xfId="17698" xr:uid="{526515C0-72E9-499C-AF08-FEB2DC2A5AAC}"/>
    <cellStyle name="Warning Text 5 3" xfId="17699" xr:uid="{56687FBD-42EF-4302-943C-98C1A58D8E47}"/>
    <cellStyle name="Warning Text 5 4" xfId="17700" xr:uid="{1E7B32CF-4857-4FC9-90EF-473D71B80E19}"/>
    <cellStyle name="Warning Text 5 5" xfId="17701" xr:uid="{D23BB6B0-4A1D-4124-816F-561028058B4E}"/>
    <cellStyle name="Warning Text 5 6" xfId="19984" xr:uid="{2D4280B6-65A6-4E72-8F29-4E790C4B0D01}"/>
    <cellStyle name="Warning Text 5 7" xfId="18954" xr:uid="{C111CF86-AFFF-430E-AA0F-4530374D5F1A}"/>
    <cellStyle name="Warning Text 5 8" xfId="17695" xr:uid="{A97267B2-9A44-4A4E-8DC5-B75355E1ACC7}"/>
    <cellStyle name="Warning Text 6" xfId="17702" xr:uid="{9ED313D9-7786-4DF5-9341-00D19523A051}"/>
    <cellStyle name="Warning Text 6 2" xfId="22109" xr:uid="{A2B054EA-9C65-4F04-87CF-68968F8087EA}"/>
    <cellStyle name="Warning Text 7" xfId="17703" xr:uid="{61086CB9-6205-4BDC-9932-55B2FAEE02FA}"/>
    <cellStyle name="Warning Text 7 2" xfId="34563" xr:uid="{7956FA0F-A7DF-4CF9-8E19-4BC3732574FA}"/>
    <cellStyle name="Warning Text 8" xfId="17704" xr:uid="{F2432ABC-FD15-41A1-B22D-38D5F35B0F49}"/>
    <cellStyle name="Warning Text 9" xfId="17705" xr:uid="{38E46897-F922-4AEC-BB90-01531608182E}"/>
    <cellStyle name="wrapped" xfId="17706" xr:uid="{3AD3D2ED-1B64-4929-9713-891E053C73CD}"/>
    <cellStyle name="wrapped 2" xfId="17707" xr:uid="{11D227CD-713B-4CC0-BA22-1189FE81CF91}"/>
    <cellStyle name="xAxis1" xfId="17708" xr:uid="{109D61CF-7A2F-4DC9-A803-8AD14A628C03}"/>
    <cellStyle name="xAxis1 2" xfId="17709" xr:uid="{026334A5-83FF-4606-B99E-9AD46668290E}"/>
    <cellStyle name="xAxis1 2 2" xfId="17710" xr:uid="{F3312999-79C9-45D6-8471-E1087EF4D350}"/>
    <cellStyle name="xAxis1 2 2 2" xfId="17711" xr:uid="{444BA641-8E30-418A-B3D7-2D7DFEDB6673}"/>
    <cellStyle name="xAxis1 2 2 3" xfId="17712" xr:uid="{B76DE2BC-1C6A-45FA-A00E-81EA22706DC9}"/>
    <cellStyle name="xAxis1 3" xfId="17713" xr:uid="{B5354B4D-B7FD-4D8E-876D-532D571E081E}"/>
    <cellStyle name="xAxis1 3 2" xfId="17714" xr:uid="{673C1C37-28F4-46B2-B108-F28D7B4EDD11}"/>
    <cellStyle name="xAxis1 3 2 2" xfId="17715" xr:uid="{F67FEEB4-2B89-4E97-A33C-3759C3BE8B59}"/>
    <cellStyle name="xAxis1 3 2 3" xfId="17716" xr:uid="{039EDD15-B53B-4708-B431-3DDBD2333695}"/>
    <cellStyle name="xAxis1 4" xfId="17717" xr:uid="{9D699CCB-D52A-4B77-B483-B045BB6A15C4}"/>
    <cellStyle name="xAxis1 4 2" xfId="17718" xr:uid="{0F81EDB1-FF71-408B-9C13-6CD9C34621C0}"/>
    <cellStyle name="xAxis1 4 3" xfId="17719" xr:uid="{5A9B48FA-D67C-45AD-A826-0EF54BA8523C}"/>
    <cellStyle name="xAxis2" xfId="17720" xr:uid="{51DAC3E5-F930-4187-AB59-FE25FAAB1E9D}"/>
    <cellStyle name="xAxis2 2" xfId="17721" xr:uid="{50EF0764-EF2F-49D7-84CE-4C08432BF130}"/>
    <cellStyle name="xAxis2 2 2" xfId="17722" xr:uid="{05649CD8-897D-44BC-8E47-D8FFD79D36A2}"/>
    <cellStyle name="xAxis2 2 2 2" xfId="17723" xr:uid="{4E4001C2-9F9B-4DCD-9B0A-2D4B7B3F7672}"/>
    <cellStyle name="xAxis2 2 2 3" xfId="17724" xr:uid="{5FC3D80D-338E-49B8-AF72-47E3BD529BDF}"/>
    <cellStyle name="xAxis2 3" xfId="17725" xr:uid="{959FD412-DA9B-4189-9F00-FBC108F16F47}"/>
    <cellStyle name="xAxis2 3 2" xfId="17726" xr:uid="{5F734099-673C-4E32-9055-DF2536C05683}"/>
    <cellStyle name="xAxis2 3 2 2" xfId="17727" xr:uid="{024E5388-F489-4A00-AE83-109F983F4BA6}"/>
    <cellStyle name="xAxis2 3 2 3" xfId="17728" xr:uid="{692E00E8-E200-425F-8DCE-69934662A3EF}"/>
    <cellStyle name="xAxis2 4" xfId="17729" xr:uid="{96DEDFFB-476E-411D-8871-D508AE41773C}"/>
    <cellStyle name="xAxis2 4 2" xfId="17730" xr:uid="{ADDE0AB2-27F7-40E3-95CB-E8E76F867A4C}"/>
    <cellStyle name="xAxis2 4 3" xfId="17731" xr:uid="{723334DC-AB8F-40FD-A43E-80310CF82A27}"/>
    <cellStyle name="ÿ" xfId="367" xr:uid="{A7E10ACA-6FC6-4618-B646-6C2CCDFC12E6}"/>
    <cellStyle name="ÿ 10" xfId="17732" xr:uid="{2C828D12-A71E-4852-8E5B-7B6FB8D68EC1}"/>
    <cellStyle name="ÿ 11" xfId="17733" xr:uid="{6BDD4F97-DC65-492D-834B-1C8B4CF3ACB5}"/>
    <cellStyle name="ÿ 12" xfId="17734" xr:uid="{EC1614DE-3521-4DA2-8AA0-78B418695B01}"/>
    <cellStyle name="ÿ 13" xfId="17735" xr:uid="{81E22E15-9136-4719-BD43-CB2209859C19}"/>
    <cellStyle name="ÿ 14" xfId="17736" xr:uid="{C52783F6-D6A3-4ADA-AA85-7F28559C5245}"/>
    <cellStyle name="ÿ 15" xfId="17737" xr:uid="{34868AA1-6435-4DAB-BD69-A21BBD6817ED}"/>
    <cellStyle name="ÿ 16" xfId="17738" xr:uid="{B0772DA4-F6BE-43F1-8ACD-639526FC2950}"/>
    <cellStyle name="ÿ 17" xfId="17739" xr:uid="{299CC899-ED71-4943-8D7C-CBFFEAC67743}"/>
    <cellStyle name="ÿ 18" xfId="17740" xr:uid="{DA242E6B-6328-4B32-A96A-66B5CF862736}"/>
    <cellStyle name="ÿ 19" xfId="17741" xr:uid="{486C98F6-B1CB-4C16-8A7C-B40AAD16D8EF}"/>
    <cellStyle name="ÿ 2" xfId="637" xr:uid="{3CAE9B49-0446-4F66-9514-1AF126F838F1}"/>
    <cellStyle name="ÿ 2 2" xfId="638" xr:uid="{E3EDC49D-FC2A-4DB8-880C-8F14EE566D31}"/>
    <cellStyle name="ÿ 2 2 2" xfId="17742" xr:uid="{7A530CE8-9698-4438-8A3D-95D68EBB6508}"/>
    <cellStyle name="ÿ 2 3" xfId="17743" xr:uid="{4DE6ECAD-C2A7-4C0A-8B1F-4CC68C883C3E}"/>
    <cellStyle name="ÿ 2 4" xfId="17744" xr:uid="{F74E7B5A-1A86-4898-8FC2-1A02E5598C62}"/>
    <cellStyle name="ÿ 2 5" xfId="17745" xr:uid="{747CBFE1-67A4-45D2-B413-FC3053FAE396}"/>
    <cellStyle name="ÿ 20" xfId="17746" xr:uid="{FCF3EB68-A46D-4919-A70E-D149F5E1C7D1}"/>
    <cellStyle name="ÿ 21" xfId="17747" xr:uid="{9611BD66-E982-413A-8190-790159307915}"/>
    <cellStyle name="ÿ 22" xfId="17748" xr:uid="{B60FBC8A-1D33-487E-87FC-59DC7F134541}"/>
    <cellStyle name="ÿ 23" xfId="17749" xr:uid="{8F75C840-BBAF-4817-BAA7-B623DC56A203}"/>
    <cellStyle name="ÿ 24" xfId="17750" xr:uid="{1DA726ED-AA59-4553-B100-C9B4612D39E0}"/>
    <cellStyle name="ÿ 25" xfId="17751" xr:uid="{1F14FDC8-2EF4-4E37-8F47-0B358A9671A7}"/>
    <cellStyle name="ÿ 26" xfId="17752" xr:uid="{A703D3FB-748F-419F-BAFB-E506DDB9F741}"/>
    <cellStyle name="ÿ 27" xfId="17753" xr:uid="{E888033A-C61C-4F89-98E1-51C42B9BF1AE}"/>
    <cellStyle name="ÿ 28" xfId="17754" xr:uid="{B3CFA179-2F4D-40BA-817D-6147D21CC849}"/>
    <cellStyle name="ÿ 29" xfId="17755" xr:uid="{04F3318A-4FB9-4403-8385-456324F68B92}"/>
    <cellStyle name="ÿ 3" xfId="17756" xr:uid="{C98207AF-B62E-4D51-A0B8-4BFCE6814BE7}"/>
    <cellStyle name="ÿ 3 2" xfId="17757" xr:uid="{38D8E3AD-4308-49F8-A877-9C8515C724E5}"/>
    <cellStyle name="ÿ 30" xfId="17758" xr:uid="{F2E9AEE4-0A27-4880-A5F6-8FDA741A7465}"/>
    <cellStyle name="ÿ 31" xfId="17759" xr:uid="{E9E6F6A0-9CC9-4BD1-B2EA-D197E4668AC5}"/>
    <cellStyle name="ÿ 32" xfId="17760" xr:uid="{5868D769-7DD9-4D43-A4DE-C278E75CE567}"/>
    <cellStyle name="ÿ 33" xfId="17761" xr:uid="{4A0A19BB-D042-4ACD-9D47-9E699C54B75A}"/>
    <cellStyle name="ÿ 4" xfId="17762" xr:uid="{2C1EF74E-BAC9-460B-9682-0349CE4BA663}"/>
    <cellStyle name="ÿ 5" xfId="17763" xr:uid="{0B8A9A5C-F376-4A3F-B201-E299E38FA45E}"/>
    <cellStyle name="ÿ 6" xfId="17764" xr:uid="{BA7EFE72-346B-402F-AA86-D019350B7563}"/>
    <cellStyle name="ÿ 7" xfId="17765" xr:uid="{F2FE8481-527C-4B1A-8FC9-0E941DC28F86}"/>
    <cellStyle name="ÿ 8" xfId="17766" xr:uid="{A55A163C-FBD4-45EE-856F-F8BC30A1D329}"/>
    <cellStyle name="ÿ 9" xfId="17767" xr:uid="{E04A0B0C-F8ED-4014-911A-0A83BA209D74}"/>
    <cellStyle name="ÿ_01_2012_FCST_SJC EBU_Template" xfId="17768" xr:uid="{709C75B6-89AD-457F-8690-418C39BBD196}"/>
    <cellStyle name="ÿ_02_2011_FCST_Specialty_Template" xfId="17769" xr:uid="{8BEE6704-202A-4F88-8645-0D95469FD879}"/>
    <cellStyle name="ÿ_03_2011_FCST_Valencia_Template" xfId="17770" xr:uid="{0F45AE63-E3D2-4593-9E4C-C9B10CD99584}"/>
    <cellStyle name="ÿ_04_2010_Fcst_Spec_Template" xfId="17771" xr:uid="{E46E43ED-47F4-4234-855C-E398CD6ACC1D}"/>
    <cellStyle name="ÿ_04_2010_Fcst_Spec_Template 2" xfId="17772" xr:uid="{366BC282-18A1-4850-8409-706383985F88}"/>
    <cellStyle name="ÿ_04_2011_FCST_Valencia_Template" xfId="17773" xr:uid="{055443FC-F669-4871-A0F9-4409CFC188F9}"/>
    <cellStyle name="ÿ_05_2010_Fcst_Spec_Template - FINAL" xfId="17774" xr:uid="{2D411878-A0E9-4EC7-9D80-2FAE13AE45ED}"/>
    <cellStyle name="ÿ_05_2011_FCST_Valencia_Template" xfId="17775" xr:uid="{6C443BE6-7F8A-4737-A983-20464FEB573F}"/>
    <cellStyle name="ÿ_0510_Consol_Dave Rpt Roll12_060410" xfId="17776" xr:uid="{733CC94B-FB19-437D-A931-BBB7FC85AD12}"/>
    <cellStyle name="ÿ_0510_Consol_Dave Rpt Roll12_060410_06_2012 Derm Detail forecast model_FINAL" xfId="17777" xr:uid="{ACF0D94A-2156-4BB6-A353-88E84F515438}"/>
    <cellStyle name="ÿ_0510_Consol_Dave Rpt Roll12_060410_071612_Derm StratPlan 2013-2020_wInitiatives" xfId="17778" xr:uid="{9F0DC6BB-B0B5-4E40-92D7-5402F031512D}"/>
    <cellStyle name="ÿ_0510_Consol_Dave Rpt Roll12_060410_071812_AP StratPlan 2013-2020_wInitiativeswith pricing" xfId="17779" xr:uid="{4AC97827-A8FC-4D39-9DDD-E9F7F41BBCA3}"/>
    <cellStyle name="ÿ_0510_Consol_Dave Rpt Roll12_060410_091712_AP StratPlan 2013-2020_wInitiativeswith pricing" xfId="17780" xr:uid="{91A44B2F-33E7-440C-8FBE-B48A547A6FA2}"/>
    <cellStyle name="ÿ_0510_Consol_Dave Rpt Roll12_060410_102012_Derm StratPlan 2013-2020" xfId="17781" xr:uid="{E5BCD0E1-75D1-44C4-AFEF-D8A826B2D863}"/>
    <cellStyle name="ÿ_0510_Consol_Dave Rpt Roll12_060410_50% Price_071812_AP StratPlan 2013-2020_wInitiativeswith pricing" xfId="17782" xr:uid="{C3BF2908-9618-49EE-97E7-1EDD3ACD1032}"/>
    <cellStyle name="ÿ_0510_Consol_Dave Rpt Roll12_060410_AP StratPlan 2013-2020_BaseCase 070912" xfId="17783" xr:uid="{8F6013E5-5180-4F39-95EB-CF82F659F605}"/>
    <cellStyle name="ÿ_0510_Consol_Dave Rpt Roll12_060410_Claude_0815 Derm strat plan" xfId="17784" xr:uid="{C055B567-2396-4B52-B6F0-B1DB7F37067F}"/>
    <cellStyle name="ÿ_0510_Consol_Dave Rpt Roll12_060410_Derm StratPlan 2012-2014 Sales Assumption_M3_OCT_UPDATE_2" xfId="17785" xr:uid="{AA7416F3-515F-4E44-822A-62CAA367FF0C}"/>
    <cellStyle name="ÿ_0510_Consol_Dave Rpt Roll12_060410_Derm StratPlan 2013-2020 Sales Assumption with Canyons v2" xfId="17786" xr:uid="{971FB5E8-38D7-4E77-911B-8756992BE2FA}"/>
    <cellStyle name="ÿ_0510_Consol_Dave Rpt Roll12_060410_Derm StratPlan 2013-2020_BaseCase 070912" xfId="17787" xr:uid="{68B1D59F-91F5-4B1C-8385-D125820B650B}"/>
    <cellStyle name="ÿ_0510_Consol_Dave Rpt Roll12_060410_Derm StratPlan 2013-2020_wInitiatives 071112" xfId="17788" xr:uid="{253EFBD8-357D-4088-87D8-62D63FC74954}"/>
    <cellStyle name="ÿ_0510_Consol_Dave Rpt Roll12_060410_LL_071812_Admin StratPlan 2013-2020_wInitiativeswith pricing" xfId="17789" xr:uid="{D3612580-B83B-44A5-90F2-BAD869DEE442}"/>
    <cellStyle name="ÿ_0510_Consol_Dave Rpt Roll12_060410_LL_071812_AP StratPlan 2013-2020_wInitiativeswith pricing" xfId="17790" xr:uid="{7B57CE08-4B79-47BE-AE57-CC01E45FFDD6}"/>
    <cellStyle name="ÿ_0510_Consol_Dave Rpt Roll12_060410_LL_071812_Derm StratPlan 2013-2020_wInitiatives and pricing" xfId="17791" xr:uid="{D56F995B-3CD5-4E5B-8F5B-46F6194912B6}"/>
    <cellStyle name="ÿ_0510_Consol_Dave Rpt Roll12_060410_LL_071812_IT StratPlan 2013-2020_wInitiativeswith pricing" xfId="17792" xr:uid="{F35DB06E-0067-4740-ADF3-CD35F2349352}"/>
    <cellStyle name="ÿ_0510_Consol_Dave Rpt Roll12_060410_Lucy_071812_AP StratPlan 2013-2020_wInitiativeswith pricing" xfId="17793" xr:uid="{6319B656-5294-4B7F-B53C-AAD26E489249}"/>
    <cellStyle name="ÿ_0510_Consol_Dave Rpt Roll12_060410_LUcy_071812_IT StratPlan 2013-2020_wInitiativeswith pricing" xfId="17794" xr:uid="{CD10BF7B-7674-44B5-B66F-4A2A68BF4E60}"/>
    <cellStyle name="ÿ_0511_Dave Rpt_Rev by BU_Roll12_053111" xfId="17795" xr:uid="{EA29CE2F-69C7-4404-A920-6F5041AA4406}"/>
    <cellStyle name="ÿ_06_2010_Fcst_Spec_Template" xfId="17796" xr:uid="{9C06082D-3304-4B1B-B2DF-00826F79B878}"/>
    <cellStyle name="ÿ_06_2010_Fcst_Specialty_Final" xfId="17797" xr:uid="{9831D7EC-2C0B-4E3E-A4E0-1D45F8A783A2}"/>
    <cellStyle name="ÿ_06_2011_FCST_Valencia" xfId="17798" xr:uid="{50F5B013-20D4-4644-8DF8-19A326D590E5}"/>
    <cellStyle name="ÿ_06_2012 AP Detail forecast model_Final_2" xfId="17799" xr:uid="{83A740C8-500B-4330-98B0-C0D45D8A4B42}"/>
    <cellStyle name="ÿ_06_2012 AP Detail forecast model_Final_2_071812_AP StratPlan 2013-2020_wInitiativeswith pricing" xfId="17800" xr:uid="{20FBC806-A893-45DD-8F03-465EE672B3D7}"/>
    <cellStyle name="ÿ_06_2012 AP Detail forecast model_Final_2_091712_AP StratPlan 2013-2020_wInitiativeswith pricing" xfId="17801" xr:uid="{D5B67F95-899A-4735-94D2-61EE4980E483}"/>
    <cellStyle name="ÿ_06_2012 AP Detail forecast model_Final_2_102012_Derm StratPlan 2013-2020" xfId="17802" xr:uid="{58121091-23D6-41DE-8DE1-A75FE5D047FE}"/>
    <cellStyle name="ÿ_06_2012 AP Detail forecast model_Final_2_102212_AP StratPlan 2013-2020" xfId="17803" xr:uid="{8AAB2777-7734-4D08-8EF0-000C025612D0}"/>
    <cellStyle name="ÿ_06_2012 AP Detail forecast model_Final_2_50% Price_071812_AP StratPlan 2013-2020_wInitiativeswith pricing" xfId="17804" xr:uid="{AB079964-0522-4684-BB96-6DAECA8BAD19}"/>
    <cellStyle name="ÿ_06_2012 AP Detail forecast model_Final_2_Claude_0815 AP strat plan_Add Healthcare Reform &amp; BD" xfId="17805" xr:uid="{A0BBEF94-CD12-4EDD-A372-5F2202B68C69}"/>
    <cellStyle name="ÿ_06_2012 AP Detail forecast model_Final_2_Claude_0815 Derm strat plan" xfId="17806" xr:uid="{80C11904-79F7-4262-AE5B-5DBC5EBF473B}"/>
    <cellStyle name="ÿ_06_2012 AP Detail forecast model_Final_2_LL_071812_Admin StratPlan 2013-2020_wInitiativeswith pricing" xfId="17807" xr:uid="{4EEC59A2-5E82-46D4-92C3-99B11FC86513}"/>
    <cellStyle name="ÿ_06_2012 AP Detail forecast model_Final_2_LL_071812_Admin StratPlan 2013-2020_wInitiativeswith pricing_Claude_0815 AP strat plan_Add Healthcare Reform &amp; BD" xfId="17808" xr:uid="{F53F2376-F169-48FB-91FF-3B7BA7FAC4D1}"/>
    <cellStyle name="ÿ_06_2012 AP Detail forecast model_Final_2_LL_071812_Admin StratPlan 2013-2020_wInitiativeswith pricing_Claude_0815 Derm strat plan" xfId="17809" xr:uid="{ACE1368D-2A90-42B0-B79D-C4457042F4D0}"/>
    <cellStyle name="ÿ_06_2012 AP Detail forecast model_Final_2_LL_071812_AP StratPlan 2013-2020_wInitiativeswith pricing" xfId="17810" xr:uid="{17E8CCA7-7DCD-4701-B064-0311DDCBB927}"/>
    <cellStyle name="ÿ_06_2012 AP Detail forecast model_Final_2_LL_071812_Derm StratPlan 2013-2020_wInitiatives and pricing" xfId="17811" xr:uid="{D4E53FB5-689B-43E1-B6F2-B58584CFDA38}"/>
    <cellStyle name="ÿ_06_2012 AP Detail forecast model_Final_2_LL_071812_IT StratPlan 2013-2020_wInitiativeswith pricing" xfId="17812" xr:uid="{90504141-430B-4B99-80AE-ECB68A2AAB09}"/>
    <cellStyle name="ÿ_06_2012 AP Detail forecast model_Final_2_LL_071812_IT StratPlan 2013-2020_wInitiativeswith pricing_Claude_0815 AP strat plan_Add Healthcare Reform &amp; BD" xfId="17813" xr:uid="{6953F976-B06A-4F66-A0F7-EAEE92E83636}"/>
    <cellStyle name="ÿ_06_2012 AP Detail forecast model_Final_2_LL_071812_IT StratPlan 2013-2020_wInitiativeswith pricing_Claude_0815 Derm strat plan" xfId="17814" xr:uid="{7061E301-3177-4AD5-BF0A-F6F8F2E5464E}"/>
    <cellStyle name="ÿ_06_2012 AP Detail forecast model_Final_2_Lucy_071812_AP StratPlan 2013-2020_wInitiativeswith pricing" xfId="17815" xr:uid="{305C71E9-9B0F-4888-9EB9-8E93550AF53E}"/>
    <cellStyle name="ÿ_0612_Consol_DaveRptMTD_070612" xfId="17816" xr:uid="{321D5C4D-A60E-434B-B238-A4B1D02BE436}"/>
    <cellStyle name="ÿ_0612_Consol_DaveRptMTD_070612_071812_AP StratPlan 2013-2020_wInitiativeswith pricing" xfId="17817" xr:uid="{D122EA90-5E7D-4A5B-8DD8-113A86BF46C7}"/>
    <cellStyle name="ÿ_0612_Consol_DaveRptMTD_070612_102212_AP StratPlan 2013-2020" xfId="17818" xr:uid="{691A12FA-2599-4FFE-9B7F-AAD566457B71}"/>
    <cellStyle name="ÿ_0612_Consol_DaveRptMTD_070612_Claude_0815 AP strat plan_Add Healthcare Reform &amp; BD" xfId="17819" xr:uid="{1C9FC9C8-CAD6-4F2E-AECF-D902D6954E0C}"/>
    <cellStyle name="ÿ_0612_Consol_DaveRptMTD_070612_LL_071812_Admin StratPlan 2013-2020_wInitiativeswith pricing" xfId="17820" xr:uid="{2760ADE8-960B-4124-AEBD-18A77085D5E3}"/>
    <cellStyle name="ÿ_0612_Consol_DaveRptMTD_070612_LL_071812_AP StratPlan 2013-2020_wInitiativeswith pricing" xfId="17821" xr:uid="{FC596FE2-BBA1-4E6C-B2CF-060ADFC69E5E}"/>
    <cellStyle name="ÿ_0612_Consol_DaveRptMTD_070612_LL_071812_IT StratPlan 2013-2020_wInitiativeswith pricing" xfId="17822" xr:uid="{7AE76462-2706-4FA4-AAF2-499749EDBCC3}"/>
    <cellStyle name="ÿ_07_2010_Fcst_Specialty_Final" xfId="17823" xr:uid="{4D20BD64-95C1-4D1E-940D-5BEB336F5289}"/>
    <cellStyle name="ÿ_07_2011_FCST_Valencia" xfId="17824" xr:uid="{4924BC9B-E408-4368-B452-DF2F3C1F6A8E}"/>
    <cellStyle name="ÿ_071812_AP StratPlan 2013-2020_wInitiativeswith pricing" xfId="17825" xr:uid="{94A41FB0-161B-4A91-AA45-65C29BFAA518}"/>
    <cellStyle name="ÿ_072012 Rev Req by LOB (2)" xfId="17826" xr:uid="{6114F411-D9E2-4F16-8049-E64D8B921A16}"/>
    <cellStyle name="ÿ_08_2010_Fcst_SPEC" xfId="17827" xr:uid="{7CD5B11F-8091-47BF-BF4A-8D037844B4E9}"/>
    <cellStyle name="ÿ_09_2010_Fcst_SPEC" xfId="17828" xr:uid="{8486AE23-D8EF-42AA-B26A-E29A49B59346}"/>
    <cellStyle name="ÿ_09_2011_FCST_MX_Template" xfId="17829" xr:uid="{4395BE0F-7305-484A-B273-D9FC348DC87F}"/>
    <cellStyle name="ÿ_091712_AP StratPlan 2013-2020_wInitiativeswith pricing" xfId="17830" xr:uid="{D055B849-935D-4795-A796-F566B8A87EBA}"/>
    <cellStyle name="ÿ_1_Load(OCT_Fcst)" xfId="17831" xr:uid="{118DC6D7-AA55-4EC9-8423-564687F94539}"/>
    <cellStyle name="ÿ_1_Load(OCT_Fcst) 2" xfId="17832" xr:uid="{21769A4F-901E-4A79-BE61-DEF7057114BD}"/>
    <cellStyle name="ÿ_10 2010 Refund Analysis" xfId="17833" xr:uid="{6778EA76-956D-4855-8550-66CA7CD59C68}"/>
    <cellStyle name="ÿ_10a_CapEx" xfId="17834" xr:uid="{81C05178-F70D-43CE-8FEC-184C63A4659A}"/>
    <cellStyle name="ÿ_11_2010_FCST_SPEC" xfId="17835" xr:uid="{88E1CB46-9308-4D68-9119-65A28AE6A6E2}"/>
    <cellStyle name="ÿ_1109 AMP DAILY ACCESSION LOG" xfId="17836" xr:uid="{9FD90AF3-4D36-49EC-9E08-3E1C8F40E83E}"/>
    <cellStyle name="ÿ_1109 AMP DAILY ACCESSION LOG_06_2012 Derm Detail forecast model_FINAL" xfId="17837" xr:uid="{58F11D61-7353-4982-BCB8-1282497D2AD0}"/>
    <cellStyle name="ÿ_1109 AMP DAILY ACCESSION LOG_071612_Derm StratPlan 2013-2020_wInitiatives" xfId="17838" xr:uid="{70617AD9-917F-42D3-9F70-95B3E8E15570}"/>
    <cellStyle name="ÿ_1109 AMP DAILY ACCESSION LOG_071812_AP StratPlan 2013-2020_wInitiativeswith pricing" xfId="17839" xr:uid="{003C2933-3F8D-4802-9FFA-C21101637D54}"/>
    <cellStyle name="ÿ_1109 AMP DAILY ACCESSION LOG_091712_AP StratPlan 2013-2020_wInitiativeswith pricing" xfId="17840" xr:uid="{90C30764-65CD-4090-8AA7-B1E611617033}"/>
    <cellStyle name="ÿ_1109 AMP DAILY ACCESSION LOG_102012_Derm StratPlan 2013-2020" xfId="17841" xr:uid="{8A337962-2DD3-4168-BD40-2FDE43AF4206}"/>
    <cellStyle name="ÿ_1109 AMP DAILY ACCESSION LOG_50% Price_071812_AP StratPlan 2013-2020_wInitiativeswith pricing" xfId="17842" xr:uid="{EA9CD829-3B8D-4B48-A857-5D7833F8C9F1}"/>
    <cellStyle name="ÿ_1109 AMP DAILY ACCESSION LOG_AP StratPlan 2013-2020_BaseCase 070912" xfId="17843" xr:uid="{900C06C3-0D71-496B-93F5-9C5B6FF06089}"/>
    <cellStyle name="ÿ_1109 AMP DAILY ACCESSION LOG_Claude_0815 Derm strat plan" xfId="17844" xr:uid="{CFE9F6B1-B5FD-42B4-B810-6DFF44C2E9E5}"/>
    <cellStyle name="ÿ_1109 AMP DAILY ACCESSION LOG_Derm StratPlan 2012-2014 Sales Assumption_M3_OCT_UPDATE_2" xfId="17845" xr:uid="{CF2D4060-BE17-4BE6-BD06-061C15D8FF6F}"/>
    <cellStyle name="ÿ_1109 AMP DAILY ACCESSION LOG_Derm StratPlan 2013-2020 Sales Assumption with Canyons v2" xfId="17846" xr:uid="{B9630C04-E5B1-4E2C-8AB3-F54F7006ADEC}"/>
    <cellStyle name="ÿ_1109 AMP DAILY ACCESSION LOG_Derm StratPlan 2013-2020_BaseCase 070912" xfId="17847" xr:uid="{47C037DA-9EB8-4142-BC91-04636DEB2B8B}"/>
    <cellStyle name="ÿ_1109 AMP DAILY ACCESSION LOG_Derm StratPlan 2013-2020_wInitiatives 071112" xfId="17848" xr:uid="{4492D1A9-CB71-4080-A23E-570E6AFFDC7A}"/>
    <cellStyle name="ÿ_1109 AMP DAILY ACCESSION LOG_LL_071812_Admin StratPlan 2013-2020_wInitiativeswith pricing" xfId="17849" xr:uid="{21555E17-247A-43A9-A8A4-EB7D80E1A7D8}"/>
    <cellStyle name="ÿ_1109 AMP DAILY ACCESSION LOG_LL_071812_AP StratPlan 2013-2020_wInitiativeswith pricing" xfId="17850" xr:uid="{C6936930-7F02-4496-AE73-D680F68319B9}"/>
    <cellStyle name="ÿ_1109 AMP DAILY ACCESSION LOG_LL_071812_Derm StratPlan 2013-2020_wInitiatives and pricing" xfId="17851" xr:uid="{7F9FF009-8C47-4886-8804-97068A35A130}"/>
    <cellStyle name="ÿ_1109 AMP DAILY ACCESSION LOG_LL_071812_IT StratPlan 2013-2020_wInitiativeswith pricing" xfId="17852" xr:uid="{5B56FFB4-D0D7-4716-A15D-5B7C05A5D92D}"/>
    <cellStyle name="ÿ_1109 AMP DAILY ACCESSION LOG_Lucy_071812_AP StratPlan 2013-2020_wInitiativeswith pricing" xfId="17853" xr:uid="{E374724A-5096-4141-A68B-98A364E73549}"/>
    <cellStyle name="ÿ_1109 AMP DAILY ACCESSION LOG_LUcy_071812_IT StratPlan 2013-2020_wInitiativeswith pricing" xfId="17854" xr:uid="{17173B9E-9275-496D-A16D-500975E4430E}"/>
    <cellStyle name="ÿ_12_2010_FCST_SPEC" xfId="17855" xr:uid="{F4A1B9C9-9584-4899-AC2F-E413CDEEF6B9}"/>
    <cellStyle name="ÿ_2011 Indirect Cash Flow quarterly March forecast 3 17 2011" xfId="17856" xr:uid="{DDD1D906-7E5B-49C3-A91E-A06EDA70E5C1}"/>
    <cellStyle name="ÿ_2011 Indirect Cash Flow quarterly March forecast 3 17 2011 2" xfId="17857" xr:uid="{28250918-8258-41F2-912B-155AF31BC36B}"/>
    <cellStyle name="ÿ_2011 Indirect Cash Flow quarterly March forecast 3 17 2011_Book1" xfId="17858" xr:uid="{E9BE4279-589D-4A98-A698-6846459EF006}"/>
    <cellStyle name="ÿ_2011 Indirect Cash Flow quarterly March forecast 3 17 2011_Book1_Compliance Statement Sept 2012" xfId="17859" xr:uid="{3E6947B2-BE91-479F-BD91-DDEAB224720B}"/>
    <cellStyle name="ÿ_2011 Indirect Cash Flow quarterly March forecast 3 17 2011_Book1_CT close notes- Sept 2012 v1" xfId="17860" xr:uid="{08C6EEF4-9262-4C4B-A46C-199D8AB43E8F}"/>
    <cellStyle name="ÿ_2011 Indirect Cash Flow quarterly March forecast 3 17 2011_Book1_CT close notes-Aug 2012 v2" xfId="17861" xr:uid="{CE617DD6-20FD-41C4-BDA4-F725330FEFAB}"/>
    <cellStyle name="ÿ_2011 Indirect Cash Flow quarterly March forecast 3 17 2011_Compliance Statement Sept 2012" xfId="17862" xr:uid="{32454BDB-0318-4307-AC3A-7AA489A27EAE}"/>
    <cellStyle name="ÿ_2011 Indirect Cash Flow quarterly March forecast 3 17 2011_Copy of 2013_2015_Investment_Collect_Data_Current v4 w SPECIALS" xfId="17863" xr:uid="{F04B2053-1079-4BDE-9861-8314A8B6298B}"/>
    <cellStyle name="ÿ_2011 Indirect Cash Flow quarterly March forecast 3 17 2011_CT close notes- Sept 2012 v1" xfId="17864" xr:uid="{8A451477-759F-482E-80A3-54C230A74CED}"/>
    <cellStyle name="ÿ_2011 Indirect Cash Flow quarterly March forecast 3 17 2011_CT close notes-Aug 2012 v2" xfId="17865" xr:uid="{486C3E33-30D4-41C0-95D9-C57BD6984EFA}"/>
    <cellStyle name="ÿ_2011 Indirect Cash Flow quarterly March forecast 3 17 2011_Sales analysis" xfId="17866" xr:uid="{B98C0F0C-E29E-481C-96EB-4667D7E62489}"/>
    <cellStyle name="ÿ_2011 Indirect Cash Flow quarterly March forecast 3 17 2011_US Revenue build up _ Final" xfId="17867" xr:uid="{37A5C82D-F5BF-41FB-929A-21964960BF28}"/>
    <cellStyle name="ÿ_2011 Revenue Walkdown-Month" xfId="17868" xr:uid="{66B5D485-CAF5-4630-87A2-E755010D6AF6}"/>
    <cellStyle name="ÿ_2011 Revenue Walkdown-Month_Compliance Statement Sept 2012" xfId="17869" xr:uid="{5165E63E-3FEB-4D2A-8917-C379D7CD7F23}"/>
    <cellStyle name="ÿ_2011 Revenue Walkdown-Month_CT close notes- Sept 2012 v1" xfId="17870" xr:uid="{F5339FA2-8412-4041-B5FB-6D9EF549094A}"/>
    <cellStyle name="ÿ_2011 Revenue Walkdown-Month_CT close notes-Aug 2012 v2" xfId="17871" xr:uid="{094BBFE3-DF2E-4661-B24D-D3B20AC015DF}"/>
    <cellStyle name="ÿ_2011 Revenue Walkdown-Month_FX analysis tab" xfId="17872" xr:uid="{135E5A28-4655-4506-A750-19CE2BAC1900}"/>
    <cellStyle name="ÿ_2011 Revenue Walkdown-Month_FX analysis tab_Compliance Statement Sept 2012" xfId="17873" xr:uid="{3A96509D-4BAA-4F26-90A5-BCBD43A9DA15}"/>
    <cellStyle name="ÿ_2011 Revenue Walkdown-Month_FX analysis tab_CT close notes- Sept 2012 v1" xfId="17874" xr:uid="{82FCEA8E-907A-4789-B945-4B4B349C7E54}"/>
    <cellStyle name="ÿ_2011 Revenue Walkdown-Month_FX analysis tab_CT close notes-Aug 2012 v2" xfId="17875" xr:uid="{710C110D-C203-41F6-B3B4-6444A4CC1674}"/>
    <cellStyle name="ÿ_2011 Revenue Walkdown-Month_FX analysis tab_Sales analysis" xfId="17876" xr:uid="{FCC01615-E073-4DFB-AD79-0453A52F7025}"/>
    <cellStyle name="ÿ_2011 Revenue Walkdown-Month_Sales analysis" xfId="17877" xr:uid="{FA025B69-52F4-475D-A820-53417C385E79}"/>
    <cellStyle name="ÿ_2012" xfId="17878" xr:uid="{59BBD446-1098-48E4-B343-D3C13C86DBAE}"/>
    <cellStyle name="ÿ_2012 Enterprise  IT Total Cost_112912" xfId="17879" xr:uid="{C35C5D2B-9B39-4062-8199-8D899A26B434}"/>
    <cellStyle name="ÿ_2012 Enterprise  IT Total Cost_112912 2" xfId="17880" xr:uid="{3B6E9C71-057F-4840-8488-0B75D8493A0C}"/>
    <cellStyle name="ÿ_2012 Enterprise  IT Total Cost_KLO view_111512" xfId="17881" xr:uid="{4BCB859A-9683-48E2-B6DE-7D0CD4F567D4}"/>
    <cellStyle name="ÿ_2012 Enterprise  IT Total Cost_KLO view_111512 2" xfId="17882" xr:uid="{CF77D16E-C75B-43F3-9989-E9C5DF47FA9E}"/>
    <cellStyle name="ÿ_2012 Revenue Build Up_EU" xfId="17883" xr:uid="{DC3A2AD4-93AC-4D88-B163-5AE909674D7B}"/>
    <cellStyle name="ÿ_2012 Revenue Build Up_EU_US Revenue build up _ Final" xfId="17884" xr:uid="{726C91A2-C2CB-4193-A11D-C79ECFC5BA25}"/>
    <cellStyle name="ÿ_2012 Revenue Build Up_v6_With Risk" xfId="17885" xr:uid="{8BD60839-AA42-4105-8E6E-A4DDFD733425}"/>
    <cellStyle name="ÿ_2012 Revenue Build Up_v7" xfId="17886" xr:uid="{81AD6BAE-ACF6-4B99-88E0-D0AF6295818F}"/>
    <cellStyle name="ÿ_2013" xfId="17887" xr:uid="{417206BF-1D82-4D64-8A59-1D5D92B0FCD5}"/>
    <cellStyle name="ÿ_2013_2015_Investment_IES" xfId="17888" xr:uid="{09B8FED3-C316-4BF8-817B-A8363DDD30FF}"/>
    <cellStyle name="ÿ_2013_2015_Investment_IES 2" xfId="17889" xr:uid="{444C0DD7-EE28-4FA0-B16B-CE74931B0E58}"/>
    <cellStyle name="ÿ_2013_2015_Investment_IES_Copy of 2013_2015_Investment_Collect_Data_Current v4 w SPECIALS" xfId="17890" xr:uid="{7C820784-AE8A-43F3-8B7E-D8B277DD8A66}"/>
    <cellStyle name="ÿ_50% Price_071812_AP StratPlan 2013-2020_wInitiativeswith pricing" xfId="17891" xr:uid="{F792948A-069B-4B59-BFE6-0B9B1001ED80}"/>
    <cellStyle name="ÿ_7_2012_Budget" xfId="17892" xr:uid="{992E9EF9-703B-4237-881A-7FB619AD9EE5}"/>
    <cellStyle name="ÿ_Accrued Payroll" xfId="17893" xr:uid="{331638B8-07CE-4AC9-86C2-93F5A07B9769}"/>
    <cellStyle name="ÿ_All Labs are on here" xfId="17894" xr:uid="{2CB06482-CE6F-4A62-BF19-9310A41CD92A}"/>
    <cellStyle name="ÿ_AMP Reqs per Day" xfId="17895" xr:uid="{0270D0F4-82A5-4879-9AB2-093E09F571AB}"/>
    <cellStyle name="ÿ_AP Detail forecast model 09_11" xfId="17896" xr:uid="{ED3C9309-666B-47E1-A39C-3490D9A90D43}"/>
    <cellStyle name="ÿ_AP Detail forecast model 09_11 (2)" xfId="17897" xr:uid="{98E5D8DF-DA98-482D-AC12-4F92DF6AF908}"/>
    <cellStyle name="ÿ_AP Detail forecast model 09_11 (2)_071812_AP StratPlan 2013-2020_wInitiativeswith pricing" xfId="17898" xr:uid="{E3D7BBE7-7EE7-48A8-BAEB-6DEFCAEA76DB}"/>
    <cellStyle name="ÿ_AP Detail forecast model 09_11 (2)_091712_AP StratPlan 2013-2020_wInitiativeswith pricing" xfId="17899" xr:uid="{72E9883A-3616-481B-8800-8A09534ACE8F}"/>
    <cellStyle name="ÿ_AP Detail forecast model 09_11 (2)_102012_Derm StratPlan 2013-2020" xfId="17900" xr:uid="{D6453BE4-349E-4358-8EC2-F0E9B3A409FE}"/>
    <cellStyle name="ÿ_AP Detail forecast model 09_11 (2)_102212_AP StratPlan 2013-2020" xfId="17901" xr:uid="{57AA7F63-892C-4E32-AE21-C6838E2F9B71}"/>
    <cellStyle name="ÿ_AP Detail forecast model 09_11 (2)_50% Price_071812_AP StratPlan 2013-2020_wInitiativeswith pricing" xfId="17902" xr:uid="{A2AEBD49-65B4-41C8-AF5D-59818ED3E396}"/>
    <cellStyle name="ÿ_AP Detail forecast model 09_11 (2)_Claude_0815 AP strat plan_Add Healthcare Reform &amp; BD" xfId="17903" xr:uid="{F84CDFB9-A511-46D5-876A-CF2296B8A284}"/>
    <cellStyle name="ÿ_AP Detail forecast model 09_11 (2)_Claude_0815 Derm strat plan" xfId="17904" xr:uid="{44D48649-1CDF-4F04-A5DE-C226B4C7BE26}"/>
    <cellStyle name="ÿ_AP Detail forecast model 09_11 (2)_LL_071812_Admin StratPlan 2013-2020_wInitiativeswith pricing" xfId="17905" xr:uid="{BE49291A-05D7-4C17-9DE5-22CF4A9F4139}"/>
    <cellStyle name="ÿ_AP Detail forecast model 09_11 (2)_LL_071812_Admin StratPlan 2013-2020_wInitiativeswith pricing_Claude_0815 AP strat plan_Add Healthcare Reform &amp; BD" xfId="17906" xr:uid="{125F2E5A-A1F5-4A72-A3E0-E94343B64601}"/>
    <cellStyle name="ÿ_AP Detail forecast model 09_11 (2)_LL_071812_Admin StratPlan 2013-2020_wInitiativeswith pricing_Claude_0815 Derm strat plan" xfId="17907" xr:uid="{0322F6E0-877F-4EC3-8647-3F02AEC9ED17}"/>
    <cellStyle name="ÿ_AP Detail forecast model 09_11 (2)_LL_071812_AP StratPlan 2013-2020_wInitiativeswith pricing" xfId="17908" xr:uid="{DD08EA55-C364-4C4A-AB07-F260FCF4AD03}"/>
    <cellStyle name="ÿ_AP Detail forecast model 09_11 (2)_LL_071812_Derm StratPlan 2013-2020_wInitiatives and pricing" xfId="17909" xr:uid="{F0087F73-10A4-4702-824F-7F2B9E42426A}"/>
    <cellStyle name="ÿ_AP Detail forecast model 09_11 (2)_LL_071812_IT StratPlan 2013-2020_wInitiativeswith pricing" xfId="17910" xr:uid="{EF8EBFFE-0B0D-40EF-9976-0BB95802C8F6}"/>
    <cellStyle name="ÿ_AP Detail forecast model 09_11 (2)_LL_071812_IT StratPlan 2013-2020_wInitiativeswith pricing_Claude_0815 AP strat plan_Add Healthcare Reform &amp; BD" xfId="17911" xr:uid="{43101970-5433-4CF0-8C52-F39A7270330B}"/>
    <cellStyle name="ÿ_AP Detail forecast model 09_11 (2)_LL_071812_IT StratPlan 2013-2020_wInitiativeswith pricing_Claude_0815 Derm strat plan" xfId="17912" xr:uid="{4550079E-DD93-4A1C-B0A2-DF370A008BED}"/>
    <cellStyle name="ÿ_AP Detail forecast model 09_11 (2)_Lucy_071812_AP StratPlan 2013-2020_wInitiativeswith pricing" xfId="17913" xr:uid="{8CADAB1A-3AB2-42F4-9B4B-A673C6CB6A1B}"/>
    <cellStyle name="ÿ_AP Detail forecast model 09_11_071812_AP StratPlan 2013-2020_wInitiativeswith pricing" xfId="17914" xr:uid="{0F7F5F04-DE92-4359-A646-6CA6FAAB982A}"/>
    <cellStyle name="ÿ_AP Detail forecast model 09_11_091712_AP StratPlan 2013-2020_wInitiativeswith pricing" xfId="17915" xr:uid="{90B31974-93C0-4341-9E36-28E2A0751E00}"/>
    <cellStyle name="ÿ_AP Detail forecast model 09_11_102012_Derm StratPlan 2013-2020" xfId="17916" xr:uid="{89576BD3-EAB1-4CF7-BC4A-B370815F4375}"/>
    <cellStyle name="ÿ_AP Detail forecast model 09_11_102212_AP StratPlan 2013-2020" xfId="17917" xr:uid="{6F4C6023-16D8-4250-928A-76BC1DD922B8}"/>
    <cellStyle name="ÿ_AP Detail forecast model 09_11_50% Price_071812_AP StratPlan 2013-2020_wInitiativeswith pricing" xfId="17918" xr:uid="{1F07F527-88D3-4473-B952-82827617BF4D}"/>
    <cellStyle name="ÿ_AP Detail forecast model 09_11_Claude_0815 AP strat plan_Add Healthcare Reform &amp; BD" xfId="17919" xr:uid="{02701D71-4639-4596-806E-0162212258A5}"/>
    <cellStyle name="ÿ_AP Detail forecast model 09_11_Claude_0815 Derm strat plan" xfId="17920" xr:uid="{55C63695-2057-4B22-B433-C680408EF002}"/>
    <cellStyle name="ÿ_AP Detail forecast model 09_11_LL_071812_Admin StratPlan 2013-2020_wInitiativeswith pricing" xfId="17921" xr:uid="{F272A532-76F8-4582-88B0-6B6C7406378D}"/>
    <cellStyle name="ÿ_AP Detail forecast model 09_11_LL_071812_Admin StratPlan 2013-2020_wInitiativeswith pricing_Claude_0815 AP strat plan_Add Healthcare Reform &amp; BD" xfId="17922" xr:uid="{DD1957A9-85A6-4AAE-9DA6-D9C9291CE6F6}"/>
    <cellStyle name="ÿ_AP Detail forecast model 09_11_LL_071812_Admin StratPlan 2013-2020_wInitiativeswith pricing_Claude_0815 Derm strat plan" xfId="17923" xr:uid="{9567940E-4234-4DBF-BC4D-0BE3CD5FDAC4}"/>
    <cellStyle name="ÿ_AP Detail forecast model 09_11_LL_071812_AP StratPlan 2013-2020_wInitiativeswith pricing" xfId="17924" xr:uid="{EE35A863-C257-4FE3-BCB5-B5E5563B76E2}"/>
    <cellStyle name="ÿ_AP Detail forecast model 09_11_LL_071812_Derm StratPlan 2013-2020_wInitiatives and pricing" xfId="17925" xr:uid="{271BEB24-4C9E-46E7-88C5-6450B97524D2}"/>
    <cellStyle name="ÿ_AP Detail forecast model 09_11_LL_071812_IT StratPlan 2013-2020_wInitiativeswith pricing" xfId="17926" xr:uid="{491483BE-3790-4BA1-B732-4A4D73203B19}"/>
    <cellStyle name="ÿ_AP Detail forecast model 09_11_LL_071812_IT StratPlan 2013-2020_wInitiativeswith pricing_Claude_0815 AP strat plan_Add Healthcare Reform &amp; BD" xfId="17927" xr:uid="{C083E563-D445-4F6A-A585-045CD338BDD9}"/>
    <cellStyle name="ÿ_AP Detail forecast model 09_11_LL_071812_IT StratPlan 2013-2020_wInitiativeswith pricing_Claude_0815 Derm strat plan" xfId="17928" xr:uid="{39A514CB-4830-49F8-BA96-556DC2E2E765}"/>
    <cellStyle name="ÿ_AP Detail forecast model 09_11_Lucy_071812_AP StratPlan 2013-2020_wInitiativeswith pricing" xfId="17929" xr:uid="{ABD2F894-3DE3-42BD-9D26-15CDCF71D369}"/>
    <cellStyle name="ÿ_AP Expect Cash 1_12 psv" xfId="17930" xr:uid="{421C4530-2979-4500-89B4-3CBDC4071DE8}"/>
    <cellStyle name="ÿ_AP Expect Cash 10_11 psv" xfId="17931" xr:uid="{547BC429-E627-4AE6-AFB9-0D726AA80ED5}"/>
    <cellStyle name="ÿ_AP Expect Cash 11_11 psv" xfId="17932" xr:uid="{5C033A7F-7331-4566-AFAF-90DF73B64C53}"/>
    <cellStyle name="ÿ_AP Expect Cash 12_11 psv" xfId="17933" xr:uid="{368E96EE-D0AE-4EAE-BB12-9139DAA3DBB7}"/>
    <cellStyle name="ÿ_AP Expect Cash 2_12PSV" xfId="17934" xr:uid="{62F52A48-CA64-4945-B099-F98D60924402}"/>
    <cellStyle name="ÿ_AP Expect Cash 3_12 psv" xfId="17935" xr:uid="{E2C2CA94-C5BC-461E-8631-AD29B174702F}"/>
    <cellStyle name="ÿ_AP Expect Cash 4_12 psv" xfId="17936" xr:uid="{1EDD6856-4845-406D-9C51-3A10F1D87E5A}"/>
    <cellStyle name="ÿ_AP Expect Cash 5_12PSV" xfId="17937" xr:uid="{F221EF95-53D4-4851-A837-F39BADD8A7D5}"/>
    <cellStyle name="ÿ_AP Expect Cash 6_12 psv" xfId="17938" xr:uid="{378B5697-A62C-48E3-9006-DC8AF15294E4}"/>
    <cellStyle name="ÿ_AP Forecast 2012-03v4 (2)" xfId="17939" xr:uid="{C4B41833-2F38-4106-898F-60A8B0C21E22}"/>
    <cellStyle name="ÿ_AP, SWB &amp; Accrued Expenses New" xfId="17940" xr:uid="{3CA94385-CFF0-4123-9881-1F07205FB6EE}"/>
    <cellStyle name="ÿ_AP-Expect Cash 0311" xfId="17941" xr:uid="{8CCE4590-E256-4DE7-8C21-3389AF81FFE5}"/>
    <cellStyle name="ÿ_AP-Expect Cash 0411" xfId="17942" xr:uid="{08C5101E-D90A-49EB-A484-A8040E1ED9F7}"/>
    <cellStyle name="ÿ_AP-Expect Cash 0511-psv" xfId="17943" xr:uid="{F5B8E53F-31C8-40C0-9B16-1B2C875AF9F6}"/>
    <cellStyle name="ÿ_AP-Expect Cash 0611-psv" xfId="17944" xr:uid="{914885C0-1217-476D-A850-CEE83AD24835}"/>
    <cellStyle name="ÿ_AP-Expect Cash 0711-psv" xfId="17945" xr:uid="{320E4A39-44DD-4213-8DC6-67DDBF880DE9}"/>
    <cellStyle name="ÿ_AP-Expect Cash 0811-psv" xfId="17946" xr:uid="{10EA6C1B-E524-429B-8910-905A52E938B3}"/>
    <cellStyle name="ÿ_AP-Expect Cash 0911-psv" xfId="17947" xr:uid="{97D6DFD6-180B-49A5-AB2D-70ECB13C5511}"/>
    <cellStyle name="ÿ_AR" xfId="17948" xr:uid="{AD79F08A-D286-4FE6-9789-710646392B97}"/>
    <cellStyle name="ÿ_Attrition Calcs 2011-01" xfId="17949" xr:uid="{73E83880-9D3D-4BF2-8F49-15C9D6766E06}"/>
    <cellStyle name="ÿ_Attrition Calcs 2011-01 (2)" xfId="17950" xr:uid="{7B2183AC-CE2A-40DD-8966-0756E2AD7219}"/>
    <cellStyle name="ÿ_Attrition Calcs 2011-01 (2) 2" xfId="17951" xr:uid="{88A14D2C-0621-4638-8BB5-6C50308BC6E2}"/>
    <cellStyle name="ÿ_Attrition Calcs 2011-01 2" xfId="17952" xr:uid="{865EBAEF-672C-49A2-A116-43BFE9C67840}"/>
    <cellStyle name="ÿ_Attrition Calcs 2011-01 3" xfId="17953" xr:uid="{97F4D1B0-5D60-4094-AC89-A32293D8470A}"/>
    <cellStyle name="ÿ_Attrition Calcs 2011-01 4" xfId="17954" xr:uid="{C596D9CF-DEDC-4DDF-A4FD-A52F67BC8CB2}"/>
    <cellStyle name="ÿ_Attrition Calcs 2011-01 5" xfId="17955" xr:uid="{11EBF16F-1923-432F-B683-8180EEBC79E9}"/>
    <cellStyle name="ÿ_August" xfId="17956" xr:uid="{EA5435C0-D0B1-42DE-890F-60B36D020CB0}"/>
    <cellStyle name="ÿ_Book1" xfId="17957" xr:uid="{1AAE6D5F-F912-44BC-B7D1-2B9F91495A48}"/>
    <cellStyle name="ÿ_Book1 (4)" xfId="17958" xr:uid="{E2807B6B-4B77-4503-9459-63F4EAE241C9}"/>
    <cellStyle name="ÿ_Book2" xfId="17959" xr:uid="{D9F6D9FF-B49D-4EAC-A226-6F2084C86DFD}"/>
    <cellStyle name="ÿ_Book2_Compliance Statement Sept 2012" xfId="17960" xr:uid="{F9E73128-C91E-4A1D-BA3A-30C6A3B00DC5}"/>
    <cellStyle name="ÿ_Book2_CT close notes- Sept 2012 v1" xfId="17961" xr:uid="{60F29A23-8374-4BE7-A82F-906FA9E00DC7}"/>
    <cellStyle name="ÿ_Book2_CT close notes-Aug 2012 v2" xfId="17962" xr:uid="{B26E9A37-CF8B-486B-A3E4-CAB457EF1553}"/>
    <cellStyle name="ÿ_Book2_Sales analysis" xfId="17963" xr:uid="{C275B1F5-D64F-47E3-A006-8FC3380F75FF}"/>
    <cellStyle name="ÿ_BU_Budget_Restate_Template_2013 - SE Idaho" xfId="17964" xr:uid="{56642977-2BC1-45E3-9EFF-D4E4936D5812}"/>
    <cellStyle name="ÿ_Budget Restatement_Gap Exercise 4.01.13 v1" xfId="17965" xr:uid="{802705E6-D518-4F0E-8180-7F3E10CC9549}"/>
    <cellStyle name="ÿ_Budget Template 2014 Dept 419 Tech Service_CC" xfId="17966" xr:uid="{E0BD17EC-547E-4ACB-AD0C-FA8BA9B88F96}"/>
    <cellStyle name="ÿ_Budget_Targets_11-27-12Copy of Bob Budget Templates" xfId="17967" xr:uid="{9B515E12-B624-4754-9197-25BB337E2A38}"/>
    <cellStyle name="ÿ_Budget-USD Trend" xfId="17968" xr:uid="{C12F6B73-9890-4630-B7DC-925BBA31D7F4}"/>
    <cellStyle name="ÿ_Buget tie out" xfId="17969" xr:uid="{DDD7950B-6A66-4154-A2D9-80853E912089}"/>
    <cellStyle name="ÿ_Buget tie out_2013 Run Rate - Strategic Marketing" xfId="17970" xr:uid="{7F8C4B53-027B-44BF-AD6E-8353A16F9E10}"/>
    <cellStyle name="ÿ_Buget tie out_2013 Run Rate Reports" xfId="17971" xr:uid="{6E402EBA-61D9-4157-8C73-4E3E8C303710}"/>
    <cellStyle name="ÿ_Buget tie out_Apr 2013 Actuals vs Budget - Commercial" xfId="17972" xr:uid="{B5DD519E-30C2-4905-A61B-952A0B928052}"/>
    <cellStyle name="ÿ_Cambridge OS Summary" xfId="17973" xr:uid="{6D9AC078-A55A-4925-B333-A439E04EB61E}"/>
    <cellStyle name="ÿ_Cambridge OS Summary 2" xfId="17974" xr:uid="{FFAE8916-E3CB-4926-A4C1-A83281DEDCC5}"/>
    <cellStyle name="ÿ_Cambridge Telecom Summary" xfId="17975" xr:uid="{DB049017-BE66-468B-91A4-FB724778C3C8}"/>
    <cellStyle name="ÿ_Cambridge Telecom Summary 2" xfId="17976" xr:uid="{321661AB-8FEC-43FE-90E2-B98D2C7396A0}"/>
    <cellStyle name="ÿ_Canyon_2008BUD_ATL" xfId="17977" xr:uid="{B503EE6D-3095-48CE-8BF2-FA0D188B3810}"/>
    <cellStyle name="ÿ_Canyon_2008BUD_ATL 2" xfId="17978" xr:uid="{627426F2-3099-46AB-8817-210B19004598}"/>
    <cellStyle name="ÿ_Canyon_2008BUD_ATL 2_Book1" xfId="17979" xr:uid="{92D1B198-B5F3-4788-A43D-055B87AD4AB1}"/>
    <cellStyle name="ÿ_Canyon_2008BUD_ATL 2_Book1_Compliance Statement Sept 2012" xfId="17980" xr:uid="{4E525B38-A78A-49B6-9F91-43ADF4C839A0}"/>
    <cellStyle name="ÿ_Canyon_2008BUD_ATL 2_Book1_CT close notes- Sept 2012 v1" xfId="17981" xr:uid="{98681A1C-E253-4FCB-944F-12A45D480C02}"/>
    <cellStyle name="ÿ_Canyon_2008BUD_ATL 2_Book1_CT close notes-Aug 2012 v2" xfId="17982" xr:uid="{1A257EE1-F952-4407-A5B3-46D57EE3BA41}"/>
    <cellStyle name="ÿ_Canyon_2008BUD_ATL 2_Compliance Statement Sept 2012" xfId="17983" xr:uid="{CED8A573-2FEF-4BD2-B444-971BA469CD63}"/>
    <cellStyle name="ÿ_Canyon_2008BUD_ATL 2_CT close notes- Sept 2012 v1" xfId="17984" xr:uid="{956AE5A2-60FF-4657-9769-854D7FC4C2F5}"/>
    <cellStyle name="ÿ_Canyon_2008BUD_ATL 2_CT close notes-Aug 2012 v2" xfId="17985" xr:uid="{2FE80682-A1D8-4A8F-8E95-04FBA5C9BA26}"/>
    <cellStyle name="ÿ_Canyon_2008BUD_ATL 2_QTR  Rev_OM Walk vs 2010" xfId="17986" xr:uid="{85E4F9DA-D8D0-4E1D-920E-3D49A98F5F0A}"/>
    <cellStyle name="ÿ_Canyon_2008BUD_ATL 2_QTR  Rev_OM Walk vs 2010_Book1" xfId="17987" xr:uid="{970760F5-2D60-49ED-8BDA-4853BA08324A}"/>
    <cellStyle name="ÿ_Canyon_2008BUD_ATL 2_QTR  Rev_OM Walk vs 2010_Book1_Compliance Statement Sept 2012" xfId="17988" xr:uid="{303B3765-F26E-429B-8DD7-42E2DF0D2790}"/>
    <cellStyle name="ÿ_Canyon_2008BUD_ATL 2_QTR  Rev_OM Walk vs 2010_Book1_CT close notes- Sept 2012 v1" xfId="17989" xr:uid="{390E3896-B5E6-40F8-BF34-D4EF97C1D3B2}"/>
    <cellStyle name="ÿ_Canyon_2008BUD_ATL 2_QTR  Rev_OM Walk vs 2010_Book1_CT close notes-Aug 2012 v2" xfId="17990" xr:uid="{80C3C7F4-E8EE-4A4F-9580-FF1EF21035BE}"/>
    <cellStyle name="ÿ_Canyon_2008BUD_ATL 2_QTR  Rev_OM Walk vs 2010_Compliance Statement Sept 2012" xfId="17991" xr:uid="{6ED5FE00-6F48-4DE1-B6B0-CA864868DF47}"/>
    <cellStyle name="ÿ_Canyon_2008BUD_ATL 2_QTR  Rev_OM Walk vs 2010_CT close notes- Sept 2012 v1" xfId="17992" xr:uid="{AFFCB57E-69FE-4663-9D0D-905F6FFCB2E6}"/>
    <cellStyle name="ÿ_Canyon_2008BUD_ATL 2_QTR  Rev_OM Walk vs 2010_CT close notes-Aug 2012 v2" xfId="17993" xr:uid="{E1CF33C4-3572-467C-B308-B3F1A4F5314C}"/>
    <cellStyle name="ÿ_Canyon_2008BUD_ATL 2_QTR  Rev_OM Walk vs 2010_US Revenue build up _ Final" xfId="17994" xr:uid="{DF5F034A-1086-4463-992B-0280FC4220B7}"/>
    <cellStyle name="ÿ_Canyon_2008BUD_ATL 2_US Revenue build up _ Final" xfId="17995" xr:uid="{8B7CF2CF-C941-473C-AD34-69052BC45CDD}"/>
    <cellStyle name="ÿ_Canyon_2008BUD_ATL_01 Jan 2013 Package for dist" xfId="17996" xr:uid="{ED1BB208-8875-481C-A85B-F1B97F1821EA}"/>
    <cellStyle name="ÿ_Canyon_2008BUD_ATL_11-17-07" xfId="17997" xr:uid="{4D840D99-B12E-4A14-8443-F205D2437C2D}"/>
    <cellStyle name="ÿ_Canyon_2008BUD_ATL_11-17-07 2" xfId="17998" xr:uid="{6D95DE32-747B-4834-86EC-DD8C9360056B}"/>
    <cellStyle name="ÿ_Canyon_2008BUD_ATL_11-17-07 2_Book1" xfId="17999" xr:uid="{8FAA7B8E-ECE2-4D2A-AEBE-6F4F3D55796E}"/>
    <cellStyle name="ÿ_Canyon_2008BUD_ATL_11-17-07 2_Book1_Compliance Statement Sept 2012" xfId="18000" xr:uid="{4B7BBCB7-198D-4889-95B5-1EAAC52D6243}"/>
    <cellStyle name="ÿ_Canyon_2008BUD_ATL_11-17-07 2_Book1_CT close notes- Sept 2012 v1" xfId="18001" xr:uid="{66218AD8-B8E0-4377-859C-7CF3F56D5C27}"/>
    <cellStyle name="ÿ_Canyon_2008BUD_ATL_11-17-07 2_Book1_CT close notes-Aug 2012 v2" xfId="18002" xr:uid="{ED30B3F0-FBD4-4455-94FD-DC50CD2B53C2}"/>
    <cellStyle name="ÿ_Canyon_2008BUD_ATL_11-17-07 2_Compliance Statement Sept 2012" xfId="18003" xr:uid="{89BA086B-6857-47CE-B45C-A0F57EED700A}"/>
    <cellStyle name="ÿ_Canyon_2008BUD_ATL_11-17-07 2_CT close notes- Sept 2012 v1" xfId="18004" xr:uid="{F657EC8D-F025-46D6-9D2B-B75B42DDCC9A}"/>
    <cellStyle name="ÿ_Canyon_2008BUD_ATL_11-17-07 2_CT close notes-Aug 2012 v2" xfId="18005" xr:uid="{A807DEF3-CB7E-4F15-BEC6-9B8F927CFD57}"/>
    <cellStyle name="ÿ_Canyon_2008BUD_ATL_11-17-07 2_QTR  Rev_OM Walk vs 2010" xfId="18006" xr:uid="{00FAA064-BEEC-4E39-99FC-7518B34826EF}"/>
    <cellStyle name="ÿ_Canyon_2008BUD_ATL_11-17-07 2_QTR  Rev_OM Walk vs 2010_Book1" xfId="18007" xr:uid="{D152188C-EFB9-4AAE-965D-6D1A56AA1876}"/>
    <cellStyle name="ÿ_Canyon_2008BUD_ATL_11-17-07 2_QTR  Rev_OM Walk vs 2010_Book1_Compliance Statement Sept 2012" xfId="18008" xr:uid="{C7191C0A-EB84-464C-9E36-A6F87182DF99}"/>
    <cellStyle name="ÿ_Canyon_2008BUD_ATL_11-17-07 2_QTR  Rev_OM Walk vs 2010_Book1_CT close notes- Sept 2012 v1" xfId="18009" xr:uid="{1167A3EC-D158-45F4-BC59-4BB1C4899F2A}"/>
    <cellStyle name="ÿ_Canyon_2008BUD_ATL_11-17-07 2_QTR  Rev_OM Walk vs 2010_Book1_CT close notes-Aug 2012 v2" xfId="18010" xr:uid="{17DF710E-CA0C-4737-A60E-B4932E96EDDE}"/>
    <cellStyle name="ÿ_Canyon_2008BUD_ATL_11-17-07 2_QTR  Rev_OM Walk vs 2010_Compliance Statement Sept 2012" xfId="18011" xr:uid="{FC1B9237-4F6F-4495-AF3B-A95BFB59D68A}"/>
    <cellStyle name="ÿ_Canyon_2008BUD_ATL_11-17-07 2_QTR  Rev_OM Walk vs 2010_CT close notes- Sept 2012 v1" xfId="18012" xr:uid="{CECAA169-977E-46C8-B5E9-DF98D8D939A8}"/>
    <cellStyle name="ÿ_Canyon_2008BUD_ATL_11-17-07 2_QTR  Rev_OM Walk vs 2010_CT close notes-Aug 2012 v2" xfId="18013" xr:uid="{F409D041-D2CB-4CEE-A43C-5F4CC7512C78}"/>
    <cellStyle name="ÿ_Canyon_2008BUD_ATL_11-17-07 2_QTR  Rev_OM Walk vs 2010_US Revenue build up _ Final" xfId="18014" xr:uid="{B10E59B9-A73D-4519-82A8-09875E242414}"/>
    <cellStyle name="ÿ_Canyon_2008BUD_ATL_11-17-07 2_US Revenue build up _ Final" xfId="18015" xr:uid="{6DC6E679-76E4-4E6D-8D5B-622B1501DD5A}"/>
    <cellStyle name="ÿ_Canyon_2008BUD_ATL_11-17-07_01 Jan 2013 Package for dist" xfId="18016" xr:uid="{C32F8195-9890-4D95-9956-E04C8F81F3F3}"/>
    <cellStyle name="ÿ_Canyon_2008BUD_ATL_11-17-07_2011 Revenue Walkdown-Month" xfId="18017" xr:uid="{1A15C0D1-00E5-49BA-9858-DB420D8510F0}"/>
    <cellStyle name="ÿ_Canyon_2008BUD_ATL_11-17-07_2011 Revenue Walkdown-Month_Compliance Statement Sept 2012" xfId="18018" xr:uid="{02746031-36CA-4048-96EC-EB404E36E350}"/>
    <cellStyle name="ÿ_Canyon_2008BUD_ATL_11-17-07_2011 Revenue Walkdown-Month_CT close notes- Sept 2012 v1" xfId="18019" xr:uid="{87CA522E-BCCC-429A-B47A-7E513965BD08}"/>
    <cellStyle name="ÿ_Canyon_2008BUD_ATL_11-17-07_2011 Revenue Walkdown-Month_CT close notes-Aug 2012 v2" xfId="18020" xr:uid="{AED6AD62-3341-4AD4-B254-80FA84730110}"/>
    <cellStyle name="ÿ_Canyon_2008BUD_ATL_11-17-07_2011 Revenue Walkdown-Month_Sales analysis" xfId="18021" xr:uid="{DB86AB5F-C8FB-4913-B0B3-5354C6C78A27}"/>
    <cellStyle name="ÿ_Canyon_2008BUD_ATL_11-17-07_Book1" xfId="18022" xr:uid="{2A7F9CB9-73EE-4468-897E-E271D9B56A79}"/>
    <cellStyle name="ÿ_Canyon_2008BUD_ATL_11-17-07_Book1_Compliance Statement Sept 2012" xfId="18023" xr:uid="{7DE1DF72-2E9F-4F30-9C1C-819B6E84B202}"/>
    <cellStyle name="ÿ_Canyon_2008BUD_ATL_11-17-07_Book1_CT close notes- Sept 2012 v1" xfId="18024" xr:uid="{EF35322C-0767-4339-86E8-3A0F12C48B79}"/>
    <cellStyle name="ÿ_Canyon_2008BUD_ATL_11-17-07_Book1_CT close notes-Aug 2012 v2" xfId="18025" xr:uid="{1AAA2510-3F37-4866-B622-F8A877F51E5A}"/>
    <cellStyle name="ÿ_Canyon_2008BUD_ATL_11-17-07_CashFlow_2011Prelim11-01-10v2a" xfId="18026" xr:uid="{525A2EEA-59C2-4F65-A285-F17B6BDDEF0C}"/>
    <cellStyle name="ÿ_Canyon_2008BUD_ATL_11-17-07_CashFlow_2011Prelim11-01-10v2a 2" xfId="18027" xr:uid="{7D8AA81E-114B-4CEB-88E6-2BBB612B9C3A}"/>
    <cellStyle name="ÿ_Canyon_2008BUD_ATL_11-17-07_CashFlow_2011Prelim11-01-10v2a_Book1" xfId="18028" xr:uid="{70847A0E-966C-4E7C-905E-3D3E96F9223F}"/>
    <cellStyle name="ÿ_Canyon_2008BUD_ATL_11-17-07_CashFlow_2011Prelim11-01-10v2a_Book1_Compliance Statement Sept 2012" xfId="18029" xr:uid="{3CB83809-98E7-4CCD-BFF3-BC48207DDFAC}"/>
    <cellStyle name="ÿ_Canyon_2008BUD_ATL_11-17-07_CashFlow_2011Prelim11-01-10v2a_Book1_CT close notes- Sept 2012 v1" xfId="18030" xr:uid="{53A5F157-8C26-49B8-A441-C75BF1108BEA}"/>
    <cellStyle name="ÿ_Canyon_2008BUD_ATL_11-17-07_CashFlow_2011Prelim11-01-10v2a_Book1_CT close notes-Aug 2012 v2" xfId="18031" xr:uid="{11777520-E8A7-467A-9AC4-48029C0520C4}"/>
    <cellStyle name="ÿ_Canyon_2008BUD_ATL_11-17-07_CashFlow_2011Prelim11-01-10v2a_Compliance Statement Sept 2012" xfId="18032" xr:uid="{001C4564-1E21-465A-BEC2-5B9FEA222CE6}"/>
    <cellStyle name="ÿ_Canyon_2008BUD_ATL_11-17-07_CashFlow_2011Prelim11-01-10v2a_Copy of 2013_2015_Investment_Collect_Data_Current v4 w SPECIALS" xfId="18033" xr:uid="{5BBF9735-AA95-427C-8CB3-3A6C7717F0E1}"/>
    <cellStyle name="ÿ_Canyon_2008BUD_ATL_11-17-07_CashFlow_2011Prelim11-01-10v2a_CT close notes- Sept 2012 v1" xfId="18034" xr:uid="{A76EDBF4-8097-4B00-97CC-E82C90246B1F}"/>
    <cellStyle name="ÿ_Canyon_2008BUD_ATL_11-17-07_CashFlow_2011Prelim11-01-10v2a_CT close notes-Aug 2012 v2" xfId="18035" xr:uid="{2FA505C1-BF75-43B9-A822-05A5F9BE1E5D}"/>
    <cellStyle name="ÿ_Canyon_2008BUD_ATL_11-17-07_CashFlow_2011Prelim11-01-10v2a_Sales analysis" xfId="18036" xr:uid="{07B0151E-2E90-4838-886C-CDCC04EDB63F}"/>
    <cellStyle name="ÿ_Canyon_2008BUD_ATL_11-17-07_CashFlow_2011Prelim11-01-10v2a_US Revenue build up _ Final" xfId="18037" xr:uid="{22BC8C35-4C53-4171-B3C5-BB58A7546B66}"/>
    <cellStyle name="ÿ_Canyon_2008BUD_ATL_11-17-07_Compliance Statement Sept 2012" xfId="18038" xr:uid="{B40F4702-1C2A-4B20-98F0-85EFE008CBB8}"/>
    <cellStyle name="ÿ_Canyon_2008BUD_ATL_11-17-07_Copy of 2013_2015_Investment_Collect_Data_Current v4 w SPECIALS" xfId="18039" xr:uid="{146F83CC-1557-48F1-93A9-2672DABB3309}"/>
    <cellStyle name="ÿ_Canyon_2008BUD_ATL_11-17-07_CT close notes- Sept 2012 v1" xfId="18040" xr:uid="{7E3429D4-90E4-4382-8175-34A4CB81FCA9}"/>
    <cellStyle name="ÿ_Canyon_2008BUD_ATL_11-17-07_CT close notes-Aug 2012 v2" xfId="18041" xr:uid="{1FB6A283-A4B8-449E-9F3D-13316FBB25C4}"/>
    <cellStyle name="ÿ_Canyon_2008BUD_ATL_11-17-07_FX analysis tab" xfId="18042" xr:uid="{481B3A53-0BFC-4207-8375-C4EA40B13125}"/>
    <cellStyle name="ÿ_Canyon_2008BUD_ATL_11-17-07_FX analysis tab_Compliance Statement Sept 2012" xfId="18043" xr:uid="{F76A5429-333B-4547-B742-3787151CF5AA}"/>
    <cellStyle name="ÿ_Canyon_2008BUD_ATL_11-17-07_FX analysis tab_CT close notes- Sept 2012 v1" xfId="18044" xr:uid="{BFCC6CED-F53A-4E71-8ABD-DE4FDFAAA488}"/>
    <cellStyle name="ÿ_Canyon_2008BUD_ATL_11-17-07_FX analysis tab_CT close notes-Aug 2012 v2" xfId="18045" xr:uid="{723DDCAB-1B7F-45D5-A874-5DA65FB428FA}"/>
    <cellStyle name="ÿ_Canyon_2008BUD_ATL_11-17-07_FX analysis tab_Sales analysis" xfId="18046" xr:uid="{A196A0F2-05AC-4A57-8AE7-DEE14104C84E}"/>
    <cellStyle name="ÿ_Canyon_2008BUD_ATL_11-17-07_Price  Volume Mix - DIS" xfId="18047" xr:uid="{728F0BA1-2711-4A3A-99E4-A7D112C99319}"/>
    <cellStyle name="ÿ_Canyon_2008BUD_ATL_11-17-07_Price Volume Mix - DIS April" xfId="18048" xr:uid="{220E5086-F6F1-4BD4-A119-E6756A0D8A28}"/>
    <cellStyle name="ÿ_Canyon_2008BUD_ATL_11-17-07_Sales analysis" xfId="18049" xr:uid="{362A0180-FB3C-4B4A-841A-C089DA8A6A62}"/>
    <cellStyle name="ÿ_Canyon_2008BUD_ATL_11-17-07_US Revenue build up _ Final" xfId="18050" xr:uid="{2EA2623C-77C8-4DA5-A3F2-26F5DAC2A596}"/>
    <cellStyle name="ÿ_Canyon_2008BUD_ATL_2011 Revenue Walkdown-Month" xfId="18051" xr:uid="{55033D15-929F-4A39-A408-E419636CA5E7}"/>
    <cellStyle name="ÿ_Canyon_2008BUD_ATL_2011 Revenue Walkdown-Month_Compliance Statement Sept 2012" xfId="18052" xr:uid="{B889697D-15EF-485F-8A29-EF5BFFD5B357}"/>
    <cellStyle name="ÿ_Canyon_2008BUD_ATL_2011 Revenue Walkdown-Month_CT close notes- Sept 2012 v1" xfId="18053" xr:uid="{12BE4D12-F0DC-474A-A257-40F1D3C570C8}"/>
    <cellStyle name="ÿ_Canyon_2008BUD_ATL_2011 Revenue Walkdown-Month_CT close notes-Aug 2012 v2" xfId="18054" xr:uid="{6535B312-6C8A-419C-9492-A4B1B570F5F1}"/>
    <cellStyle name="ÿ_Canyon_2008BUD_ATL_2011 Revenue Walkdown-Month_Sales analysis" xfId="18055" xr:uid="{0339C384-E6BC-4FD5-8488-B931265D737D}"/>
    <cellStyle name="ÿ_Canyon_2008BUD_ATL_Book1" xfId="18056" xr:uid="{2199B86E-AA4E-4FB2-B01C-B93836DC87F7}"/>
    <cellStyle name="ÿ_Canyon_2008BUD_ATL_Book1_Compliance Statement Sept 2012" xfId="18057" xr:uid="{FD87205D-68D1-4CE3-B4C9-BF65F153F204}"/>
    <cellStyle name="ÿ_Canyon_2008BUD_ATL_Book1_CT close notes- Sept 2012 v1" xfId="18058" xr:uid="{25A266DB-5D64-4C70-8191-48CDBE459E15}"/>
    <cellStyle name="ÿ_Canyon_2008BUD_ATL_Book1_CT close notes-Aug 2012 v2" xfId="18059" xr:uid="{78A644DE-E543-4215-9DD8-0983170DCB4F}"/>
    <cellStyle name="ÿ_Canyon_2008BUD_ATL_CashFlow_2011Prelim11-01-10v2a" xfId="18060" xr:uid="{1F1C67FC-4A0A-4B98-A680-05A347BA0DBB}"/>
    <cellStyle name="ÿ_Canyon_2008BUD_ATL_CashFlow_2011Prelim11-01-10v2a 2" xfId="18061" xr:uid="{0347A3B6-3777-4595-B06F-DA785D5C7C3E}"/>
    <cellStyle name="ÿ_Canyon_2008BUD_ATL_CashFlow_2011Prelim11-01-10v2a_Book1" xfId="18062" xr:uid="{BE63B6D3-8806-4B2E-A0F9-B3E818901506}"/>
    <cellStyle name="ÿ_Canyon_2008BUD_ATL_CashFlow_2011Prelim11-01-10v2a_Book1_Compliance Statement Sept 2012" xfId="18063" xr:uid="{D6277A9D-FAD4-4188-A784-ADB8E7320D2E}"/>
    <cellStyle name="ÿ_Canyon_2008BUD_ATL_CashFlow_2011Prelim11-01-10v2a_Book1_CT close notes- Sept 2012 v1" xfId="18064" xr:uid="{08B5EE59-7F4C-4771-914A-B924626598AB}"/>
    <cellStyle name="ÿ_Canyon_2008BUD_ATL_CashFlow_2011Prelim11-01-10v2a_Book1_CT close notes-Aug 2012 v2" xfId="18065" xr:uid="{8B97AD85-778E-4247-B1D5-035F739A5E58}"/>
    <cellStyle name="ÿ_Canyon_2008BUD_ATL_CashFlow_2011Prelim11-01-10v2a_Compliance Statement Sept 2012" xfId="18066" xr:uid="{0F133839-3B39-465F-A0B7-31A8C8DA1CBE}"/>
    <cellStyle name="ÿ_Canyon_2008BUD_ATL_CashFlow_2011Prelim11-01-10v2a_Copy of 2013_2015_Investment_Collect_Data_Current v4 w SPECIALS" xfId="18067" xr:uid="{02F4EC38-A14B-4CE2-9953-DB8C5533F6CA}"/>
    <cellStyle name="ÿ_Canyon_2008BUD_ATL_CashFlow_2011Prelim11-01-10v2a_CT close notes- Sept 2012 v1" xfId="18068" xr:uid="{5B107087-B54A-426D-9479-D91236837D4F}"/>
    <cellStyle name="ÿ_Canyon_2008BUD_ATL_CashFlow_2011Prelim11-01-10v2a_CT close notes-Aug 2012 v2" xfId="18069" xr:uid="{1A54E39F-6D8F-40BE-95AF-FF8DD1829F79}"/>
    <cellStyle name="ÿ_Canyon_2008BUD_ATL_CashFlow_2011Prelim11-01-10v2a_Sales analysis" xfId="18070" xr:uid="{A0A5DCFF-DA56-402E-8D7C-F70370703C64}"/>
    <cellStyle name="ÿ_Canyon_2008BUD_ATL_CashFlow_2011Prelim11-01-10v2a_US Revenue build up _ Final" xfId="18071" xr:uid="{5EBBF5FD-FADF-4266-AA91-230510318752}"/>
    <cellStyle name="ÿ_Canyon_2008BUD_ATL_Compliance Statement Sept 2012" xfId="18072" xr:uid="{73CC73BA-4644-4609-BB90-42503E220988}"/>
    <cellStyle name="ÿ_Canyon_2008BUD_ATL_Copy of 2013_2015_Investment_Collect_Data_Current v4 w SPECIALS" xfId="18073" xr:uid="{2565D502-E2F1-4180-BC0E-12647D609E98}"/>
    <cellStyle name="ÿ_Canyon_2008BUD_ATL_CT close notes- Sept 2012 v1" xfId="18074" xr:uid="{2B05E9EA-36B4-4B22-B5FC-9D0815A33947}"/>
    <cellStyle name="ÿ_Canyon_2008BUD_ATL_CT close notes-Aug 2012 v2" xfId="18075" xr:uid="{666004A0-3FDE-4553-983E-FEF2E6E07692}"/>
    <cellStyle name="ÿ_Canyon_2008BUD_ATL_FX analysis tab" xfId="18076" xr:uid="{FE24446E-A4DA-4F8C-8C4F-D7105E88E8C2}"/>
    <cellStyle name="ÿ_Canyon_2008BUD_ATL_FX analysis tab_Compliance Statement Sept 2012" xfId="18077" xr:uid="{20D86428-54CD-4F51-9C37-7865F4A05AA9}"/>
    <cellStyle name="ÿ_Canyon_2008BUD_ATL_FX analysis tab_CT close notes- Sept 2012 v1" xfId="18078" xr:uid="{76EBAD1F-D62F-4EA7-9439-40DC44B7783A}"/>
    <cellStyle name="ÿ_Canyon_2008BUD_ATL_FX analysis tab_CT close notes-Aug 2012 v2" xfId="18079" xr:uid="{CF3A95D4-17FF-42B3-B865-14CE7DCC8034}"/>
    <cellStyle name="ÿ_Canyon_2008BUD_ATL_FX analysis tab_Sales analysis" xfId="18080" xr:uid="{7C544BFD-DB42-407F-A1F7-1DDCC8C29C01}"/>
    <cellStyle name="ÿ_Canyon_2008BUD_ATL_Price  Volume Mix - DIS" xfId="18081" xr:uid="{753C4EC8-BF5E-459F-84E5-F1236E3F2F5B}"/>
    <cellStyle name="ÿ_Canyon_2008BUD_ATL_Price Volume Mix - DIS April" xfId="18082" xr:uid="{A558AA3C-D4CA-4A2A-9B63-DC2825D808CE}"/>
    <cellStyle name="ÿ_Canyon_2008BUD_ATL_Sales analysis" xfId="18083" xr:uid="{6AF439CA-6B5D-457F-A080-AFFDBD8A4CA7}"/>
    <cellStyle name="ÿ_Canyon_2008BUD_ATL_US Revenue build up _ Final" xfId="18084" xr:uid="{5281F1E1-26BC-4BA3-96EB-6D65C068C5EE}"/>
    <cellStyle name="ÿ_Capital_Lease_Payments" xfId="18085" xr:uid="{98568CC8-ED7F-4CA7-9697-132883E4B678}"/>
    <cellStyle name="ÿ_Care360 and IT P&amp;L Trends 2013 v.3" xfId="18086" xr:uid="{F2F203FB-D682-4C5B-A0DE-01CAA69BAE9E}"/>
    <cellStyle name="ÿ_Care360 and IT P&amp;L Trends 2013 v.3_May 2013 - PL Trend Report - C  Doherty Org (2)" xfId="18087" xr:uid="{72C8797E-87B2-42D8-B149-D6A599C53BED}"/>
    <cellStyle name="ÿ_Cash Flow Data from P&amp;A_1" xfId="18088" xr:uid="{D469F516-3B7D-4C05-87CE-D11223D0C8AB}"/>
    <cellStyle name="ÿ_Cash_Flow_Data_P&amp;L_OctFcst_10-9-13rv." xfId="18089" xr:uid="{2A3010C3-5E43-48A2-B215-21E466B9FEB8}"/>
    <cellStyle name="ÿ_CCS (EUS) Notes Apr 2012" xfId="18090" xr:uid="{CD2EE592-A3B9-4923-B4A8-AD4256ABE2B4}"/>
    <cellStyle name="ÿ_CCS (EUS) Notes Apr 2012 2" xfId="18091" xr:uid="{96FB644C-60EB-4F0C-9AD0-02771035D1B3}"/>
    <cellStyle name="ÿ_CCS (EUS) Notes May 2012" xfId="18092" xr:uid="{2F882978-9930-4083-9248-320BE581234A}"/>
    <cellStyle name="ÿ_CCS (EUS) Notes May 2012 2" xfId="18093" xr:uid="{294359BE-322F-428D-A690-E67676A4E658}"/>
    <cellStyle name="ÿ_CF_2010-2013 Cash Flow and BS" xfId="18094" xr:uid="{AC86ED97-3F95-429F-ADF8-BAEE7A092BA2}"/>
    <cellStyle name="ÿ_CF_2010-2013 Cash Flow and BS 2" xfId="18095" xr:uid="{E467B05E-73A4-4E1D-9B88-DC56A11A54E9}"/>
    <cellStyle name="ÿ_CF_BS_2010-2013 Cash Flow and BS for PA 11 18 2010" xfId="18096" xr:uid="{9BB955DF-0DFB-40CF-8578-FA3849688D58}"/>
    <cellStyle name="ÿ_CF_BS_2010-2013 Cash Flow and BS for PA 11 18 2010 2" xfId="18097" xr:uid="{5B0A8E25-5B89-494A-9916-E460E7D6C2E6}"/>
    <cellStyle name="ÿ_CHY_IC_Final1-31-12_2012_Bud_Restatement ICFeeChange resubmit013112 (2)" xfId="18098" xr:uid="{78EFDF4A-5594-49A0-B796-CD39038DC626}"/>
    <cellStyle name="ÿ_Claude_0815 AP strat plan_Add Healthcare Reform &amp; BD" xfId="18099" xr:uid="{E5A83247-BF56-448E-BF31-229A449B7A73}"/>
    <cellStyle name="ÿ_Claude_0815 Derm strat plan" xfId="18100" xr:uid="{278B64AC-8F81-4FCC-A7CE-7ABC828F5E5D}"/>
    <cellStyle name="ÿ_Client Specific Bad Debt Jun 11" xfId="18101" xr:uid="{875FCAB5-4E3E-4A1D-9ED3-19EFCED9921C}"/>
    <cellStyle name="ÿ_Client Specific Bad Debt Jun 11_August 12 - DGX Consolidated Debtor Days" xfId="18102" xr:uid="{0DA1982D-2CDA-439A-8D65-53893898E471}"/>
    <cellStyle name="ÿ_Client Specific Bad Debt Jun 11_Compliance Statement Sept 2012" xfId="18103" xr:uid="{CD1BA592-5AE2-4CDC-8892-4DB657A73860}"/>
    <cellStyle name="ÿ_Client Specific Bad Debt Jun 11_CT close notes- Sept 2012 v1" xfId="18104" xr:uid="{F783F173-1AAF-42E1-9F7A-B55616E755A8}"/>
    <cellStyle name="ÿ_Client Specific Bad Debt Jun 11_CT close notes-Aug 2012 v2" xfId="18105" xr:uid="{61217670-7CBC-426C-B070-FCC1FE9E2AE5}"/>
    <cellStyle name="ÿ_Client Specific Bad Debt Jun 11_Sales analysis" xfId="18106" xr:uid="{28AC796E-F8DC-449B-B22C-6F09C2DDB147}"/>
    <cellStyle name="ÿ_Client Specific Bad Debt Jun 11_September 12 - DGX Consolidated Debtor Days" xfId="18107" xr:uid="{FE9E2020-7C74-40AE-A9F6-6D4AD2C7AA08}"/>
    <cellStyle name="ÿ_CLINICAL_TRIALS_EURO_UK_CN_US" xfId="18108" xr:uid="{748E2034-EDDB-49D5-A535-0FC9B69E5ED8}"/>
    <cellStyle name="ÿ_CLINICAL_TRIALS_EURO_UK_PLGBP" xfId="18109" xr:uid="{6668090C-BDE7-4929-90D1-BB0CA87A995D}"/>
    <cellStyle name="ÿ_Compliance Statement Sept 2012" xfId="18110" xr:uid="{B3D693F5-AD2D-4B38-B10C-21481896CE70}"/>
    <cellStyle name="ÿ_Consensus Input Sheet-2012" xfId="18111" xr:uid="{176CF92C-1CE1-44DE-8A2E-225FC17CF060}"/>
    <cellStyle name="ÿ_Consensus Input Sheet-2013" xfId="18112" xr:uid="{71C9A4F3-F0F9-44E2-86C6-9BE77A11D870}"/>
    <cellStyle name="ÿ_Copy of 2013_2015_Investment_Collect_Data_Current v4 w SPECIALS" xfId="18113" xr:uid="{42287CB7-C920-4EA1-BB66-1A1A4F683D67}"/>
    <cellStyle name="ÿ_Copy of 2014 Budget_First Pass 20130816_w_PR 092013 v1" xfId="18114" xr:uid="{29697BA4-CCAD-4DCE-8782-7E720CA7704B}"/>
    <cellStyle name="ÿ_Copy of Attrition Calcs 2010-12" xfId="18115" xr:uid="{10FA2496-9F68-4CB9-A2C9-03D0DC96E046}"/>
    <cellStyle name="ÿ_Copy of Attrition Calcs 2010-12 2" xfId="18116" xr:uid="{DAC28D6D-9A39-4930-9531-D2BDFC3426E4}"/>
    <cellStyle name="ÿ_Copy of CT EU Close Notes May -11 (V3)" xfId="18117" xr:uid="{A21DABC5-BD79-4BB9-87E2-72723F561C53}"/>
    <cellStyle name="ÿ_Copy of CT EU Close Notes May -11 (V3)_Compliance Statement Sept 2012" xfId="18118" xr:uid="{4FD4464C-A2F0-4C53-9506-09B05DC4724C}"/>
    <cellStyle name="ÿ_Copy of CT EU Close Notes May -11 (V3)_CT close notes- Sept 2012 v1" xfId="18119" xr:uid="{8AB60440-A6CC-418E-9FFD-672E7E093B39}"/>
    <cellStyle name="ÿ_Copy of CT EU Close Notes May -11 (V3)_CT close notes-Aug 2012 v2" xfId="18120" xr:uid="{D18BB71B-DF5C-4DE9-9493-B9C0EF074767}"/>
    <cellStyle name="ÿ_Copy of CT EU Close Notes May -11 (V3)_Sales analysis" xfId="18121" xr:uid="{92DDA78B-9C53-4536-A15C-3EDD09FA67FC}"/>
    <cellStyle name="ÿ_Copy of Indirect Cash Flow_07.11.13_1150M_ASR v2" xfId="18122" xr:uid="{1BA3A104-D13C-4EA8-8C95-A75BF2AC7C89}"/>
    <cellStyle name="ÿ_Copy of TX-Lubbock-Masters-0710 (2)" xfId="18123" xr:uid="{558ABB0F-A451-42AC-9522-51AC7330676E}"/>
    <cellStyle name="ÿ_CT close notes- Sept 2012 v1" xfId="18124" xr:uid="{BA31186C-C720-4258-8DD3-ED9E55230B9E}"/>
    <cellStyle name="ÿ_CT close notes-Aug 2012 v3-USD" xfId="18125" xr:uid="{366D9725-A15A-45BA-8068-6B7BFE07A92B}"/>
    <cellStyle name="ÿ_CT close notes-July 2012" xfId="18126" xr:uid="{EB26CF23-0B3A-4EC5-8F1D-34ECA0776616}"/>
    <cellStyle name="ÿ_CT close notes-July 2012_CT close notes-Aug 2012 v2" xfId="18127" xr:uid="{E6940E66-C20C-4331-AF80-A78E7291B82B}"/>
    <cellStyle name="ÿ_CT EU Close notes-Dec 2011 (v1)" xfId="18128" xr:uid="{288025B9-E79A-4371-B375-CD490DA00CD3}"/>
    <cellStyle name="ÿ_CT EU Close notes-Dec 2011 (v1)_Compliance Statement Sept 2012" xfId="18129" xr:uid="{A0BC4232-8A1F-4A1C-A95C-B227918C41DE}"/>
    <cellStyle name="ÿ_CT EU Close notes-Dec 2011 (v1)_CT close notes- Sept 2012 v1" xfId="18130" xr:uid="{B51B1B0F-31F0-4176-9263-A6FFBC84ED37}"/>
    <cellStyle name="ÿ_CT EU Close notes-Dec 2011 (v1)_CT close notes-Aug 2012 v2" xfId="18131" xr:uid="{353ED626-7D7F-4319-B991-B9DE6455B7D1}"/>
    <cellStyle name="ÿ_CT EU Close notes-Dec 2011 (v1)_Sales analysis" xfId="18132" xr:uid="{D7BF6E65-5102-42A0-9D07-53423AD05854}"/>
    <cellStyle name="ÿ_CT EU June Forecast-v3" xfId="18133" xr:uid="{A2515C18-0C39-448C-B692-9E8244EEE250}"/>
    <cellStyle name="ÿ_CT EU June Forecast-v3_US Revenue build up _ Final" xfId="18134" xr:uid="{56C5048F-D909-4C8F-9C9A-F1837493A2FB}"/>
    <cellStyle name="ÿ_CT EU June Forecast-v4" xfId="18135" xr:uid="{10C676ED-DC4F-416A-ABE9-5684778FF71D}"/>
    <cellStyle name="ÿ_CT EU June Forecast-v4_US Revenue build up _ Final" xfId="18136" xr:uid="{6C3924C3-C08D-4522-85FF-21DB666FB025}"/>
    <cellStyle name="ÿ_CTA - August Notes" xfId="18137" xr:uid="{85AC06BD-AB83-4484-BA7C-6E14D270FB4B}"/>
    <cellStyle name="ÿ_CTA - August Notes 2" xfId="18138" xr:uid="{409EE346-5C2E-48D3-9B08-2CCAF5239C79}"/>
    <cellStyle name="ÿ_CUST CONNECTIVITY SV July Notes" xfId="18139" xr:uid="{D557122A-8DA1-471E-BAA0-2F357CD24A82}"/>
    <cellStyle name="ÿ_CUST CONNECTIVITY SV July Notes 2" xfId="18140" xr:uid="{0E34156B-FD84-457C-896C-0225D0F2263D}"/>
    <cellStyle name="ÿ_CUST CONNECTIVITY SV Notes" xfId="18141" xr:uid="{C102D8D3-4C9F-4A60-AD39-56BE7EEB8961}"/>
    <cellStyle name="ÿ_CUST CONNECTIVITY SV Notes 2" xfId="18142" xr:uid="{685A221F-053A-4A60-A842-79414634D45B}"/>
    <cellStyle name="ÿ_CUST CONNECTIVITY SV_Aug 12" xfId="18143" xr:uid="{FBB3CD30-24CC-4BBC-A555-59FA25885265}"/>
    <cellStyle name="ÿ_CUST CONNECTIVITY SV_Aug 12 2" xfId="18144" xr:uid="{DA19F1F8-8C4E-464B-8EE9-7EFDF9350F49}"/>
    <cellStyle name="ÿ_DATA " xfId="18145" xr:uid="{62B6BAFF-9466-43A9-8147-99BA25EA52D3}"/>
    <cellStyle name="ÿ_DATA _August 12 - DGX Consolidated Debtor Days" xfId="18146" xr:uid="{BBB17951-540C-4CF4-A1EE-8544E7FE132E}"/>
    <cellStyle name="ÿ_DATA _Compliance Statement Sept 2012" xfId="18147" xr:uid="{B07A69CD-7386-4F14-964F-D64DD7BF47E6}"/>
    <cellStyle name="ÿ_DATA _CT close notes- Sept 2012 v1" xfId="18148" xr:uid="{CE7B2434-5C46-4E3F-8A26-25B0B1486075}"/>
    <cellStyle name="ÿ_DATA _CT close notes-Aug 2012 v2" xfId="18149" xr:uid="{7DCABE48-9DDD-4CAA-8F92-16373C0F74F5}"/>
    <cellStyle name="ÿ_DATA _Sales analysis" xfId="18150" xr:uid="{4BEB8C91-C583-44FE-BE4F-864361CC995D}"/>
    <cellStyle name="ÿ_DATA _September 12 - DGX Consolidated Debtor Days" xfId="18151" xr:uid="{75A3239B-9A10-403B-B932-4F9D1D6B8DC8}"/>
    <cellStyle name="ÿ_Day3-After Closed" xfId="18152" xr:uid="{06DC52FB-0594-4D17-9ACA-B7B58BDF9D33}"/>
    <cellStyle name="ÿ_Day3-After Closed_1" xfId="18153" xr:uid="{EA107C2C-8D13-4FF4-91D7-5FC4EB9FBE07}"/>
    <cellStyle name="ÿ_Day3-After Closed_2" xfId="18154" xr:uid="{96D11D41-7F1C-4184-A5E7-8F5C8EA876D7}"/>
    <cellStyle name="ÿ_Day3-After Closed_3" xfId="18155" xr:uid="{80BA2B8E-712A-4AA1-B874-1A5A610B68C1}"/>
    <cellStyle name="ÿ_Derm Detail forecast mode02_12_Rev Vol Input" xfId="18156" xr:uid="{C23F7EF2-BCC1-4040-ABF5-71E8ECCE388E}"/>
    <cellStyle name="ÿ_Derm Detail forecast model 06_11_v2" xfId="18157" xr:uid="{914FFB2E-6790-4A9E-A109-09C351EF8D9B}"/>
    <cellStyle name="ÿ_Derm Detail forecast model 06_11_v2_06_2012 Derm Detail forecast model_FINAL" xfId="18158" xr:uid="{216C5CF4-5A37-4579-B746-A0FC36F93648}"/>
    <cellStyle name="ÿ_Derm Detail forecast model 06_11_v2_071612_Derm StratPlan 2013-2020_wInitiatives" xfId="18159" xr:uid="{0F72311F-6957-4897-BB58-4F8C1AA341A5}"/>
    <cellStyle name="ÿ_Derm Detail forecast model 06_11_v2_071812_AP StratPlan 2013-2020_wInitiativeswith pricing" xfId="18160" xr:uid="{30D41E8B-07C9-4652-952C-17894D6E99DF}"/>
    <cellStyle name="ÿ_Derm Detail forecast model 06_11_v2_091712_AP StratPlan 2013-2020_wInitiativeswith pricing" xfId="18161" xr:uid="{2B3F611A-CF75-40C5-ABC7-B6A2EAF8D556}"/>
    <cellStyle name="ÿ_Derm Detail forecast model 06_11_v2_102012_Derm StratPlan 2013-2020" xfId="18162" xr:uid="{69E6E96B-E000-46F3-8E90-6FE13A4EFFA3}"/>
    <cellStyle name="ÿ_Derm Detail forecast model 06_11_v2_50% Price_071812_AP StratPlan 2013-2020_wInitiativeswith pricing" xfId="18163" xr:uid="{E84C7B54-08D9-49E6-9CE1-BFD97D9671DD}"/>
    <cellStyle name="ÿ_Derm Detail forecast model 06_11_v2_AP StratPlan 2013-2020_BaseCase 070912" xfId="18164" xr:uid="{7A829FEC-84B1-4B07-B11D-BDF01AC2E47C}"/>
    <cellStyle name="ÿ_Derm Detail forecast model 06_11_v2_Claude_0815 Derm strat plan" xfId="18165" xr:uid="{E4C168F3-C09B-483F-82C6-09AFD243B3D0}"/>
    <cellStyle name="ÿ_Derm Detail forecast model 06_11_v2_Derm StratPlan 2012-2014 Sales Assumption_M3_OCT_UPDATE_2" xfId="18166" xr:uid="{E1365DFC-1E11-44A0-BD91-172AD73B4DCA}"/>
    <cellStyle name="ÿ_Derm Detail forecast model 06_11_v2_Derm StratPlan 2013-2020 Sales Assumption with Canyons v2" xfId="18167" xr:uid="{A4A8CFA2-E610-4C3F-AE3C-59E7FD585C3A}"/>
    <cellStyle name="ÿ_Derm Detail forecast model 06_11_v2_Derm StratPlan 2013-2020_BaseCase 070912" xfId="18168" xr:uid="{27FC7B29-B153-4668-89A2-3469ED11A2BD}"/>
    <cellStyle name="ÿ_Derm Detail forecast model 06_11_v2_Derm StratPlan 2013-2020_wInitiatives 071112" xfId="18169" xr:uid="{C3231B98-7BA6-43B3-A94F-C8F87DCBD855}"/>
    <cellStyle name="ÿ_Derm Detail forecast model 06_11_v2_LL_071812_Admin StratPlan 2013-2020_wInitiativeswith pricing" xfId="18170" xr:uid="{627F18EA-6C8B-4DA5-A078-0FCB18BB9EBF}"/>
    <cellStyle name="ÿ_Derm Detail forecast model 06_11_v2_LL_071812_AP StratPlan 2013-2020_wInitiativeswith pricing" xfId="18171" xr:uid="{998DBCF5-8DC2-45FE-9B2A-18319C72FAC4}"/>
    <cellStyle name="ÿ_Derm Detail forecast model 06_11_v2_LL_071812_Derm StratPlan 2013-2020_wInitiatives and pricing" xfId="18172" xr:uid="{95034BBB-14F8-4B81-8C91-16FE1852BE2A}"/>
    <cellStyle name="ÿ_Derm Detail forecast model 06_11_v2_LL_071812_IT StratPlan 2013-2020_wInitiativeswith pricing" xfId="18173" xr:uid="{9702AB34-C220-4298-839D-380718FCDEDE}"/>
    <cellStyle name="ÿ_Derm Detail forecast model 06_11_v2_Lucy_071812_AP StratPlan 2013-2020_wInitiativeswith pricing" xfId="18174" xr:uid="{91F1D2BC-784D-45D2-B0AA-0E5B3F763CBC}"/>
    <cellStyle name="ÿ_Derm Detail forecast model 06_11_v2_LUcy_071812_IT StratPlan 2013-2020_wInitiativeswith pricing" xfId="18175" xr:uid="{9424FB0C-87FA-4C85-839E-724A0FC5B035}"/>
    <cellStyle name="ÿ_Derm Detail forecast model 07_11" xfId="18176" xr:uid="{59B30205-9667-4CC2-BE6F-F60E9D8A5A16}"/>
    <cellStyle name="ÿ_Derm Detail forecast model 07_11_06_2012 Derm Detail forecast model_FINAL" xfId="18177" xr:uid="{22A58CB8-5FB0-47B9-9076-36E964D04E0B}"/>
    <cellStyle name="ÿ_Derm Detail forecast model 07_11_071612_Derm StratPlan 2013-2020_wInitiatives" xfId="18178" xr:uid="{01A2D233-ED32-4FFA-BC32-C19235C4EFF4}"/>
    <cellStyle name="ÿ_Derm Detail forecast model 07_11_071812_AP StratPlan 2013-2020_wInitiativeswith pricing" xfId="18179" xr:uid="{F2CD1D8E-CAE2-4E01-A029-272CE0A9A850}"/>
    <cellStyle name="ÿ_Derm Detail forecast model 07_11_091712_AP StratPlan 2013-2020_wInitiativeswith pricing" xfId="18180" xr:uid="{0FC9BEA0-9EBD-4310-8EDF-A20D335597A9}"/>
    <cellStyle name="ÿ_Derm Detail forecast model 07_11_102012_Derm StratPlan 2013-2020" xfId="18181" xr:uid="{F84CED7E-F5D1-4E6A-953B-07E5EBD0C8C9}"/>
    <cellStyle name="ÿ_Derm Detail forecast model 07_11_2" xfId="18182" xr:uid="{F12D7669-2027-4B45-88CC-B2C414F1D288}"/>
    <cellStyle name="ÿ_Derm Detail forecast model 07_11_2_06_2012 Derm Detail forecast model_FINAL" xfId="18183" xr:uid="{354758F3-7B00-4CC7-BADC-93D08978ECBE}"/>
    <cellStyle name="ÿ_Derm Detail forecast model 07_11_2_071612_Derm StratPlan 2013-2020_wInitiatives" xfId="18184" xr:uid="{3DDABCC5-BE27-4F50-ACA3-DCDFE9ECE997}"/>
    <cellStyle name="ÿ_Derm Detail forecast model 07_11_2_071812_AP StratPlan 2013-2020_wInitiativeswith pricing" xfId="18185" xr:uid="{EF3E9188-7E9E-47FE-9234-B884C139792B}"/>
    <cellStyle name="ÿ_Derm Detail forecast model 07_11_2_091712_AP StratPlan 2013-2020_wInitiativeswith pricing" xfId="18186" xr:uid="{8C8A3E1C-FD6C-4EC2-965E-B2877FC024C8}"/>
    <cellStyle name="ÿ_Derm Detail forecast model 07_11_2_102012_Derm StratPlan 2013-2020" xfId="18187" xr:uid="{1DB0D9B4-7699-4BC8-8EA2-4022A80FFE73}"/>
    <cellStyle name="ÿ_Derm Detail forecast model 07_11_2_50% Price_071812_AP StratPlan 2013-2020_wInitiativeswith pricing" xfId="18188" xr:uid="{663284C5-851C-4085-9003-4E9AF73B5793}"/>
    <cellStyle name="ÿ_Derm Detail forecast model 07_11_2_AP StratPlan 2013-2020_BaseCase 070912" xfId="18189" xr:uid="{32237342-A2EF-489A-B840-5868834DEC06}"/>
    <cellStyle name="ÿ_Derm Detail forecast model 07_11_2_Claude_0815 Derm strat plan" xfId="18190" xr:uid="{8D99EBFA-35F0-4AEC-81CE-9DB360D4C873}"/>
    <cellStyle name="ÿ_Derm Detail forecast model 07_11_2_Derm StratPlan 2012-2014 Sales Assumption_M3_OCT_UPDATE_2" xfId="18191" xr:uid="{60D67562-C7A4-4125-A025-687AAE439FD7}"/>
    <cellStyle name="ÿ_Derm Detail forecast model 07_11_2_Derm StratPlan 2013-2020 Sales Assumption with Canyons v2" xfId="18192" xr:uid="{F779362B-9145-4DA5-81C9-B02B7259DD96}"/>
    <cellStyle name="ÿ_Derm Detail forecast model 07_11_2_Derm StratPlan 2013-2020_BaseCase 070912" xfId="18193" xr:uid="{A1A8FAC5-8572-4918-B11A-2363108F5505}"/>
    <cellStyle name="ÿ_Derm Detail forecast model 07_11_2_Derm StratPlan 2013-2020_wInitiatives 071112" xfId="18194" xr:uid="{E489ED97-CFA3-4541-B1BF-B88497DAB67F}"/>
    <cellStyle name="ÿ_Derm Detail forecast model 07_11_2_LL_071812_Admin StratPlan 2013-2020_wInitiativeswith pricing" xfId="18195" xr:uid="{1383FF98-EF3C-4A11-ADF8-69393558B509}"/>
    <cellStyle name="ÿ_Derm Detail forecast model 07_11_2_LL_071812_AP StratPlan 2013-2020_wInitiativeswith pricing" xfId="18196" xr:uid="{19D1027E-6DC5-4DD1-99C3-52EAA8F17D63}"/>
    <cellStyle name="ÿ_Derm Detail forecast model 07_11_2_LL_071812_Derm StratPlan 2013-2020_wInitiatives and pricing" xfId="18197" xr:uid="{01DC784C-551E-4881-88E9-86791DCB46B2}"/>
    <cellStyle name="ÿ_Derm Detail forecast model 07_11_2_LL_071812_IT StratPlan 2013-2020_wInitiativeswith pricing" xfId="18198" xr:uid="{9E9A9DD4-7FE4-44C1-9C7F-22661452A716}"/>
    <cellStyle name="ÿ_Derm Detail forecast model 07_11_2_Lucy_071812_AP StratPlan 2013-2020_wInitiativeswith pricing" xfId="18199" xr:uid="{AAA5D27B-2826-4652-94E9-0F609D0DFFCC}"/>
    <cellStyle name="ÿ_Derm Detail forecast model 07_11_2_LUcy_071812_IT StratPlan 2013-2020_wInitiativeswith pricing" xfId="18200" xr:uid="{1D4CC8D0-668C-4927-8A2A-EB11DFFA455B}"/>
    <cellStyle name="ÿ_Derm Detail forecast model 07_11_50% Price_071812_AP StratPlan 2013-2020_wInitiativeswith pricing" xfId="18201" xr:uid="{8D1BE4FF-53CB-4AE1-B05D-2ADFF22BF82F}"/>
    <cellStyle name="ÿ_Derm Detail forecast model 07_11_AP StratPlan 2013-2020_BaseCase 070912" xfId="18202" xr:uid="{9525E181-78D2-443B-8CBF-E100401A4037}"/>
    <cellStyle name="ÿ_Derm Detail forecast model 07_11_Claude_0815 Derm strat plan" xfId="18203" xr:uid="{1DE486F2-3BF8-46E0-958D-607FF33CEA44}"/>
    <cellStyle name="ÿ_Derm Detail forecast model 07_11_Derm StratPlan 2012-2014 Sales Assumption_M3_OCT_UPDATE_2" xfId="18204" xr:uid="{EA5A4510-6919-42BB-AA75-22BF8854E73B}"/>
    <cellStyle name="ÿ_Derm Detail forecast model 07_11_Derm StratPlan 2013-2020 Sales Assumption with Canyons v2" xfId="18205" xr:uid="{57504E64-8938-4AD4-A46E-B59A19151534}"/>
    <cellStyle name="ÿ_Derm Detail forecast model 07_11_Derm StratPlan 2013-2020_BaseCase 070912" xfId="18206" xr:uid="{F6EDE533-A1BD-4856-A874-EDF2764C140F}"/>
    <cellStyle name="ÿ_Derm Detail forecast model 07_11_Derm StratPlan 2013-2020_wInitiatives 071112" xfId="18207" xr:uid="{7E35FC98-C44D-44E5-8E22-A53A9B75547B}"/>
    <cellStyle name="ÿ_Derm Detail forecast model 07_11_LL_071812_Admin StratPlan 2013-2020_wInitiativeswith pricing" xfId="18208" xr:uid="{42B5C9C7-4928-4610-BE92-0C5B63CB50C2}"/>
    <cellStyle name="ÿ_Derm Detail forecast model 07_11_LL_071812_AP StratPlan 2013-2020_wInitiativeswith pricing" xfId="18209" xr:uid="{D2B7761E-9B66-4ADC-8A63-8C65283ACF9A}"/>
    <cellStyle name="ÿ_Derm Detail forecast model 07_11_LL_071812_Derm StratPlan 2013-2020_wInitiatives and pricing" xfId="18210" xr:uid="{F4D98300-B7C2-4FE6-A0BD-EABE9C5BE127}"/>
    <cellStyle name="ÿ_Derm Detail forecast model 07_11_LL_071812_IT StratPlan 2013-2020_wInitiativeswith pricing" xfId="18211" xr:uid="{B438491E-2C49-49E0-9592-DB0D0ABD54CC}"/>
    <cellStyle name="ÿ_Derm Detail forecast model 07_11_Lucy_071812_AP StratPlan 2013-2020_wInitiativeswith pricing" xfId="18212" xr:uid="{766C45E2-BCD1-4EA4-BB5A-AB368C6F9E39}"/>
    <cellStyle name="ÿ_Derm Detail forecast model 07_11_LUcy_071812_IT StratPlan 2013-2020_wInitiativeswith pricing" xfId="18213" xr:uid="{BF7003D2-84AE-40A6-910D-310712240665}"/>
    <cellStyle name="ÿ_Derm Detail forecast model 07_11_Rev Vol Inputl (5)" xfId="18214" xr:uid="{D03185E5-4E7C-4238-88F5-616EFF9EF15B}"/>
    <cellStyle name="ÿ_Derm Detail forecast model 07_11_Rev Vol Inputl (5)_06_2012 Derm Detail forecast model_FINAL" xfId="18215" xr:uid="{D909E852-0131-442F-B65F-5B70BE0339CC}"/>
    <cellStyle name="ÿ_Derm Detail forecast model 07_11_Rev Vol Inputl (5)_071612_Derm StratPlan 2013-2020_wInitiatives" xfId="18216" xr:uid="{8C4E99AC-F1CD-4648-9BBC-E394BB9F5757}"/>
    <cellStyle name="ÿ_Derm Detail forecast model 07_11_Rev Vol Inputl (5)_071812_AP StratPlan 2013-2020_wInitiativeswith pricing" xfId="18217" xr:uid="{B7AC3E0C-E978-417C-8C45-0E6888DD033C}"/>
    <cellStyle name="ÿ_Derm Detail forecast model 07_11_Rev Vol Inputl (5)_091712_AP StratPlan 2013-2020_wInitiativeswith pricing" xfId="18218" xr:uid="{79E6C3EF-8073-4996-B21E-C23934FCDD13}"/>
    <cellStyle name="ÿ_Derm Detail forecast model 07_11_Rev Vol Inputl (5)_102012_Derm StratPlan 2013-2020" xfId="18219" xr:uid="{B66800E9-5781-4663-8432-D53841B57B11}"/>
    <cellStyle name="ÿ_Derm Detail forecast model 07_11_Rev Vol Inputl (5)_50% Price_071812_AP StratPlan 2013-2020_wInitiativeswith pricing" xfId="18220" xr:uid="{AB3F6847-1C2F-4670-AF2F-2A10C7A47167}"/>
    <cellStyle name="ÿ_Derm Detail forecast model 07_11_Rev Vol Inputl (5)_AP StratPlan 2013-2020_BaseCase 070912" xfId="18221" xr:uid="{B91F5CAE-B1C4-411A-9C03-C64CCDF26544}"/>
    <cellStyle name="ÿ_Derm Detail forecast model 07_11_Rev Vol Inputl (5)_Claude_0815 Derm strat plan" xfId="18222" xr:uid="{AA8EF268-B4CB-4BB9-8693-8D2DDD263CAB}"/>
    <cellStyle name="ÿ_Derm Detail forecast model 07_11_Rev Vol Inputl (5)_Derm StratPlan 2012-2014 Sales Assumption_M3_OCT_UPDATE_2" xfId="18223" xr:uid="{96B7E98C-1837-4154-B314-D98484391194}"/>
    <cellStyle name="ÿ_Derm Detail forecast model 07_11_Rev Vol Inputl (5)_Derm StratPlan 2013-2020 Sales Assumption with Canyons v2" xfId="18224" xr:uid="{E87B7EEC-8340-4108-987B-6DBCBA4A73D9}"/>
    <cellStyle name="ÿ_Derm Detail forecast model 07_11_Rev Vol Inputl (5)_Derm StratPlan 2013-2020_BaseCase 070912" xfId="18225" xr:uid="{C6C5C421-94CC-468C-B0F9-1EC61BB79B80}"/>
    <cellStyle name="ÿ_Derm Detail forecast model 07_11_Rev Vol Inputl (5)_Derm StratPlan 2013-2020_wInitiatives 071112" xfId="18226" xr:uid="{9397793D-C9D6-406D-9E1F-933DD76E5C5F}"/>
    <cellStyle name="ÿ_Derm Detail forecast model 07_11_Rev Vol Inputl (5)_LL_071812_Admin StratPlan 2013-2020_wInitiativeswith pricing" xfId="18227" xr:uid="{A2669A73-AC53-47E2-9B8F-B8B3DE48BA2D}"/>
    <cellStyle name="ÿ_Derm Detail forecast model 07_11_Rev Vol Inputl (5)_LL_071812_AP StratPlan 2013-2020_wInitiativeswith pricing" xfId="18228" xr:uid="{F09379E2-6B8C-458B-91A5-333CB5B59A3E}"/>
    <cellStyle name="ÿ_Derm Detail forecast model 07_11_Rev Vol Inputl (5)_LL_071812_Derm StratPlan 2013-2020_wInitiatives and pricing" xfId="18229" xr:uid="{2320791F-FB50-4013-9D1B-CC247208FD6D}"/>
    <cellStyle name="ÿ_Derm Detail forecast model 07_11_Rev Vol Inputl (5)_LL_071812_IT StratPlan 2013-2020_wInitiativeswith pricing" xfId="18230" xr:uid="{6993E1D4-C7BB-44FB-85A5-2A6BD367EFB3}"/>
    <cellStyle name="ÿ_Derm Detail forecast model 07_11_Rev Vol Inputl (5)_Lucy_071812_AP StratPlan 2013-2020_wInitiativeswith pricing" xfId="18231" xr:uid="{816C4450-8816-4496-A6A9-627C69EFBB26}"/>
    <cellStyle name="ÿ_Derm Detail forecast model 07_11_Rev Vol Inputl (5)_LUcy_071812_IT StratPlan 2013-2020_wInitiativeswith pricing" xfId="18232" xr:uid="{4E14AA2E-EF9A-4A57-A9D7-BAD86430B686}"/>
    <cellStyle name="ÿ_Derm Detail forecast model 08_11_Rev Vol Inputl v2" xfId="18233" xr:uid="{EB6111C8-3324-4513-B316-0F019BF1581F}"/>
    <cellStyle name="ÿ_Derm Detail forecast model 09_11" xfId="18234" xr:uid="{E5F5CF6E-B0CE-4CBA-BBC5-F9A0013D88DD}"/>
    <cellStyle name="ÿ_Derm Detail forecast model 09_11_Rev Vol Input" xfId="18235" xr:uid="{3BD955AC-95D3-4D8D-818D-506514371E36}"/>
    <cellStyle name="ÿ_Derm Detail forecast model 10_11_Rev Vol Input" xfId="18236" xr:uid="{AA503ADF-9D03-4B14-BF4E-6B62CE3DFAF2}"/>
    <cellStyle name="ÿ_Derm Detail forecast model 10_11_Rev Vol Input (2)" xfId="18237" xr:uid="{5A12772A-9324-469E-811E-39A9AC91B787}"/>
    <cellStyle name="ÿ_Derm Detail forecast model 11_11_Rev Vol Input" xfId="18238" xr:uid="{70ECEC0C-450E-4237-AC71-DDF0E9361D0C}"/>
    <cellStyle name="ÿ_Derm_Attrition_Calcs_01_JAN_11" xfId="18239" xr:uid="{D9EC7E54-2114-4137-B63C-D6E97618A92D}"/>
    <cellStyle name="ÿ_Derm_Attrition_Calcs_01_JAN_11 2" xfId="18240" xr:uid="{9669F5FF-3EF5-402F-BBAE-CDC7685DF817}"/>
    <cellStyle name="ÿ_Derm_Attrition_Calcs_06_JUN_10" xfId="18241" xr:uid="{96DE0014-D74B-4CEB-B905-CE149A9FA6F3}"/>
    <cellStyle name="ÿ_Derm_Attrition_Calcs_06_JUN_10 2" xfId="18242" xr:uid="{ABCDEB9E-A3BE-4D12-A10D-11212974B935}"/>
    <cellStyle name="ÿ_Derm_Attrition_Calcs_11_DEC_10" xfId="18243" xr:uid="{A3911AB0-B178-4560-B9CD-29B8B2C8EAE5}"/>
    <cellStyle name="ÿ_Derm_Attrition_Calcs_11_DEC_10 2" xfId="18244" xr:uid="{8729640D-282B-412E-AE87-395A01F5C652}"/>
    <cellStyle name="ÿ_DG close notes July 2012 v1" xfId="18245" xr:uid="{D50D9CD0-A0AA-48BB-AAA6-4E9092789239}"/>
    <cellStyle name="ÿ_DG close notes July 2012 v1_Compliance Statement Sept 2012" xfId="18246" xr:uid="{897F0023-1835-43C1-8A2B-4DEDB887BF6C}"/>
    <cellStyle name="ÿ_DG close notes July 2012 v1_CT close notes- Sept 2012 v1" xfId="18247" xr:uid="{08C52971-B761-4867-963D-33AC260F2415}"/>
    <cellStyle name="ÿ_DG close notes July 2012 v1_CT close notes-Aug 2012 v2" xfId="18248" xr:uid="{6A2FC478-4CDA-4F90-9C20-61F9900AF2A0}"/>
    <cellStyle name="ÿ_DGX Sales by customer" xfId="18249" xr:uid="{053F68D4-E969-4C0F-8C9C-531A81690106}"/>
    <cellStyle name="ÿ_DGX Sales by customer_Compliance Statement Sept 2012" xfId="18250" xr:uid="{279BAC8D-2511-4AEF-BF25-6188033A844B}"/>
    <cellStyle name="ÿ_DGX Sales by customer_CT close notes- Sept 2012 v1" xfId="18251" xr:uid="{55C5AB35-6B1C-47D8-B20E-58C928D06FA0}"/>
    <cellStyle name="ÿ_DGX Sales by customer_CT close notes-Aug 2012 v2" xfId="18252" xr:uid="{218E3E69-D112-462C-B7E4-438040411EDF}"/>
    <cellStyle name="ÿ_DGX Sales by customer_Sales analysis" xfId="18253" xr:uid="{9201CB98-19B7-4276-8EC1-802D71F62C2A}"/>
    <cellStyle name="ÿ_DIS ex Walk Rptd to Adj_ver2" xfId="18254" xr:uid="{6F8D3F0B-C020-4F73-9BFB-CBD970D54D3F}"/>
    <cellStyle name="ÿ_eDerm_Overview" xfId="18255" xr:uid="{4F1129E2-85F4-4DE5-B45A-750AACAEAF43}"/>
    <cellStyle name="ÿ_Empllist-DSS-100711 (2)" xfId="18256" xr:uid="{658A08B3-3276-4977-8487-064E6103543E}"/>
    <cellStyle name="ÿ_Empllist-DSS-100711 (2) 2" xfId="18257" xr:uid="{08F01286-BA2D-4242-8B4E-4D89B510A81E}"/>
    <cellStyle name="ÿ_Essbase" xfId="18258" xr:uid="{73CC1871-663C-4E94-95D9-26343963819C}"/>
    <cellStyle name="ÿ_Essbase Hosp" xfId="18259" xr:uid="{A5083C7B-D796-44CB-BDCF-B771122C3E88}"/>
    <cellStyle name="ÿ_EU CT May Forecast-V2" xfId="18260" xr:uid="{EAFD67C5-F236-4922-8066-D532A7ADC8EB}"/>
    <cellStyle name="ÿ_EU CT May Forecast-V2_US Revenue build up _ Final" xfId="18261" xr:uid="{19E4BCB3-CE80-46E2-B514-7076D5DA11BC}"/>
    <cellStyle name="ÿ_EUS Notes - June 2011" xfId="18262" xr:uid="{5F7E9B21-2635-4BC6-ACAA-CFF3FFB1EFD1}"/>
    <cellStyle name="ÿ_EUS Notes - June 2011 2" xfId="18263" xr:uid="{D07F43EC-1401-4239-8C82-703EC0E635FC}"/>
    <cellStyle name="ÿ_EUS Notes Aug 11" xfId="18264" xr:uid="{9A81C283-A4B3-4006-98D2-6595E7C7C5EB}"/>
    <cellStyle name="ÿ_EUS Notes Aug 11 2" xfId="18265" xr:uid="{02E0A9E1-371B-4653-BDD9-1A6F80F82D69}"/>
    <cellStyle name="ÿ_EUS Notes Dec-11" xfId="18266" xr:uid="{E4501D09-F8EC-4234-809D-B4CF47B828B7}"/>
    <cellStyle name="ÿ_EUS Notes Dec-11 2" xfId="18267" xr:uid="{11D94938-BF12-42B1-940B-56D140AB493F}"/>
    <cellStyle name="ÿ_EUS Notes Feb-12" xfId="18268" xr:uid="{35E3965E-A2A0-4825-B24D-073793AEEA4F}"/>
    <cellStyle name="ÿ_EUS Notes Feb-12 2" xfId="18269" xr:uid="{0A8D2DBA-3707-4F17-96F1-E7AF0A38F1DB}"/>
    <cellStyle name="ÿ_EUS Notes Jan-12" xfId="18270" xr:uid="{A0DD2BF6-F64C-4200-8C3C-511BDC97493F}"/>
    <cellStyle name="ÿ_EUS Notes Jan-12 2" xfId="18271" xr:uid="{4A005EE2-9634-4534-ABC4-5BFE13F503ED}"/>
    <cellStyle name="ÿ_EUS Notes July 2011" xfId="18272" xr:uid="{5913B86A-925B-49FB-AFC2-BE7C10DA90F1}"/>
    <cellStyle name="ÿ_EUS Notes July 2011 2" xfId="18273" xr:uid="{41C22C9B-1B15-4346-A1E3-7E4757CC5B76}"/>
    <cellStyle name="ÿ_EUS Notes Mar-12" xfId="18274" xr:uid="{1229200C-E902-4666-B216-EED9C846CF14}"/>
    <cellStyle name="ÿ_EUS Notes Mar-12 2" xfId="18275" xr:uid="{27844A6E-F1D4-4405-B82F-FC7AB8CF57BB}"/>
    <cellStyle name="ÿ_EUS Notes May 11" xfId="18276" xr:uid="{8D69CACB-0DB7-4368-92F6-FDA61C13928E}"/>
    <cellStyle name="ÿ_EUS Notes May 11 2" xfId="18277" xr:uid="{642C6546-E04D-446C-850E-9EB16C87C6F3}"/>
    <cellStyle name="ÿ_EUS Notes Nov-11" xfId="18278" xr:uid="{EB29416A-A617-43E4-85D9-EB5CC6FCF0C1}"/>
    <cellStyle name="ÿ_EUS Notes Nov-11 2" xfId="18279" xr:uid="{8F942A7E-8DE1-4245-BB49-E20DEEA37399}"/>
    <cellStyle name="ÿ_EUS Notes Oct-11" xfId="18280" xr:uid="{F6432361-C071-433E-A297-73F888A0B5F8}"/>
    <cellStyle name="ÿ_EUS Notes Oct-11 2" xfId="18281" xr:uid="{E202456D-138D-4B1B-A095-4D79FEC91DE3}"/>
    <cellStyle name="ÿ_EUS Notes Sept-11" xfId="18282" xr:uid="{5A5C0EE6-EBAD-4EDF-8FB1-7BE9686B513B}"/>
    <cellStyle name="ÿ_EUS Notes Sept-11 2" xfId="18283" xr:uid="{853B02DB-3AAA-4AD3-BC3B-1D9A322F40C0}"/>
    <cellStyle name="ÿ_FL - Ft Myers - AR Master 0211" xfId="18284" xr:uid="{0E2D9984-0B3E-42F5-8458-A587617EE463}"/>
    <cellStyle name="ÿ_Forecast comparison file" xfId="18285" xr:uid="{5678508C-D02A-4FB9-9D29-C90A4B464679}"/>
    <cellStyle name="ÿ_Forecast comparison file_Compliance Statement Sept 2012" xfId="18286" xr:uid="{B49414DD-6DAF-400A-9F4E-6BCCCFE6F45A}"/>
    <cellStyle name="ÿ_Forecast comparison file_CT close notes- Sept 2012 v1" xfId="18287" xr:uid="{9274BD5F-6173-4E0D-8972-6BECBB8527B2}"/>
    <cellStyle name="ÿ_Forecast comparison file_CT close notes-Aug 2012 v2" xfId="18288" xr:uid="{8566B703-A4EF-4B9A-B948-106F51CC18BB}"/>
    <cellStyle name="ÿ_FX analysis tab" xfId="18289" xr:uid="{22762AAB-1A67-4056-937F-D1198693FC6E}"/>
    <cellStyle name="ÿ_FX analysis tab_1" xfId="18290" xr:uid="{9C284BEC-FCC0-47E9-8F0B-1EA6CC9B9788}"/>
    <cellStyle name="ÿ_FX analysis tab_1_Compliance Statement Sept 2012" xfId="18291" xr:uid="{74EA71AD-B424-4849-98E1-96507CDBBE0F}"/>
    <cellStyle name="ÿ_FX analysis tab_1_CT close notes- Sept 2012 v1" xfId="18292" xr:uid="{018C766E-37E1-4282-B6D0-CF295859EC85}"/>
    <cellStyle name="ÿ_FX analysis tab_1_CT close notes-Aug 2012 v2" xfId="18293" xr:uid="{9579035C-C1A4-4D21-99B7-B27253712C63}"/>
    <cellStyle name="ÿ_FX analysis tab_1_Sales analysis" xfId="18294" xr:uid="{029DB23C-3B7C-4F9B-A83F-34346814F063}"/>
    <cellStyle name="ÿ_FX analysis tab_Compliance Statement Sept 2012" xfId="18295" xr:uid="{EE056C0B-7A3C-4196-82E6-74C2F8D9D64F}"/>
    <cellStyle name="ÿ_FX analysis tab_CT close notes- Sept 2012 v1" xfId="18296" xr:uid="{8F3E18B6-679D-457D-BC35-F6BD45B10E94}"/>
    <cellStyle name="ÿ_FX analysis tab_CT close notes-Aug 2012 v2" xfId="18297" xr:uid="{74867715-8FC5-46B2-A88E-D84AE838A656}"/>
    <cellStyle name="ÿ_FX analysis tab_FX analysis tab" xfId="18298" xr:uid="{409F925C-193E-4BE4-9402-0C1B5822ADFB}"/>
    <cellStyle name="ÿ_FX analysis tab_FX analysis tab_Compliance Statement Sept 2012" xfId="18299" xr:uid="{7AADAB86-49D0-4694-9491-BA9A191CCD64}"/>
    <cellStyle name="ÿ_FX analysis tab_FX analysis tab_CT close notes- Sept 2012 v1" xfId="18300" xr:uid="{CB0D9616-349E-48B1-96C7-055106241B2A}"/>
    <cellStyle name="ÿ_FX analysis tab_FX analysis tab_CT close notes-Aug 2012 v2" xfId="18301" xr:uid="{5D1EBF30-A386-4D5C-A3D5-FE6BDED01BBA}"/>
    <cellStyle name="ÿ_FX analysis tab_FX analysis tab_Sales analysis" xfId="18302" xr:uid="{B721BD5F-8149-44B3-952D-339B01446F07}"/>
    <cellStyle name="ÿ_FX analysis tab_Sales analysis" xfId="18303" xr:uid="{06A92EF8-8DCF-4011-856E-3C748BE84900}"/>
    <cellStyle name="ÿ_FX TAB" xfId="18304" xr:uid="{8E8E97A2-1473-4A0F-94FA-7111FE42E627}"/>
    <cellStyle name="ÿ_FX TAB_Compliance Statement Sept 2012" xfId="18305" xr:uid="{EF688721-B0EC-4C58-94D3-FE525BD8D0B6}"/>
    <cellStyle name="ÿ_FX TAB_CT close notes- Sept 2012 v1" xfId="18306" xr:uid="{ECE25863-FC8E-48AA-A186-BCB741784E66}"/>
    <cellStyle name="ÿ_FX TAB_CT close notes-Aug 2012 v2" xfId="18307" xr:uid="{5DBFA2AB-5591-4F19-8EB5-C961E6E8E2C4}"/>
    <cellStyle name="ÿ_GBP Forecast" xfId="18308" xr:uid="{FB2052C3-F78F-4555-8F44-EFC9720C24E9}"/>
    <cellStyle name="ÿ_GBP Forecast_Compliance Statement Sept 2012" xfId="18309" xr:uid="{49369359-C30E-4A6A-997F-06195C004387}"/>
    <cellStyle name="ÿ_GBP Forecast_CT close notes- Sept 2012 v1" xfId="18310" xr:uid="{4302B2DF-17EF-4449-A4B9-2B59AEB54AD5}"/>
    <cellStyle name="ÿ_GBP Forecast_CT close notes-Aug 2012 v2" xfId="18311" xr:uid="{6C85375E-0CAA-4742-9241-59821D298BC5}"/>
    <cellStyle name="ÿ_GBP Forecast_Sales analysis" xfId="18312" xr:uid="{D1B88EEC-8E40-4F99-9190-F992E90298BF}"/>
    <cellStyle name="ÿ_Geo ExpInitiatives FC_7-11" xfId="18313" xr:uid="{9BDAD32C-3BA5-4D87-A4C8-385FC98A121D}"/>
    <cellStyle name="ÿ_Global Results Aug 2011 PRELIM" xfId="18314" xr:uid="{8B09CC28-49B2-4A60-B375-430B4D0DADF6}"/>
    <cellStyle name="ÿ_Global Results Aug 2011 PRELIM_Summary" xfId="18315" xr:uid="{E285CC10-C75C-4BE2-A234-46E573A5E9C0}"/>
    <cellStyle name="ÿ_Global Results July 2011 PRELIM" xfId="18316" xr:uid="{7CBA1D08-AEBA-4810-8AD0-179305372A1C}"/>
    <cellStyle name="ÿ_Global Results July 2011 PRELIM_Summary" xfId="18317" xr:uid="{293DB0AD-3572-4B6E-ACE2-308395F200CE}"/>
    <cellStyle name="ÿ_Global Results Junel 2011 PRELIM" xfId="18318" xr:uid="{516B3625-19A9-480A-8A17-94480D25F7AC}"/>
    <cellStyle name="ÿ_Global Results Junel 2011 PRELIM_Summary" xfId="18319" xr:uid="{D9D0820F-207B-4AF0-A49E-F248FF2A8E6D}"/>
    <cellStyle name="ÿ_Global Results Mayl 2011 PRELIM" xfId="18320" xr:uid="{5CEC4EF0-597C-4CC1-918F-A7C6F7CD6D85}"/>
    <cellStyle name="ÿ_Global Results Mayl 2011 PRELIM_Summary" xfId="18321" xr:uid="{06652688-1CFE-4225-B653-C0DF34900BA1}"/>
    <cellStyle name="ÿ_Global Results Nov 2011 US only" xfId="18322" xr:uid="{7449C195-F9C6-46C1-A404-F6D6F0A65EB9}"/>
    <cellStyle name="ÿ_Global Results Nov 2011 US only_Summary" xfId="18323" xr:uid="{CC9E8D61-8BC4-4B04-9972-EBE3082CD77F}"/>
    <cellStyle name="ÿ_Global Results Oct 2011 US only" xfId="18324" xr:uid="{2901D8B1-B7F3-412A-B6A4-5931F4B3E843}"/>
    <cellStyle name="ÿ_Global Results Oct 2011 US only_Summary" xfId="18325" xr:uid="{D2C90933-8405-42A9-BB0E-50E43844DBA7}"/>
    <cellStyle name="ÿ_Income Tax Payable" xfId="18326" xr:uid="{291BEE07-2EFF-497C-8758-12F8585D6FFE}"/>
    <cellStyle name="ÿ_Incremental grth attr" xfId="18327" xr:uid="{2D61EEA6-90A0-441D-9110-458679A088EE}"/>
    <cellStyle name="ÿ_IndianapolisTemplate113010" xfId="18328" xr:uid="{CF0E4EEE-7A60-4CB5-9D88-651A4BEB3747}"/>
    <cellStyle name="ÿ_Indirect Cash Flow 2012-2020" xfId="18329" xr:uid="{EB347AFB-CB60-4690-8593-187D87390F69}"/>
    <cellStyle name="ÿ_Indirect Cash Flow_03.13.13_Quarterly_ASR" xfId="18330" xr:uid="{D90A57F0-D1A5-4BE6-B642-1BE45460820D}"/>
    <cellStyle name="ÿ_Indirect Cash Flow_07.11.12" xfId="18331" xr:uid="{043AEBAE-A508-4DDD-8FF6-0FC27FCCFC98}"/>
    <cellStyle name="ÿ_Indirect Cash Flow_1000M_SR_100913 v2" xfId="18332" xr:uid="{6FAFF3A3-E251-475D-9A7A-8DD279FFB60B}"/>
    <cellStyle name="ÿ_Indirect Cash Flow_1100M_ASR_082713" xfId="18333" xr:uid="{266F6530-3E5E-4516-A29F-234C8ECDBBFA}"/>
    <cellStyle name="ÿ_International 2013 Canyon" xfId="18334" xr:uid="{4A2B32BD-C492-476D-807F-265140305CB0}"/>
    <cellStyle name="ÿ_International 2013 Canyon 2" xfId="18335" xr:uid="{793F41B5-1B92-42EF-A547-A9B177842A93}"/>
    <cellStyle name="ÿ_IT Spend 2012 - Consol By Type (Revised)" xfId="18336" xr:uid="{EF06EACF-7B0F-421A-9D48-0EB8BF289D1F}"/>
    <cellStyle name="ÿ_IT Spend 2012 - Consol By Type (Revised) 2" xfId="18337" xr:uid="{28F64C4E-9611-4918-828F-5D6A723A1280}"/>
    <cellStyle name="ÿ_July CT close" xfId="18338" xr:uid="{4DC2378F-9FC2-4C02-97B8-F0F5CD439FFA}"/>
    <cellStyle name="ÿ_July CT close_Compliance Statement Sept 2012" xfId="18339" xr:uid="{489FE424-A331-47DA-9DC0-4952F22DA89B}"/>
    <cellStyle name="ÿ_July CT close_CT close notes- Sept 2012 v1" xfId="18340" xr:uid="{FE471C7A-D627-4A61-963C-510832C633B6}"/>
    <cellStyle name="ÿ_July CT close_CT close notes-Aug 2012 v2" xfId="18341" xr:uid="{EC7388DE-532E-499D-B342-BD3E2AC22980}"/>
    <cellStyle name="ÿ_July CT close_Sales analysis" xfId="18342" xr:uid="{C23BFB60-B55E-48AC-81B1-C6C86A43B151}"/>
    <cellStyle name="ÿ_July11 - Global Aging_ DSO EU  US " xfId="18343" xr:uid="{22159D0E-26EE-4723-AC17-5595C68C31DE}"/>
    <cellStyle name="ÿ_July11 - Global Aging_ DSO EU  US _Summary" xfId="18344" xr:uid="{6600688B-D042-4A09-901E-FB942287CCE9}"/>
    <cellStyle name="ÿ_Lab Admin-Medical-Mfg (2)" xfId="18345" xr:uid="{8E6AAA2F-9FC1-40A8-98BD-3758FF954544}"/>
    <cellStyle name="ÿ_Lab Sub Summary" xfId="18346" xr:uid="{E40E9F16-AD31-4625-BB6F-035746ECB365}"/>
    <cellStyle name="ÿ_Lab Sub Summary 2" xfId="18347" xr:uid="{76FD3AC5-CD06-4473-B820-04153D5EEF6D}"/>
    <cellStyle name="ÿ_LL_071812_Admin StratPlan 2013-2020_wInitiativeswith pricing" xfId="18348" xr:uid="{5EA23E7B-638E-4B1C-A13B-1C81FE8E2143}"/>
    <cellStyle name="ÿ_LL_071812_AP StratPlan 2013-2020_wInitiativeswith pricing" xfId="18349" xr:uid="{C0B943A7-FBC9-47C1-889E-96FA55F20623}"/>
    <cellStyle name="ÿ_LL_071812_Derm StratPlan 2013-2020_wInitiatives and pricing" xfId="18350" xr:uid="{CB64FEC9-749C-41B9-BF58-B603BA2C5594}"/>
    <cellStyle name="ÿ_LL_071812_IT StratPlan 2013-2020_wInitiativeswith pricing" xfId="18351" xr:uid="{2BD2156F-F80B-4521-8792-77DCFBA9CE01}"/>
    <cellStyle name="ÿ_LL_071812_IT StratPlan 2013-2020_wInitiativeswith pricing_Claude_0815 AP strat plan_Add Healthcare Reform &amp; BD" xfId="18352" xr:uid="{3ECA0623-1C79-4D95-8A11-6012CF338C3A}"/>
    <cellStyle name="ÿ_LL_071812_IT StratPlan 2013-2020_wInitiativeswith pricing_Claude_0815 Derm strat plan" xfId="18353" xr:uid="{6DF1BF11-CD94-4481-B933-4A0265789757}"/>
    <cellStyle name="ÿ_LubbockTemplate113010" xfId="18354" xr:uid="{4AC8B024-8715-48AB-B285-98D94FDB1AE6}"/>
    <cellStyle name="ÿ_Lucy_071812_AP StratPlan 2013-2020_wInitiativeswith pricing" xfId="18355" xr:uid="{2AFD0F15-568A-464A-B1DA-2EB4B637A6A0}"/>
    <cellStyle name="ÿ_LUcy_071812_IT StratPlan 2013-2020_wInitiativeswith pricing" xfId="18356" xr:uid="{7E24FAA1-3DE5-4E9E-BBCA-04299A0D2E8E}"/>
    <cellStyle name="ÿ_LUcy_071812_IT StratPlan 2013-2020_wInitiativeswith pricing_Claude_0815 AP strat plan_Add Healthcare Reform &amp; BD" xfId="18357" xr:uid="{EC3D77B9-4CE5-4FB7-AD95-62A0CD5AB06C}"/>
    <cellStyle name="ÿ_LUcy_071812_IT StratPlan 2013-2020_wInitiativeswith pricing_Claude_0815 Derm strat plan" xfId="18358" xr:uid="{7C272DD8-88FF-4E25-A0A8-F7EA1AEDB0EC}"/>
    <cellStyle name="ÿ_March_2013_QREGSUM_Essbase Cascade_Day +4 Report" xfId="18359" xr:uid="{D5AD855F-FA56-4CF8-9D78-45274161AA53}"/>
    <cellStyle name="ÿ_May 11 - Global Aging_ DSO EU  US" xfId="18360" xr:uid="{5BC61E00-0701-4B63-A339-A550C125FA08}"/>
    <cellStyle name="ÿ_May 11 - Global Aging_ DSO EU  US_Summary" xfId="18361" xr:uid="{03897579-29AD-4C3D-96AD-4E38EB4483FB}"/>
    <cellStyle name="ÿ_May 2013 - PL Trend Report - C  Doherty Org - Dept Summary" xfId="18362" xr:uid="{E9FB0E19-F9F0-467B-B71A-FDA926388490}"/>
    <cellStyle name="ÿ_Mid_Atl_Budget Upload Template MABU REVISED" xfId="18363" xr:uid="{E7EBB8D3-E8F0-42DF-AEE2-E330183BA4C4}"/>
    <cellStyle name="ÿ_Nov 2011- Global Aging_ DSO EU  US" xfId="18364" xr:uid="{4B17039D-2C61-432A-81D9-F85C24DA8F3C}"/>
    <cellStyle name="ÿ_Nov 2011- Global Aging_ DSO EU  US_Summary" xfId="18365" xr:uid="{3E477C4A-4E44-4ABB-9EE9-CEDFE07A6056}"/>
    <cellStyle name="ÿ_nVision B|S" xfId="18366" xr:uid="{6C8BB2D3-EC8D-4939-81E2-29075A2C68B8}"/>
    <cellStyle name="ÿ_nVision B|S_1" xfId="18367" xr:uid="{19755F6A-F698-4614-ADD0-F89F785EF0AB}"/>
    <cellStyle name="ÿ_nVision B|S_1 2" xfId="18368" xr:uid="{625E6B1C-27CB-43FE-B7AE-848F949554D8}"/>
    <cellStyle name="ÿ_nVision B|S_1 3" xfId="18369" xr:uid="{2349B7B0-AC49-4A30-894D-97E7675D1CB4}"/>
    <cellStyle name="ÿ_nVision B|S_1 4" xfId="18370" xr:uid="{9B2AED0A-3624-4EC3-BE80-05F184F39B94}"/>
    <cellStyle name="ÿ_nVision B|S_2" xfId="18371" xr:uid="{F45FB166-17C7-47FB-AB95-6D153887A7B4}"/>
    <cellStyle name="ÿ_nVision B|S_2 2" xfId="18372" xr:uid="{3E58660E-1720-4FBA-91BE-F6CFB55615D1}"/>
    <cellStyle name="ÿ_nVision B|S_2 3" xfId="18373" xr:uid="{9E349EFC-3D9C-4285-A06A-5451A819F1AB}"/>
    <cellStyle name="ÿ_nVision B|S_2 4" xfId="18374" xr:uid="{FABB22FC-A6E9-402B-AC66-7CA1CC2A0BEC}"/>
    <cellStyle name="ÿ_nVision B|S_3" xfId="18375" xr:uid="{38DD0EBD-8F38-4A65-AF7C-0D979BCAB0FD}"/>
    <cellStyle name="ÿ_nVision B|S_3 2" xfId="18376" xr:uid="{3E23CC55-7A7C-46E9-899C-E1BCB3A7BE66}"/>
    <cellStyle name="ÿ_nVision B|S_3 3" xfId="18377" xr:uid="{2D4E4C8E-DBFA-42E6-B217-F6F258AF4BAA}"/>
    <cellStyle name="ÿ_nVision B|S_3 4" xfId="18378" xr:uid="{B23640D4-AA96-412A-89B5-86D776CDBDA7}"/>
    <cellStyle name="ÿ_Oct 2011- Global Aging_ DSO EU  US" xfId="18379" xr:uid="{A02BAE92-C718-498D-8C9E-E16DCD87FF9C}"/>
    <cellStyle name="ÿ_Oct 2011- Global Aging_ DSO EU  US_Summary" xfId="18380" xr:uid="{7D9AFCE2-8D39-4A09-B8F6-A46561B943A2}"/>
    <cellStyle name="ÿ_October 2011 Close Notes" xfId="18381" xr:uid="{E3D9BE0B-4CB4-4786-9E6F-A0C120F9831E}"/>
    <cellStyle name="ÿ_OK - Tulsa - Financials 11-2010" xfId="18382" xr:uid="{A718B006-789E-4252-AC93-E8E03DAF8354}"/>
    <cellStyle name="ÿ_OK - Tulsa - Financials 12-2010" xfId="18383" xr:uid="{B4E0C632-25FA-4B57-8D94-6D37F1BA5A44}"/>
    <cellStyle name="ÿ_OK-Tulsa-Masters-0111" xfId="18384" xr:uid="{FA60B34F-FE42-4119-9217-787D992DDFAB}"/>
    <cellStyle name="ÿ_OK-Tulsa-Masters-0211" xfId="18385" xr:uid="{E558AF9C-AB91-4F91-B8D2-3F08F8EA6813}"/>
    <cellStyle name="ÿ_P&amp;L For BOD Deckv4" xfId="18386" xr:uid="{D3743195-02E3-4A2E-BA37-DBF17811EEE6}"/>
    <cellStyle name="ÿ_PA CF and BS_2011-2014" xfId="18387" xr:uid="{6CE6413A-56F0-4CA0-A7CE-5B3F6B47D23E}"/>
    <cellStyle name="ÿ_Reason Codes 2011-01 (3)" xfId="18388" xr:uid="{3D9EE81A-D282-4027-94A2-2E9B2625010D}"/>
    <cellStyle name="ÿ_Reason Codes 2011-01 (3) 2" xfId="18389" xr:uid="{DC39133B-209F-49D6-9A8B-A2942206995C}"/>
    <cellStyle name="ÿ_Reductions as of 7 08 USE FOR FORECAST" xfId="18390" xr:uid="{BB3FD294-FAEB-421B-9EBF-6D7836063763}"/>
    <cellStyle name="ÿ_Reductions as of 7 08 USE FOR FORECAST_06_2012 Derm Detail forecast model_FINAL" xfId="18391" xr:uid="{1E97088C-DE09-4688-A7C5-E94569A59797}"/>
    <cellStyle name="ÿ_Reductions as of 7 08 USE FOR FORECAST_071612_Derm StratPlan 2013-2020_wInitiatives" xfId="18392" xr:uid="{8CDD2BE2-01C4-4FA0-8C26-6B3F0EA8D943}"/>
    <cellStyle name="ÿ_Reductions as of 7 08 USE FOR FORECAST_071812_AP StratPlan 2013-2020_wInitiativeswith pricing" xfId="18393" xr:uid="{B354FBFC-26DA-4244-BB3A-E228A1CA56BC}"/>
    <cellStyle name="ÿ_Reductions as of 7 08 USE FOR FORECAST_091712_AP StratPlan 2013-2020_wInitiativeswith pricing" xfId="18394" xr:uid="{E0189B1F-1E93-41AA-9EB5-FE97BA08FA97}"/>
    <cellStyle name="ÿ_Reductions as of 7 08 USE FOR FORECAST_102012_Derm StratPlan 2013-2020" xfId="18395" xr:uid="{33DF1B4F-5150-4CDA-B4A7-CA317C496E74}"/>
    <cellStyle name="ÿ_Reductions as of 7 08 USE FOR FORECAST_50% Price_071812_AP StratPlan 2013-2020_wInitiativeswith pricing" xfId="18396" xr:uid="{3C569A8B-AD49-4648-B1CB-7B1BDE06F667}"/>
    <cellStyle name="ÿ_Reductions as of 7 08 USE FOR FORECAST_AP StratPlan 2013-2020_BaseCase 070912" xfId="18397" xr:uid="{64898139-63F4-49F2-AA2F-9789E914F36C}"/>
    <cellStyle name="ÿ_Reductions as of 7 08 USE FOR FORECAST_Claude_0815 Derm strat plan" xfId="18398" xr:uid="{96B40C7E-E439-451F-9323-C61C1724ED8B}"/>
    <cellStyle name="ÿ_Reductions as of 7 08 USE FOR FORECAST_Derm StratPlan 2012-2014 Sales Assumption_M3_OCT_UPDATE_2" xfId="18399" xr:uid="{D80716C6-0D32-46AA-BE4D-4F654AF96C11}"/>
    <cellStyle name="ÿ_Reductions as of 7 08 USE FOR FORECAST_Derm StratPlan 2013-2020 Sales Assumption with Canyons v2" xfId="18400" xr:uid="{A7979D1E-CCF7-43E4-9F2F-649E1C560E89}"/>
    <cellStyle name="ÿ_Reductions as of 7 08 USE FOR FORECAST_Derm StratPlan 2013-2020_BaseCase 070912" xfId="18401" xr:uid="{F12646D4-5473-4A18-B78B-E13772845D8D}"/>
    <cellStyle name="ÿ_Reductions as of 7 08 USE FOR FORECAST_Derm StratPlan 2013-2020_wInitiatives 071112" xfId="18402" xr:uid="{D7692A9F-C5CE-4916-BE75-CAAD0633DFE3}"/>
    <cellStyle name="ÿ_Reductions as of 7 08 USE FOR FORECAST_LL_071812_Admin StratPlan 2013-2020_wInitiativeswith pricing" xfId="18403" xr:uid="{CF871150-C352-48FC-B5F4-ADB182246BD2}"/>
    <cellStyle name="ÿ_Reductions as of 7 08 USE FOR FORECAST_LL_071812_AP StratPlan 2013-2020_wInitiativeswith pricing" xfId="18404" xr:uid="{8FB25741-30E2-4A0D-B0CB-3339908B83B7}"/>
    <cellStyle name="ÿ_Reductions as of 7 08 USE FOR FORECAST_LL_071812_Derm StratPlan 2013-2020_wInitiatives and pricing" xfId="18405" xr:uid="{018D495F-2440-4529-BEC7-BB0057F47CE0}"/>
    <cellStyle name="ÿ_Reductions as of 7 08 USE FOR FORECAST_LL_071812_IT StratPlan 2013-2020_wInitiativeswith pricing" xfId="18406" xr:uid="{01AFBFDB-0B5B-4451-AF8E-9566FCA0249B}"/>
    <cellStyle name="ÿ_Reductions as of 7 08 USE FOR FORECAST_Lucy_071812_AP StratPlan 2013-2020_wInitiativeswith pricing" xfId="18407" xr:uid="{8F9C7FA2-98F1-40CB-8535-631D5A86C822}"/>
    <cellStyle name="ÿ_Reductions as of 7 08 USE FOR FORECAST_LUcy_071812_IT StratPlan 2013-2020_wInitiativeswith pricing" xfId="18408" xr:uid="{437EFAF8-7BCA-4503-B3E4-4B231B705B97}"/>
    <cellStyle name="ÿ_Refunds since 2009-01" xfId="18409" xr:uid="{2431FC60-76FE-4D01-B07A-08785928AEAD}"/>
    <cellStyle name="ÿ_Refunds since 2009-01_06_2012 Derm Detail forecast model_FINAL" xfId="18410" xr:uid="{7524D4DC-3C97-42EE-80BB-0FD899264B23}"/>
    <cellStyle name="ÿ_Refunds since 2009-01_071612_Derm StratPlan 2013-2020_wInitiatives" xfId="18411" xr:uid="{1642DAF4-4AE0-444C-952A-104CC8FFC24E}"/>
    <cellStyle name="ÿ_Refunds since 2009-01_071812_AP StratPlan 2013-2020_wInitiativeswith pricing" xfId="18412" xr:uid="{087FF3A4-3B9E-41DD-9CB6-987B7465FD6A}"/>
    <cellStyle name="ÿ_Refunds since 2009-01_091712_AP StratPlan 2013-2020_wInitiativeswith pricing" xfId="18413" xr:uid="{CAC0227D-0819-435C-9DB2-C433AE054295}"/>
    <cellStyle name="ÿ_Refunds since 2009-01_102012_Derm StratPlan 2013-2020" xfId="18414" xr:uid="{C12134E0-4EAC-47FE-AC88-448F03B436D5}"/>
    <cellStyle name="ÿ_Refunds since 2009-01_50% Price_071812_AP StratPlan 2013-2020_wInitiativeswith pricing" xfId="18415" xr:uid="{09A4BAAC-7236-4C57-8333-8F708975B618}"/>
    <cellStyle name="ÿ_Refunds since 2009-01_AP StratPlan 2013-2020_BaseCase 070912" xfId="18416" xr:uid="{1D883CAC-0F22-4DFA-AF66-39FACE7B092B}"/>
    <cellStyle name="ÿ_Refunds since 2009-01_Claude_0815 Derm strat plan" xfId="18417" xr:uid="{F244C84D-ED22-4796-86C7-53393717B153}"/>
    <cellStyle name="ÿ_Refunds since 2009-01_Derm StratPlan 2012-2014 Sales Assumption_M3_OCT_UPDATE_2" xfId="18418" xr:uid="{BBA09558-6636-4384-AE36-CB4328CA5192}"/>
    <cellStyle name="ÿ_Refunds since 2009-01_Derm StratPlan 2013-2020 Sales Assumption with Canyons v2" xfId="18419" xr:uid="{21F89A15-5669-40A6-90D5-AFCD9DE8F963}"/>
    <cellStyle name="ÿ_Refunds since 2009-01_Derm StratPlan 2013-2020_BaseCase 070912" xfId="18420" xr:uid="{2A24DA17-32E9-4359-945B-9F31E907C8DF}"/>
    <cellStyle name="ÿ_Refunds since 2009-01_Derm StratPlan 2013-2020_wInitiatives 071112" xfId="18421" xr:uid="{46B0B9C9-3381-4152-BE2A-12BABCECE51E}"/>
    <cellStyle name="ÿ_Refunds since 2009-01_LL_071812_Admin StratPlan 2013-2020_wInitiativeswith pricing" xfId="18422" xr:uid="{D9ECC328-4E49-4AD7-83FB-9676CB4A5A52}"/>
    <cellStyle name="ÿ_Refunds since 2009-01_LL_071812_AP StratPlan 2013-2020_wInitiativeswith pricing" xfId="18423" xr:uid="{8AB956CC-D931-48C2-AFD3-49B789CE8209}"/>
    <cellStyle name="ÿ_Refunds since 2009-01_LL_071812_Derm StratPlan 2013-2020_wInitiatives and pricing" xfId="18424" xr:uid="{99FF3064-A198-449F-9490-B7B7216B35BC}"/>
    <cellStyle name="ÿ_Refunds since 2009-01_LL_071812_IT StratPlan 2013-2020_wInitiativeswith pricing" xfId="18425" xr:uid="{4CD1CE92-9D3D-40DC-951E-DA6512876A76}"/>
    <cellStyle name="ÿ_Refunds since 2009-01_Lucy_071812_AP StratPlan 2013-2020_wInitiativeswith pricing" xfId="18426" xr:uid="{F5C2E108-B9A0-4095-9428-B94CD38DA64D}"/>
    <cellStyle name="ÿ_Refunds since 2009-01_LUcy_071812_IT StratPlan 2013-2020_wInitiativeswith pricing" xfId="18427" xr:uid="{29398489-1B5E-448A-96CE-8B58BDBEC72D}"/>
    <cellStyle name="ÿ_SALES" xfId="18428" xr:uid="{8FE1BCAD-B247-473E-B505-E4827445022F}"/>
    <cellStyle name="ÿ_SALES_Compliance Statement Sept 2012" xfId="18429" xr:uid="{4A0E8112-14A5-47EC-9957-CF8CD6ACA369}"/>
    <cellStyle name="ÿ_SALES_CT close notes- Sept 2012 v1" xfId="18430" xr:uid="{E4E32FF1-FA5C-4C0E-BF07-E7B1BEC764B2}"/>
    <cellStyle name="ÿ_SALES_CT close notes-Aug 2012 v2" xfId="18431" xr:uid="{7E1B29B1-EB82-4CCF-AE54-F8A2D30C58D1}"/>
    <cellStyle name="ÿ_SanAntonioTemplate083110" xfId="18432" xr:uid="{2D78AE85-4490-4958-B5DF-1BFE2EAC6846}"/>
    <cellStyle name="ÿ_SanAntonioTemplate083110_06_2012 Derm Detail forecast model_FINAL" xfId="18433" xr:uid="{DFD48BC8-E63C-46CF-AE39-93C7F4DCF380}"/>
    <cellStyle name="ÿ_SanAntonioTemplate083110_071612_Derm StratPlan 2013-2020_wInitiatives" xfId="18434" xr:uid="{DEBCFBF5-83BD-49E3-9633-FB2A6B76AFA5}"/>
    <cellStyle name="ÿ_SanAntonioTemplate083110_071812_AP StratPlan 2013-2020_wInitiativeswith pricing" xfId="18435" xr:uid="{6EC909DC-A0F6-42F6-A48A-D5F31F5FBC78}"/>
    <cellStyle name="ÿ_SanAntonioTemplate083110_091712_AP StratPlan 2013-2020_wInitiativeswith pricing" xfId="18436" xr:uid="{9D575338-3001-46C2-B3AC-C46F53BAF553}"/>
    <cellStyle name="ÿ_SanAntonioTemplate083110_102012_Derm StratPlan 2013-2020" xfId="18437" xr:uid="{52B37810-F934-4FE5-8ACA-69CDF96FF8DC}"/>
    <cellStyle name="ÿ_SanAntonioTemplate083110_50% Price_071812_AP StratPlan 2013-2020_wInitiativeswith pricing" xfId="18438" xr:uid="{D31DDF09-B5DE-45F4-8832-4EB0C63D82C4}"/>
    <cellStyle name="ÿ_SanAntonioTemplate083110_AP StratPlan 2013-2020_BaseCase 070912" xfId="18439" xr:uid="{33931AD1-F19D-4579-8369-7D435C044D9B}"/>
    <cellStyle name="ÿ_SanAntonioTemplate083110_Claude_0815 Derm strat plan" xfId="18440" xr:uid="{335FF34C-AF2C-4281-A752-F5A7E9BDFB8F}"/>
    <cellStyle name="ÿ_SanAntonioTemplate083110_Derm StratPlan 2012-2014 Sales Assumption_M3_OCT_UPDATE_2" xfId="18441" xr:uid="{37317BE3-7237-4E3A-993E-D583F4E04B9A}"/>
    <cellStyle name="ÿ_SanAntonioTemplate083110_Derm StratPlan 2013-2020 Sales Assumption with Canyons v2" xfId="18442" xr:uid="{C29FCC32-3424-4EE2-B6B0-9C2E9A9BC9ED}"/>
    <cellStyle name="ÿ_SanAntonioTemplate083110_Derm StratPlan 2013-2020_BaseCase 070912" xfId="18443" xr:uid="{4C891E4E-140C-42AA-8A08-6359C583827D}"/>
    <cellStyle name="ÿ_SanAntonioTemplate083110_Derm StratPlan 2013-2020_wInitiatives 071112" xfId="18444" xr:uid="{2BB73299-9B1E-4365-A837-94ADF177800A}"/>
    <cellStyle name="ÿ_SanAntonioTemplate083110_LL_071812_Admin StratPlan 2013-2020_wInitiativeswith pricing" xfId="18445" xr:uid="{E884BC14-C9C5-4C54-A6A4-B9A5FA622FC6}"/>
    <cellStyle name="ÿ_SanAntonioTemplate083110_LL_071812_AP StratPlan 2013-2020_wInitiativeswith pricing" xfId="18446" xr:uid="{E2A9823D-5996-4A9F-8FCF-01F051618FF9}"/>
    <cellStyle name="ÿ_SanAntonioTemplate083110_LL_071812_Derm StratPlan 2013-2020_wInitiatives and pricing" xfId="18447" xr:uid="{F277EE7F-AC02-4E4F-AE6C-17A39D701E1B}"/>
    <cellStyle name="ÿ_SanAntonioTemplate083110_LL_071812_IT StratPlan 2013-2020_wInitiativeswith pricing" xfId="18448" xr:uid="{83F21BDF-F994-4985-9615-AB549FAB18AA}"/>
    <cellStyle name="ÿ_SanAntonioTemplate083110_Lucy_071812_AP StratPlan 2013-2020_wInitiativeswith pricing" xfId="18449" xr:uid="{54D6B59E-A4E4-44F7-BA78-04ED069602BD}"/>
    <cellStyle name="ÿ_SanAntonioTemplate083110_LUcy_071812_IT StratPlan 2013-2020_wInitiativeswith pricing" xfId="18450" xr:uid="{62D48162-8A06-4A96-8EED-09DD0872220E}"/>
    <cellStyle name="ÿ_Seasonality Calc" xfId="18451" xr:uid="{FCF82B30-3CED-4447-B75C-C8450DF71953}"/>
    <cellStyle name="ÿ_Section 6a - Staff Spend" xfId="18452" xr:uid="{C7EE1460-76E5-4B94-ACBD-E328BD1EEA01}"/>
    <cellStyle name="ÿ_September 12 - DGX Consolidated Debtor Days" xfId="18453" xr:uid="{CB075E4B-CFC5-407B-A33C-B90DE57842C3}"/>
    <cellStyle name="ÿ_Sheet1" xfId="18454" xr:uid="{090849E7-5428-4E4E-AA4E-D00B849C70E4}"/>
    <cellStyle name="ÿ_Shuttle Summary" xfId="18455" xr:uid="{53E51C4E-26E8-4094-80BA-21A7FC854A7D}"/>
    <cellStyle name="ÿ_Shuttle Summary 2" xfId="18456" xr:uid="{D931BAD9-3F41-4C13-8040-014E7B1E3C86}"/>
    <cellStyle name="ÿ_Specialty June Outlook v1" xfId="18457" xr:uid="{2CBA6875-4DD0-426D-B302-01C717C6445B}"/>
    <cellStyle name="ÿ_Steering Template_Sep_v4" xfId="18458" xr:uid="{C9D37029-7BBF-44CA-8E36-A03DB0CB999E}"/>
    <cellStyle name="ÿ_Trend" xfId="18459" xr:uid="{6ED4ECAC-5C21-477B-8821-2F5BE7D4E1EA}"/>
    <cellStyle name="ÿ_Trend_1" xfId="18460" xr:uid="{4E9B5853-2D68-4280-9787-F41593F58803}"/>
    <cellStyle name="ÿ_TrendCOC" xfId="18461" xr:uid="{7ACFBA54-0A54-431E-943A-AEEF638228B4}"/>
    <cellStyle name="ÿ_TulsaTemplate113010" xfId="18462" xr:uid="{5847122D-9A1B-4309-AFF1-EE975855992E}"/>
    <cellStyle name="ÿ_TX - Alpha - Financials 02-2011" xfId="18463" xr:uid="{B0E970AA-62B4-4C03-A0E9-D1B7AA331C68}"/>
    <cellStyle name="ÿ_TX - SATX - Financials 0410" xfId="18464" xr:uid="{E5E51257-E81F-471D-809B-FD2BCEAA2F53}"/>
    <cellStyle name="ÿ_TX - SATX - Financials 0410_06_2012 Derm Detail forecast model_FINAL" xfId="18465" xr:uid="{C6219B3D-5448-4113-AF21-CAA50F1CC250}"/>
    <cellStyle name="ÿ_TX - SATX - Financials 0410_071612_Derm StratPlan 2013-2020_wInitiatives" xfId="18466" xr:uid="{371BD1BF-FA84-4158-928C-5E930B0EA7FC}"/>
    <cellStyle name="ÿ_TX - SATX - Financials 0410_071812_AP StratPlan 2013-2020_wInitiativeswith pricing" xfId="18467" xr:uid="{EA61176A-D824-4927-877C-F8BDFE9E796A}"/>
    <cellStyle name="ÿ_TX - SATX - Financials 0410_091712_AP StratPlan 2013-2020_wInitiativeswith pricing" xfId="18468" xr:uid="{CC67C8EE-EA70-4733-A157-3150AA2CEFE9}"/>
    <cellStyle name="ÿ_TX - SATX - Financials 0410_102012_Derm StratPlan 2013-2020" xfId="18469" xr:uid="{2E2E5846-C646-4C1C-9D77-1A42E5176174}"/>
    <cellStyle name="ÿ_TX - SATX - Financials 0410_50% Price_071812_AP StratPlan 2013-2020_wInitiativeswith pricing" xfId="18470" xr:uid="{A4195E35-A078-44DB-84CC-FDA0933888E7}"/>
    <cellStyle name="ÿ_TX - SATX - Financials 0410_AP StratPlan 2013-2020_BaseCase 070912" xfId="18471" xr:uid="{0671CA18-4145-46ED-A83E-6AB5320D94C6}"/>
    <cellStyle name="ÿ_TX - SATX - Financials 0410_Claude_0815 Derm strat plan" xfId="18472" xr:uid="{36A68075-2039-4E3C-AED3-5E57015B784E}"/>
    <cellStyle name="ÿ_TX - SATX - Financials 0410_Derm StratPlan 2012-2014 Sales Assumption_M3_OCT_UPDATE_2" xfId="18473" xr:uid="{34150856-5157-47E3-AD48-6675417DFBCB}"/>
    <cellStyle name="ÿ_TX - SATX - Financials 0410_Derm StratPlan 2013-2020 Sales Assumption with Canyons v2" xfId="18474" xr:uid="{81D64762-8F27-494E-AD0D-69255B3EBE62}"/>
    <cellStyle name="ÿ_TX - SATX - Financials 0410_Derm StratPlan 2013-2020_BaseCase 070912" xfId="18475" xr:uid="{D5043D8C-501B-41DB-A687-2304B19392E7}"/>
    <cellStyle name="ÿ_TX - SATX - Financials 0410_Derm StratPlan 2013-2020_wInitiatives 071112" xfId="18476" xr:uid="{0F1C3003-D40C-4C28-B427-248B108572E2}"/>
    <cellStyle name="ÿ_TX - SATX - Financials 0410_LL_071812_Admin StratPlan 2013-2020_wInitiativeswith pricing" xfId="18477" xr:uid="{1A554F9F-6ACF-4F8E-8011-A4F66C32FB26}"/>
    <cellStyle name="ÿ_TX - SATX - Financials 0410_LL_071812_AP StratPlan 2013-2020_wInitiativeswith pricing" xfId="18478" xr:uid="{EFB7313E-EB1C-410A-92AE-1DE3ACBCB30B}"/>
    <cellStyle name="ÿ_TX - SATX - Financials 0410_LL_071812_Derm StratPlan 2013-2020_wInitiatives and pricing" xfId="18479" xr:uid="{F7A95AE7-DBD5-4A63-9D5F-AEDA95BAEDF0}"/>
    <cellStyle name="ÿ_TX - SATX - Financials 0410_LL_071812_IT StratPlan 2013-2020_wInitiativeswith pricing" xfId="18480" xr:uid="{834BF4F1-A1F9-4E57-ACB7-A6AC2B84BF21}"/>
    <cellStyle name="ÿ_TX - SATX - Financials 0410_Lucy_071812_AP StratPlan 2013-2020_wInitiativeswith pricing" xfId="18481" xr:uid="{829C5FCF-AA4C-47AE-B2DA-91D0F4A59460}"/>
    <cellStyle name="ÿ_TX - SATX - Financials 0410_LUcy_071812_IT StratPlan 2013-2020_wInitiativeswith pricing" xfId="18482" xr:uid="{C204BF41-F2EB-4F9D-9320-6A284D097130}"/>
    <cellStyle name="ÿ_TX - Tulsa - Financials 0410" xfId="18483" xr:uid="{5C7A6209-7E67-4A5E-84B0-DCAAA306FECB}"/>
    <cellStyle name="ÿ_UK DG Aug Forecast v3" xfId="18484" xr:uid="{BE9F8BC5-02F9-43CA-B54A-CC7B744D22F9}"/>
    <cellStyle name="ÿ_UK DG Aug Forecast v3_Compliance Statement Sept 2012" xfId="18485" xr:uid="{E5BF417B-CFCD-49E8-975C-BE0CE2FFCB79}"/>
    <cellStyle name="ÿ_UK DG Aug Forecast v3_CT close notes- Sept 2012 v1" xfId="18486" xr:uid="{AF2B2FE4-F5F9-485D-8380-AE928E2EF69B}"/>
    <cellStyle name="ÿ_UK DG Aug Forecast v3_CT close notes-Aug 2012 v2" xfId="18487" xr:uid="{D3B5EBE4-7FF9-40A1-AF30-8ABF2D8D3BE0}"/>
    <cellStyle name="ÿ_UK DG Aug Forecast v3_Sales analysis" xfId="18488" xr:uid="{FDCEC183-7CD1-43F9-813E-90A95F75136A}"/>
    <cellStyle name="ÿ_UK DG June forecast (V4 check-check)-G version" xfId="18489" xr:uid="{A6ABCE2E-685D-447B-8289-6A3198095526}"/>
    <cellStyle name="ÿ_US DSO_P&amp;A" xfId="18490" xr:uid="{D02D16F2-2D21-418A-9581-BDC97F53A62C}"/>
    <cellStyle name="ÿ_US DSO_P&amp;A 2" xfId="18491" xr:uid="{D9527A3C-7840-4777-AD60-5969EAFBA0B4}"/>
    <cellStyle name="ÿ_US Revenue build up _ Final" xfId="18492" xr:uid="{349EFE96-919E-412D-BF3C-1A607680D3A6}"/>
    <cellStyle name="ÿ_UWS AR Aging - APR 2011 Month End" xfId="18493" xr:uid="{87E1D6D9-FDFE-4EA9-9EA9-D29D852C6692}"/>
    <cellStyle name="ÿ_UWS AR Aging - APR 2011 Month End_06 - June Cash Allocation 2011" xfId="18494" xr:uid="{AE110EE4-A46C-4671-8929-D46EA419051E}"/>
    <cellStyle name="ÿ_UWS AR Aging - APR 2011 Month End_06 - June Cash Allocation 2011_August 12 - DGX Consolidated Debtor Days" xfId="18495" xr:uid="{54FE9CB2-21B8-4382-A696-6C1E8DA7992A}"/>
    <cellStyle name="ÿ_UWS AR Aging - APR 2011 Month End_06 - June Cash Allocation 2011_Compliance Statement Sept 2012" xfId="18496" xr:uid="{0EA6B2F6-EC44-4568-A101-7A41E983FACC}"/>
    <cellStyle name="ÿ_UWS AR Aging - APR 2011 Month End_06 - June Cash Allocation 2011_CT close notes- Sept 2012 v1" xfId="18497" xr:uid="{897EE05F-1C2F-4258-879B-A0EA4A42B42C}"/>
    <cellStyle name="ÿ_UWS AR Aging - APR 2011 Month End_06 - June Cash Allocation 2011_CT close notes-Aug 2012 v2" xfId="18498" xr:uid="{7B0E048E-CB38-4023-B5B8-04CF1EA8AE37}"/>
    <cellStyle name="ÿ_UWS AR Aging - APR 2011 Month End_06 - June Cash Allocation 2011_Sales analysis" xfId="18499" xr:uid="{CF748195-6586-4F9C-8AD8-DEFC1D8CABCC}"/>
    <cellStyle name="ÿ_UWS AR Aging - APR 2011 Month End_06 - June Cash Allocation 2011_September 12 - DGX Consolidated Debtor Days" xfId="18500" xr:uid="{9B4996FA-E33B-49F2-8E96-84563CE33A5E}"/>
    <cellStyle name="ÿ_UWS AR Aging - APR 2011 Month End_August 12 - DGX Consolidated Debtor Days" xfId="18501" xr:uid="{52162048-E8F2-4D4F-9D55-A16F4BD94E1B}"/>
    <cellStyle name="ÿ_UWS AR Aging - APR 2011 Month End_Client Specific Bad Debt Jun 11" xfId="18502" xr:uid="{4AC2CAE6-F44B-4412-99C2-A333483AE49F}"/>
    <cellStyle name="ÿ_UWS AR Aging - APR 2011 Month End_Client Specific Bad Debt Jun 11_August 12 - DGX Consolidated Debtor Days" xfId="18503" xr:uid="{03E50AA9-D2D2-4088-B6A3-0A60C48A1D3A}"/>
    <cellStyle name="ÿ_UWS AR Aging - APR 2011 Month End_Client Specific Bad Debt Jun 11_Compliance Statement Sept 2012" xfId="18504" xr:uid="{AB14B4E6-402A-49A7-A94F-6CBD6A470127}"/>
    <cellStyle name="ÿ_UWS AR Aging - APR 2011 Month End_Client Specific Bad Debt Jun 11_CT close notes- Sept 2012 v1" xfId="18505" xr:uid="{C62C9F48-B573-45DD-8E2E-640EF1721FA4}"/>
    <cellStyle name="ÿ_UWS AR Aging - APR 2011 Month End_Client Specific Bad Debt Jun 11_CT close notes-Aug 2012 v2" xfId="18506" xr:uid="{BC59E56D-BDB9-4DE6-B48E-3367A7D31B2A}"/>
    <cellStyle name="ÿ_UWS AR Aging - APR 2011 Month End_Client Specific Bad Debt Jun 11_Sales analysis" xfId="18507" xr:uid="{73E34249-1C11-4F34-8F32-F1DB10462B47}"/>
    <cellStyle name="ÿ_UWS AR Aging - APR 2011 Month End_Client Specific Bad Debt Jun 11_September 12 - DGX Consolidated Debtor Days" xfId="18508" xr:uid="{70809F6B-2335-48A7-8FE1-8C47DEB9E5C4}"/>
    <cellStyle name="ÿ_UWS AR Aging - APR 2011 Month End_Compliance Statement Sept 2012" xfId="18509" xr:uid="{F243FEA2-2FCC-4E55-AB28-EC66395E1043}"/>
    <cellStyle name="ÿ_UWS AR Aging - APR 2011 Month End_CT close notes- Sept 2012 v1" xfId="18510" xr:uid="{F5F876C4-19C1-4513-93A4-944DA0C1E4DE}"/>
    <cellStyle name="ÿ_UWS AR Aging - APR 2011 Month End_CT close notes-Aug 2012 v2" xfId="18511" xr:uid="{120EB5FE-5CDF-4FA8-BF80-4C8424140F1E}"/>
    <cellStyle name="ÿ_UWS AR Aging - APR 2011 Month End_DATA " xfId="18512" xr:uid="{A14843AD-D714-4540-A6AA-C16D221D78F6}"/>
    <cellStyle name="ÿ_UWS AR Aging - APR 2011 Month End_DATA _August 12 - DGX Consolidated Debtor Days" xfId="18513" xr:uid="{F20884B6-A899-4033-874E-F55890FD30D1}"/>
    <cellStyle name="ÿ_UWS AR Aging - APR 2011 Month End_DATA _Compliance Statement Sept 2012" xfId="18514" xr:uid="{4EE35B3F-427E-4703-8FA6-35308A497194}"/>
    <cellStyle name="ÿ_UWS AR Aging - APR 2011 Month End_DATA _CT close notes- Sept 2012 v1" xfId="18515" xr:uid="{F5F346E8-058D-44FD-BDCD-A259E13AFF58}"/>
    <cellStyle name="ÿ_UWS AR Aging - APR 2011 Month End_DATA _CT close notes-Aug 2012 v2" xfId="18516" xr:uid="{C3ABC9CF-039F-49DA-A32D-0E0C86CB6251}"/>
    <cellStyle name="ÿ_UWS AR Aging - APR 2011 Month End_DATA _Sales analysis" xfId="18517" xr:uid="{29554223-38BD-4806-990F-CE425DEB4D89}"/>
    <cellStyle name="ÿ_UWS AR Aging - APR 2011 Month End_DATA _September 12 - DGX Consolidated Debtor Days" xfId="18518" xr:uid="{742E7DD6-B0AF-443E-9C61-4FC0E15005FA}"/>
    <cellStyle name="ÿ_UWS AR Aging - APR 2011 Month End_Sales analysis" xfId="18519" xr:uid="{718EDB18-4C1E-40C3-B09A-3F0F24F6776D}"/>
    <cellStyle name="ÿ_UWS AR Aging - APR 2011 Month End_September 12 - DGX Consolidated Debtor Days" xfId="18520" xr:uid="{FB1AB918-7941-4907-BDD6-1AEF9AAE0ABB}"/>
    <cellStyle name="ÿ_UWS AR Aging - APR 2011 Month End_UWS Credit Balances MAY 11" xfId="18521" xr:uid="{872B06EE-27E3-4C23-813E-988B009AF181}"/>
    <cellStyle name="ÿ_UWS AR Aging - APR 2011 Month End_UWS Credit Balances MAY 11_August 12 - DGX Consolidated Debtor Days" xfId="18522" xr:uid="{86D3C6BB-744C-4849-83DF-8581868C5DE5}"/>
    <cellStyle name="ÿ_UWS AR Aging - APR 2011 Month End_UWS Credit Balances MAY 11_Compliance Statement Sept 2012" xfId="18523" xr:uid="{8127EEDC-F22D-4503-9B58-1D217C9AD4EE}"/>
    <cellStyle name="ÿ_UWS AR Aging - APR 2011 Month End_UWS Credit Balances MAY 11_CT close notes- Sept 2012 v1" xfId="18524" xr:uid="{640B5DEE-1344-4E44-A37C-5D5194BDAFE5}"/>
    <cellStyle name="ÿ_UWS AR Aging - APR 2011 Month End_UWS Credit Balances MAY 11_CT close notes-Aug 2012 v2" xfId="18525" xr:uid="{45436744-7037-4870-A59D-B818D972159C}"/>
    <cellStyle name="ÿ_UWS AR Aging - APR 2011 Month End_UWS Credit Balances MAY 11_Sales analysis" xfId="18526" xr:uid="{E88EA37C-7277-48CE-8D6B-26D586418CC6}"/>
    <cellStyle name="ÿ_UWS AR Aging - APR 2011 Month End_UWS Credit Balances MAY 11_September 12 - DGX Consolidated Debtor Days" xfId="18527" xr:uid="{63F4B8D4-36A8-421A-A13F-32D3D24C6A89}"/>
    <cellStyle name="ÿ_UWS AR Aging - APR 2011 Month End_UWS Top Jun 11" xfId="18528" xr:uid="{2C61D81E-6D80-4DB8-B458-48F2B9BF6662}"/>
    <cellStyle name="ÿ_UWS AR Aging - APR 2011 Month End_UWS Top Jun 11_August 12 - DGX Consolidated Debtor Days" xfId="18529" xr:uid="{D0470343-6AB3-43C8-9B69-40D6779266C5}"/>
    <cellStyle name="ÿ_UWS AR Aging - APR 2011 Month End_UWS Top Jun 11_Compliance Statement Sept 2012" xfId="18530" xr:uid="{2D4AE9B5-012F-4A88-BC3E-A50E0BC18FEE}"/>
    <cellStyle name="ÿ_UWS AR Aging - APR 2011 Month End_UWS Top Jun 11_CT close notes- Sept 2012 v1" xfId="18531" xr:uid="{0AE031AC-8D6D-4A94-847C-C25A1E6F44D4}"/>
    <cellStyle name="ÿ_UWS AR Aging - APR 2011 Month End_UWS Top Jun 11_CT close notes-Aug 2012 v2" xfId="18532" xr:uid="{925D774D-515B-4CDC-8477-E8BFEC5DE369}"/>
    <cellStyle name="ÿ_UWS AR Aging - APR 2011 Month End_UWS Top Jun 11_Sales analysis" xfId="18533" xr:uid="{D1877017-C899-4194-85E2-F9393B8F6FAF}"/>
    <cellStyle name="ÿ_UWS AR Aging - APR 2011 Month End_UWS Top Jun 11_September 12 - DGX Consolidated Debtor Days" xfId="18534" xr:uid="{D7CF7D98-BAD8-4AE3-A6DC-609CDB733DD8}"/>
    <cellStyle name="ÿ_UWS AR Template August 2011" xfId="18535" xr:uid="{CF110D91-06C2-4958-869D-E7AFC0216BD6}"/>
    <cellStyle name="ÿ_UWS AR Template August 2011_August 12 - DGX Consolidated Debtor Days" xfId="18536" xr:uid="{AFCCEE16-A950-41F2-B017-2DF487CEBBF4}"/>
    <cellStyle name="ÿ_UWS AR Template August 2011_Compliance Statement Sept 2012" xfId="18537" xr:uid="{14AD2248-CE42-403B-863A-A5AA3A8843CB}"/>
    <cellStyle name="ÿ_UWS AR Template August 2011_CT close notes- Sept 2012 v1" xfId="18538" xr:uid="{394BA3B6-53E5-42DE-BB1A-3A89B2EB8E50}"/>
    <cellStyle name="ÿ_UWS AR Template August 2011_CT close notes-Aug 2012 v2" xfId="18539" xr:uid="{C9DB5DEA-0BE9-4834-B2AF-EFD99F5E805E}"/>
    <cellStyle name="ÿ_UWS AR Template August 2011_Sales analysis" xfId="18540" xr:uid="{E72A90B3-38E6-48AF-96AA-7C9851057ADE}"/>
    <cellStyle name="ÿ_UWS AR Template August 2011_September 12 - DGX Consolidated Debtor Days" xfId="18541" xr:uid="{E36F4526-057E-45A9-9240-684BB170CCFD}"/>
    <cellStyle name="ÿ_UWS AR Template July 2011" xfId="18542" xr:uid="{E412FADB-C0A6-4593-8822-827C0C2BA890}"/>
    <cellStyle name="ÿ_UWS AR Template July 2011_August 12 - DGX Consolidated Debtor Days" xfId="18543" xr:uid="{B9E6F283-2BD9-4609-B2A4-1C7A08EE5077}"/>
    <cellStyle name="ÿ_UWS AR Template July 2011_Compliance Statement Sept 2012" xfId="18544" xr:uid="{9A052035-A6B7-4E4A-9F07-02132BFB5B16}"/>
    <cellStyle name="ÿ_UWS AR Template July 2011_CT close notes- Sept 2012 v1" xfId="18545" xr:uid="{2092CA56-9B16-42AF-B305-F99C36B04047}"/>
    <cellStyle name="ÿ_UWS AR Template July 2011_CT close notes-Aug 2012 v2" xfId="18546" xr:uid="{80423380-5860-4F71-BAE8-639A95187FB3}"/>
    <cellStyle name="ÿ_UWS AR Template July 2011_Sales analysis" xfId="18547" xr:uid="{BAB8C1E9-B315-4322-9124-09AC11A3DFFE}"/>
    <cellStyle name="ÿ_UWS AR Template July 2011_September 12 - DGX Consolidated Debtor Days" xfId="18548" xr:uid="{165A800E-3179-465F-A4FE-0EBBB173A025}"/>
    <cellStyle name="ÿ_UWS Credit Balances MAY 11" xfId="18549" xr:uid="{AEE37F2D-E232-463A-B62D-FE10DEB91AA7}"/>
    <cellStyle name="ÿ_UWS Credit Balances MAY 11_August 12 - DGX Consolidated Debtor Days" xfId="18550" xr:uid="{550D5A70-CC77-4A5B-9934-09953D8FC786}"/>
    <cellStyle name="ÿ_UWS Credit Balances MAY 11_Compliance Statement Sept 2012" xfId="18551" xr:uid="{9A65DCF8-155E-4281-93A9-DE739E5F77D1}"/>
    <cellStyle name="ÿ_UWS Credit Balances MAY 11_CT close notes- Sept 2012 v1" xfId="18552" xr:uid="{E1369534-507A-4341-AB84-9DE76AEBB0EA}"/>
    <cellStyle name="ÿ_UWS Credit Balances MAY 11_CT close notes-Aug 2012 v2" xfId="18553" xr:uid="{817A98A9-E284-43BB-AFB6-771D6BD0FA1F}"/>
    <cellStyle name="ÿ_UWS Credit Balances MAY 11_Sales analysis" xfId="18554" xr:uid="{8B054A9A-5859-41B9-8E2B-28DA0CBDA5B6}"/>
    <cellStyle name="ÿ_UWS Credit Balances MAY 11_September 12 - DGX Consolidated Debtor Days" xfId="18555" xr:uid="{BDFD915B-8E60-42CA-95AE-B4620506E96A}"/>
    <cellStyle name="ÿ_UWS Top Jun 11" xfId="18556" xr:uid="{BE46DB27-9866-4F9B-A063-D4060E8B7715}"/>
    <cellStyle name="ÿ_UWS Top Jun 11_August 12 - DGX Consolidated Debtor Days" xfId="18557" xr:uid="{E64B736C-6480-4F00-9DCB-19E8428A055E}"/>
    <cellStyle name="ÿ_UWS Top Jun 11_Compliance Statement Sept 2012" xfId="18558" xr:uid="{9899187C-139F-4ACB-ACBC-7B859B6331FA}"/>
    <cellStyle name="ÿ_UWS Top Jun 11_CT close notes- Sept 2012 v1" xfId="18559" xr:uid="{30F48491-9E11-404F-8E49-589517D170DE}"/>
    <cellStyle name="ÿ_UWS Top Jun 11_CT close notes-Aug 2012 v2" xfId="18560" xr:uid="{AD4CD2AA-A5C9-45DB-83A5-DCD748F2FFB8}"/>
    <cellStyle name="ÿ_UWS Top Jun 11_Sales analysis" xfId="18561" xr:uid="{8E0B1F49-779E-4BEC-8722-F1955766133A}"/>
    <cellStyle name="ÿ_UWS Top Jun 11_September 12 - DGX Consolidated Debtor Days" xfId="18562" xr:uid="{B7447A9A-DB16-4E4E-8387-871472CE2550}"/>
    <cellStyle name="ÿ_VAL_Canyon_Budget_2012 v2 (2)" xfId="18563" xr:uid="{FCFAD45B-C614-4F35-999C-89F7BE6CF820}"/>
    <cellStyle name="ÿ_Variance Aug FC" xfId="18564" xr:uid="{98BAFDE8-5EA6-4898-AD9A-EB75410BEA0A}"/>
    <cellStyle name="ÿ_Variance Aug FC_CT close notes-Aug 2012 v2" xfId="18565" xr:uid="{B0029B4E-8F69-4F1F-B8A5-B1D0E9DACE8B}"/>
    <cellStyle name="ÿ_Wallingford OS Summary" xfId="18566" xr:uid="{2D0C4E06-3760-4595-A464-4CF30D323E5E}"/>
    <cellStyle name="ÿ_Wallingford OS Summary 2" xfId="18567" xr:uid="{8112C9F9-19FD-48C8-9714-5EC275B12FF6}"/>
    <cellStyle name="ÿ_Wallingford Telecom Summary" xfId="18568" xr:uid="{C98975CA-E4CA-4EB6-9D95-DDCDE462C990}"/>
    <cellStyle name="ÿ_Wallingford Telecom Summary 2" xfId="18569" xr:uid="{E6202C07-9B6C-465F-8596-2C631D2B6BA0}"/>
    <cellStyle name="Yen" xfId="18570" xr:uid="{3710F92F-08DC-4B8F-8F99-8D9C0B98B31C}"/>
    <cellStyle name="Yen (0)" xfId="18571" xr:uid="{75D1E7A3-6E38-4038-9867-431E57399205}"/>
    <cellStyle name="Yen (0) 2" xfId="18572" xr:uid="{1401475A-8A03-496F-8B26-34BC714CF5E8}"/>
    <cellStyle name="Yen 10" xfId="18573" xr:uid="{7F982464-18E2-4B00-907D-3B11BAF01920}"/>
    <cellStyle name="Yen 11" xfId="18574" xr:uid="{ACB3D76C-BAAC-47F2-94F9-E4FBEA8DE26A}"/>
    <cellStyle name="Yen 12" xfId="18575" xr:uid="{037E54C3-DB6D-417C-9F9D-2E524E5E5840}"/>
    <cellStyle name="Yen 2" xfId="18576" xr:uid="{BDDB7D81-8030-47E1-86D1-561DF0B37A3D}"/>
    <cellStyle name="Yen 3" xfId="18577" xr:uid="{764A666A-04B6-437E-B209-D7BA80E5DF1A}"/>
    <cellStyle name="Yen 4" xfId="18578" xr:uid="{DD67D1EC-1065-4B75-91A2-7B4A615B0A56}"/>
    <cellStyle name="Yen 5" xfId="18579" xr:uid="{B82816AF-9433-482D-A78E-239CEF78DE25}"/>
    <cellStyle name="Yen 6" xfId="18580" xr:uid="{C02305FB-9763-4123-B86E-5310CFA29D61}"/>
    <cellStyle name="Yen 7" xfId="18581" xr:uid="{CAB95BBE-527C-4E0B-9E02-7CDC97A91C1F}"/>
    <cellStyle name="Yen 8" xfId="18582" xr:uid="{67A561A7-7844-4E9B-AF03-1ED5C8AD1E2F}"/>
    <cellStyle name="Yen 9" xfId="18583" xr:uid="{1004A3F2-13FA-42A3-8D33-CBFC0EFA4057}"/>
    <cellStyle name="Yen_pats_rg" xfId="18584" xr:uid="{6960BFAB-6B17-48E1-8294-0D1C52FAEE6D}"/>
    <cellStyle name="쉼표_FX1000" xfId="18585" xr:uid="{D020BAD3-A2F6-4CC4-8852-7DA4416D9F32}"/>
    <cellStyle name="콤마 [0]_012100kr" xfId="18586" xr:uid="{A3567CDD-EA4A-44EF-B9ED-1D536D76B474}"/>
    <cellStyle name="콤마_012100kr" xfId="18587" xr:uid="{EFF17002-ADCB-414C-A364-98893628B939}"/>
    <cellStyle name="통화 [0]_012100kr" xfId="18588" xr:uid="{A912D3C4-71B1-430C-A605-9FCEF9E9A71A}"/>
    <cellStyle name="통화_012100kr" xfId="18589" xr:uid="{AF285DB1-55BE-4FD6-8E1F-F2EE3B63A3F0}"/>
    <cellStyle name="표준_012100kr" xfId="18590" xr:uid="{54019BB8-1BB0-4DE8-83A7-532E30231F21}"/>
    <cellStyle name="一般_Control Plan" xfId="18591" xr:uid="{0B922E2B-1B90-4B21-BF0E-40CEE725723D}"/>
    <cellStyle name="千分位[0]_PERSONAL" xfId="18592" xr:uid="{DBAFD24F-4561-4E77-ADE2-C5F0E22C4D26}"/>
    <cellStyle name="千分位_fs1000tw" xfId="18593" xr:uid="{8968B78B-1DC7-47E4-9547-AA02F0D03285}"/>
    <cellStyle name="好" xfId="18594" xr:uid="{6FB7776C-429B-486C-955F-A0E9955A4CEF}"/>
    <cellStyle name="差" xfId="18595" xr:uid="{89CAA48A-9453-4CD8-83BE-339AB4432DC9}"/>
    <cellStyle name="常规_Quest支出明细表SH" xfId="18596" xr:uid="{17FB2BB0-A1F7-4FE1-9F51-FB1E2DC7A5CF}"/>
    <cellStyle name="强调文字颜色 1" xfId="18597" xr:uid="{101DEAFA-3FC6-4ABC-B781-A370BF2F35B8}"/>
    <cellStyle name="强调文字颜色 2" xfId="18598" xr:uid="{0A1BAE20-015F-4057-9F34-45F972A6609C}"/>
    <cellStyle name="强调文字颜色 3" xfId="18599" xr:uid="{C63B0955-3A89-4810-BA42-3BACC5902327}"/>
    <cellStyle name="强调文字颜色 4" xfId="18600" xr:uid="{7BEC5BD0-95C3-45AB-BFD0-4470815C2CB4}"/>
    <cellStyle name="强调文字颜色 5" xfId="18601" xr:uid="{65C9E40B-E19C-421F-B8F2-9B349530593F}"/>
    <cellStyle name="强调文字颜色 6" xfId="18602" xr:uid="{522D60B6-6116-49F8-8018-A6A262481511}"/>
    <cellStyle name="标题" xfId="18603" xr:uid="{CC996D98-FB2A-4DC3-9609-54405278F093}"/>
    <cellStyle name="标题 1" xfId="18604" xr:uid="{1C9FDB59-9A9B-449A-9FE3-1E86A388CA49}"/>
    <cellStyle name="标题 2" xfId="18605" xr:uid="{8A9708B4-0323-48FB-82D2-565D163EA89D}"/>
    <cellStyle name="标题 3" xfId="18606" xr:uid="{FAF14442-E212-4C1B-8E59-E2527EBCB313}"/>
    <cellStyle name="标题 4" xfId="18607" xr:uid="{0E74F3A5-5DB8-41F4-A44F-3B617FFDBE9A}"/>
    <cellStyle name="桁区切り [0.00]_１１月価格表" xfId="18608" xr:uid="{26BC6303-6AB8-4B1C-80B1-FE282781AE82}"/>
    <cellStyle name="桁区切り_１１月価格表" xfId="18609" xr:uid="{B9F8E6A7-7D81-48BC-B6A5-16543AC6E1E3}"/>
    <cellStyle name="检查单元格" xfId="18610" xr:uid="{A5E38728-F5BA-41F6-85F0-39994AE105E4}"/>
    <cellStyle name="標準_１１月価格表" xfId="18611" xr:uid="{D6F6198B-C3C7-4E6A-9C79-B4F57EE5BBAE}"/>
    <cellStyle name="汇总" xfId="18612" xr:uid="{AF6F84EA-011A-442F-9CA6-0A596ED39D87}"/>
    <cellStyle name="汇总 2" xfId="18613" xr:uid="{8D3E8B6C-5C80-4F69-8AD8-F87807951BD9}"/>
    <cellStyle name="汇总 2 2" xfId="18614" xr:uid="{250492BA-AA65-4B5D-B656-6BF8E8B56DAD}"/>
    <cellStyle name="汇总 2 2 2" xfId="18615" xr:uid="{AE9132C0-61C0-49A1-8D8A-ADFA6749FF26}"/>
    <cellStyle name="汇总 2 2 2 2" xfId="18616" xr:uid="{E5826D0C-553B-45DD-8063-DD3B715B5CFB}"/>
    <cellStyle name="汇总 2 2 2 3" xfId="18617" xr:uid="{DC37DD72-662E-4000-8041-7EF4CD7F92A2}"/>
    <cellStyle name="汇总 2 3" xfId="18618" xr:uid="{980E8ABB-0309-49DC-82BB-9CA78F8E0161}"/>
    <cellStyle name="汇总 2 3 2" xfId="18619" xr:uid="{02AD9FF5-1538-4F70-A557-EB6A062A56F1}"/>
    <cellStyle name="汇总 2 3 2 2" xfId="18620" xr:uid="{3A05C2B2-4610-4E2C-B796-8B2D0DBF3BA1}"/>
    <cellStyle name="汇总 2 3 2 3" xfId="18621" xr:uid="{5EBD777B-8018-488E-880C-C3DF4CFF505B}"/>
    <cellStyle name="汇总 2 4" xfId="18622" xr:uid="{10ADC4A8-1177-4137-9CC0-944DA6CE2386}"/>
    <cellStyle name="汇总 2 4 2" xfId="18623" xr:uid="{8A02D9B7-9F7D-4D89-A7FE-88513A1D20EB}"/>
    <cellStyle name="汇总 2 4 3" xfId="18624" xr:uid="{90CC2FDB-9DD7-4167-A9BF-88C0C73BD6E3}"/>
    <cellStyle name="汇总 3" xfId="18625" xr:uid="{2D858BD6-C194-4B06-8A32-A3C713EC3B51}"/>
    <cellStyle name="汇总 3 2" xfId="18626" xr:uid="{9DA30CC8-635D-4A02-AB4B-46AD3470A21E}"/>
    <cellStyle name="汇总 3 2 2" xfId="18627" xr:uid="{72E28766-7621-44E3-B138-C834BA26407D}"/>
    <cellStyle name="汇总 3 2 2 2" xfId="18628" xr:uid="{A4254233-E805-4C90-9CFF-4BD0D80D66D8}"/>
    <cellStyle name="汇总 3 2 2 3" xfId="18629" xr:uid="{A7FE43E6-07F6-42D6-AFF3-13EA233622A8}"/>
    <cellStyle name="汇总 3 3" xfId="18630" xr:uid="{7487434E-33B5-4D0C-9210-D48114558E45}"/>
    <cellStyle name="汇总 3 3 2" xfId="18631" xr:uid="{913D5B4D-1CE4-4E11-BC70-743874C8CB32}"/>
    <cellStyle name="汇总 3 3 2 2" xfId="18632" xr:uid="{DA75167D-7D4C-4BD7-AD57-BB02A3A8CD7B}"/>
    <cellStyle name="汇总 3 3 2 3" xfId="18633" xr:uid="{557D615E-F078-4149-A6EB-0CEB7BA81C5A}"/>
    <cellStyle name="汇总 3 4" xfId="18634" xr:uid="{78BBA94E-9EA7-4B96-A656-226E3F9BEC6B}"/>
    <cellStyle name="汇总 3 4 2" xfId="18635" xr:uid="{CB2C4984-C4E6-43FE-B5F6-9E1B16048131}"/>
    <cellStyle name="汇总 3 4 3" xfId="18636" xr:uid="{731D635B-EC15-42D8-BC7A-749374D76782}"/>
    <cellStyle name="汇总 4" xfId="18637" xr:uid="{536ACBEA-7814-4950-8650-D897710C3397}"/>
    <cellStyle name="汇总 4 2" xfId="18638" xr:uid="{EB18D9BF-12E9-4211-9F43-B84E6B130905}"/>
    <cellStyle name="汇总 4 2 2" xfId="18639" xr:uid="{3799DD68-868B-4F3E-9FC1-4AF58A24EDD2}"/>
    <cellStyle name="汇总 4 2 3" xfId="18640" xr:uid="{9A728258-4139-4B96-B8B5-3C2D6739A47A}"/>
    <cellStyle name="汇总 5" xfId="18641" xr:uid="{0618BA64-DFB1-4E9B-A371-2832E5B62A7B}"/>
    <cellStyle name="汇总 5 2" xfId="18642" xr:uid="{AE6FFAE0-B07D-40C3-995F-84EF635314C1}"/>
    <cellStyle name="汇总 5 3" xfId="18643" xr:uid="{5F7F8723-7BD8-40D9-9CF6-F7DA3AF81BD0}"/>
    <cellStyle name="注释" xfId="18644" xr:uid="{2965BE4B-61A1-4DB1-B6FB-B6EFEDAAEB52}"/>
    <cellStyle name="注释 2" xfId="18645" xr:uid="{70A0B561-96BC-4A82-AF66-2063504E43D1}"/>
    <cellStyle name="注释 2 2" xfId="18646" xr:uid="{A2014203-334A-4AFD-A2A0-F515ED6EE045}"/>
    <cellStyle name="注释 2 2 2" xfId="18647" xr:uid="{06ACC57D-CA76-423C-AF66-1EFC82E9B011}"/>
    <cellStyle name="注释 2 2 2 2" xfId="18648" xr:uid="{149C0008-0A37-48C6-A6E0-91E2D99F48C0}"/>
    <cellStyle name="注释 2 2 2 3" xfId="18649" xr:uid="{3B585793-CB0D-4842-A231-F7FA60990560}"/>
    <cellStyle name="注释 2 3" xfId="18650" xr:uid="{D0838492-0961-47BB-A21D-53C871D521DB}"/>
    <cellStyle name="注释 2 3 2" xfId="18651" xr:uid="{1B134A5E-2BBB-4891-A59D-92B9E1D19ECB}"/>
    <cellStyle name="注释 2 3 2 2" xfId="18652" xr:uid="{9112608C-0A32-420D-8012-01FCA9F1B29D}"/>
    <cellStyle name="注释 2 3 2 3" xfId="18653" xr:uid="{DD8326EA-7E6E-4F0B-8A2B-8B471107A855}"/>
    <cellStyle name="注释 2 4" xfId="18654" xr:uid="{CD44E653-6A27-412B-B5F9-0DE386F952B3}"/>
    <cellStyle name="注释 2 4 2" xfId="18655" xr:uid="{78EAF927-4814-4B5A-BFF6-24CFEF0852B1}"/>
    <cellStyle name="注释 2 4 3" xfId="18656" xr:uid="{35ED585B-914D-41A0-9023-1F71FA43CC6F}"/>
    <cellStyle name="注释 3" xfId="18657" xr:uid="{174F5DC9-9C31-4B56-9C5B-5D2A24571987}"/>
    <cellStyle name="注释 3 2" xfId="18658" xr:uid="{36415246-F4CB-46A9-B3ED-5E401BD99847}"/>
    <cellStyle name="注释 3 2 2" xfId="18659" xr:uid="{15309112-5BEF-48B1-8B7E-98D6A318FE0E}"/>
    <cellStyle name="注释 3 2 2 2" xfId="18660" xr:uid="{7F534E19-DB26-4038-BFB8-AB94DB0A4C93}"/>
    <cellStyle name="注释 3 2 2 3" xfId="18661" xr:uid="{7623713A-9F75-43B3-AE95-63853E3FDD31}"/>
    <cellStyle name="注释 3 3" xfId="18662" xr:uid="{71BFA9E6-F7CD-4E63-A813-8D43B24A1999}"/>
    <cellStyle name="注释 3 3 2" xfId="18663" xr:uid="{F546879A-6762-4D78-8D56-CF4EF4BC9DBC}"/>
    <cellStyle name="注释 3 3 2 2" xfId="18664" xr:uid="{E7912637-A251-426C-9ECF-429F88B6B729}"/>
    <cellStyle name="注释 3 3 2 3" xfId="18665" xr:uid="{48355882-F52D-4253-9BAC-A3B05E3790C8}"/>
    <cellStyle name="注释 3 4" xfId="18666" xr:uid="{41EB1EA6-4E89-4759-BF52-03C3630D7531}"/>
    <cellStyle name="注释 3 4 2" xfId="18667" xr:uid="{F864903C-AE91-4708-A3F0-19C740B16AFB}"/>
    <cellStyle name="注释 3 4 3" xfId="18668" xr:uid="{11975A41-4E91-44FE-A3B8-966BAFE5F3A0}"/>
    <cellStyle name="注释 4" xfId="18669" xr:uid="{D28D70E7-2FCC-4466-A85D-061483BED526}"/>
    <cellStyle name="注释 4 2" xfId="18670" xr:uid="{4A555F2A-B1F5-4FE2-8A99-5FA27BCC50FB}"/>
    <cellStyle name="注释 4 2 2" xfId="18671" xr:uid="{17054E52-550D-4FFD-AA0A-EE63F8959879}"/>
    <cellStyle name="注释 4 2 3" xfId="18672" xr:uid="{0C731036-6C5E-4C20-B127-4424A7351A86}"/>
    <cellStyle name="注释 5" xfId="18673" xr:uid="{388E6250-9309-4A51-BA1B-BB398EAD61B4}"/>
    <cellStyle name="注释 5 2" xfId="18674" xr:uid="{8B24C6D7-F07F-4083-94C3-65ADC1164D35}"/>
    <cellStyle name="注释 5 3" xfId="18675" xr:uid="{091017F7-1ED8-47BF-886D-533278D3EB1D}"/>
    <cellStyle name="解释性文本" xfId="18676" xr:uid="{23511B72-83EB-4F15-9709-EA0C1A592006}"/>
    <cellStyle name="警告文本" xfId="18677" xr:uid="{320416C9-C011-426F-88B0-50F25D42F546}"/>
    <cellStyle name="计算" xfId="18678" xr:uid="{0F7D5255-5737-4FAA-95D8-9F3347D28992}"/>
    <cellStyle name="计算 2" xfId="18679" xr:uid="{0EA94E8D-1A56-4949-92AD-EAB729BA6020}"/>
    <cellStyle name="计算 2 2" xfId="18680" xr:uid="{3C239A88-D9D0-4F2A-944A-0A8E28BA971F}"/>
    <cellStyle name="计算 2 2 2" xfId="18681" xr:uid="{517468DD-9ECB-49E6-AD32-B8362C4E5C27}"/>
    <cellStyle name="计算 2 2 2 2" xfId="18682" xr:uid="{872FF957-7C8B-4734-BECA-91FFAAF1762F}"/>
    <cellStyle name="计算 2 2 2 3" xfId="18683" xr:uid="{0E1AE5CD-BB26-4B55-AFB9-B70A2C1D09D8}"/>
    <cellStyle name="计算 2 3" xfId="18684" xr:uid="{591CE452-6084-4A96-911D-7342D48A4B4D}"/>
    <cellStyle name="计算 2 3 2" xfId="18685" xr:uid="{32080402-94DD-4D75-8F27-2C68ECF2D0CC}"/>
    <cellStyle name="计算 2 3 3" xfId="18686" xr:uid="{373E19BA-151A-47A3-953E-08B93E632DA7}"/>
    <cellStyle name="计算 3" xfId="18687" xr:uid="{EBCC4A65-0544-40B5-9D6E-C230A9ABE92D}"/>
    <cellStyle name="计算 3 2" xfId="18688" xr:uid="{F4E049E3-7942-4FF6-9449-833674933127}"/>
    <cellStyle name="计算 3 2 2" xfId="18689" xr:uid="{C4CA5A55-170D-4172-8A5D-0AB7E52F4171}"/>
    <cellStyle name="计算 3 2 2 2" xfId="18690" xr:uid="{20F99520-715A-440C-8D44-F222B3C6DD9C}"/>
    <cellStyle name="计算 3 2 2 3" xfId="18691" xr:uid="{D17C0DA7-3D37-4D60-8D9E-A52E92DE6973}"/>
    <cellStyle name="计算 3 3" xfId="18692" xr:uid="{8EF7FD41-34FF-4928-BAA0-D4590C6F7FD6}"/>
    <cellStyle name="计算 3 3 2" xfId="18693" xr:uid="{56664B41-CAFC-4745-A6AE-0A23197A60A4}"/>
    <cellStyle name="计算 3 3 3" xfId="18694" xr:uid="{E0670FD9-4E0F-4BEF-AF41-E24A6124DB80}"/>
    <cellStyle name="计算 4" xfId="18695" xr:uid="{6CDA1AC7-CD7B-479B-89AB-5985E1E6C2A5}"/>
    <cellStyle name="计算 4 2" xfId="18696" xr:uid="{F6319D8E-C3B7-4F31-9AB7-44F9D495FF3D}"/>
    <cellStyle name="计算 4 3" xfId="18697" xr:uid="{3C3CEDAC-9FFD-46F0-BE00-52FA0B5C4EAB}"/>
    <cellStyle name="貨幣 [0]_PERSONAL" xfId="18698" xr:uid="{CC0A47E4-34BF-4F3D-99A2-AA0E479F682B}"/>
    <cellStyle name="貨幣_PERSONAL" xfId="18699" xr:uid="{93DFFFE4-511B-46F9-B27F-2CD93E3D7DB1}"/>
    <cellStyle name="超連結_TW BOOKINGS RPT April 5- April 9 99" xfId="18700" xr:uid="{3D5C8E2C-5C27-4737-B908-6802A9C0A1B3}"/>
    <cellStyle name="输入" xfId="18701" xr:uid="{74F207A3-3F74-4761-AD3A-1DB92A5CA318}"/>
    <cellStyle name="输入 2" xfId="18702" xr:uid="{18AF5D81-456E-44F2-A7DB-4E67761A61E1}"/>
    <cellStyle name="输入 2 2" xfId="18703" xr:uid="{0B56B215-11C9-4E53-A4B4-969294439D60}"/>
    <cellStyle name="输入 2 2 2" xfId="18704" xr:uid="{5A055E7B-99A0-4B48-8695-A9CCF83AB97F}"/>
    <cellStyle name="输入 2 2 2 2" xfId="18705" xr:uid="{D186C1F4-AC28-4B91-9D4F-430F156BA580}"/>
    <cellStyle name="输入 2 2 2 3" xfId="18706" xr:uid="{C4FE2038-F39A-4DD3-BB6A-F11118BB9C51}"/>
    <cellStyle name="输入 2 3" xfId="18707" xr:uid="{A4A55BD9-9ABA-4A76-8CD2-9298D70D5883}"/>
    <cellStyle name="输入 2 3 2" xfId="18708" xr:uid="{28BFF78E-06EE-4F93-AAE7-ECEED1C26A7F}"/>
    <cellStyle name="输入 2 3 3" xfId="18709" xr:uid="{6A7F5774-F75D-4CE5-B30C-0A303A5BCD97}"/>
    <cellStyle name="输入 3" xfId="18710" xr:uid="{5A5315C2-F0CD-4A77-8D4E-17FE626E0E6A}"/>
    <cellStyle name="输入 3 2" xfId="18711" xr:uid="{C1B4604D-59D6-491F-AF44-D1722A5906A9}"/>
    <cellStyle name="输入 3 2 2" xfId="18712" xr:uid="{610E0897-6889-4701-BB38-5C60C1AD57A9}"/>
    <cellStyle name="输入 3 2 2 2" xfId="18713" xr:uid="{86A5604F-E087-4F4F-9FE0-1F0604D87EF8}"/>
    <cellStyle name="输入 3 2 2 3" xfId="18714" xr:uid="{2F3BFFF3-EC7B-41D8-9EEB-A631DBBB8746}"/>
    <cellStyle name="输入 3 3" xfId="18715" xr:uid="{BF3D03A8-A863-4215-8864-A3E0D77513F4}"/>
    <cellStyle name="输入 3 3 2" xfId="18716" xr:uid="{4D4D5452-A429-498C-B5C8-4D1E1E8BE7A7}"/>
    <cellStyle name="输入 3 3 3" xfId="18717" xr:uid="{BD2FCB82-3135-4ADF-8B55-338BCECD68F2}"/>
    <cellStyle name="输入 4" xfId="18718" xr:uid="{F06F90A0-ED3F-43BE-B48D-2CC2AC7D0A29}"/>
    <cellStyle name="输入 4 2" xfId="18719" xr:uid="{D0569B64-1FF9-4417-A63C-7A3A9CC3EAF3}"/>
    <cellStyle name="输入 4 3" xfId="18720" xr:uid="{8DB5D09A-96CE-4530-80E3-F8F4F39DADE7}"/>
    <cellStyle name="输出" xfId="18721" xr:uid="{53408788-3BFF-4DA9-B074-D70E359B8A71}"/>
    <cellStyle name="输出 2" xfId="18722" xr:uid="{C0300F13-91BB-486B-A455-B4FD93DA79BC}"/>
    <cellStyle name="输出 2 2" xfId="18723" xr:uid="{54F1BEB4-B60F-48AF-A28A-38C78912EBD1}"/>
    <cellStyle name="输出 2 2 2" xfId="18724" xr:uid="{FBFB88FD-F855-45CD-BDE2-E401C581A2A0}"/>
    <cellStyle name="输出 2 2 2 2" xfId="18725" xr:uid="{AED2822A-AB31-414D-9574-3F54F84D9326}"/>
    <cellStyle name="输出 2 2 2 3" xfId="18726" xr:uid="{907B6D64-ECFD-4F70-96DD-221BB82ED49D}"/>
    <cellStyle name="输出 2 3" xfId="18727" xr:uid="{A3CE217B-F356-4D2F-95D0-2FC452B72AED}"/>
    <cellStyle name="输出 2 3 2" xfId="18728" xr:uid="{D126DC38-00CF-4B0D-9A16-7E7389D57862}"/>
    <cellStyle name="输出 2 3 2 2" xfId="18729" xr:uid="{E3FF0637-0183-4C50-9C1F-C14B4AB070FA}"/>
    <cellStyle name="输出 2 3 2 3" xfId="18730" xr:uid="{56948FBB-9158-4CCB-A16E-77C392EFFD09}"/>
    <cellStyle name="输出 2 4" xfId="18731" xr:uid="{831BAB9C-65C3-4702-95A7-5EA5079976C5}"/>
    <cellStyle name="输出 2 4 2" xfId="18732" xr:uid="{FE783314-7AA1-424C-99C5-C4E80BC8A064}"/>
    <cellStyle name="输出 2 4 3" xfId="18733" xr:uid="{C971E53D-10BB-4CF8-B8AF-307AB3494B24}"/>
    <cellStyle name="输出 3" xfId="18734" xr:uid="{4B4DB0F3-6CCF-41F5-BE81-FB996E08D760}"/>
    <cellStyle name="输出 3 2" xfId="18735" xr:uid="{7C56AC30-7766-4FD5-BBA4-70E80C884B02}"/>
    <cellStyle name="输出 3 2 2" xfId="18736" xr:uid="{F2842D1A-671C-4523-A879-F26F810081B2}"/>
    <cellStyle name="输出 3 2 2 2" xfId="18737" xr:uid="{7385F275-AAFB-4E86-AC37-71FCCBACEAA2}"/>
    <cellStyle name="输出 3 2 2 3" xfId="18738" xr:uid="{EDE89613-E2F9-4AEB-924F-ED2E4A37C45B}"/>
    <cellStyle name="输出 3 3" xfId="18739" xr:uid="{F21DAFE8-C83F-457E-B875-51B607B08B10}"/>
    <cellStyle name="输出 3 3 2" xfId="18740" xr:uid="{D5F898B4-6170-477B-91FD-D44B66469A25}"/>
    <cellStyle name="输出 3 3 2 2" xfId="18741" xr:uid="{06EFFA28-BE47-4111-85C2-B23203BE472D}"/>
    <cellStyle name="输出 3 3 2 3" xfId="18742" xr:uid="{7F7C3328-3978-4BDF-B513-1183AD7AD924}"/>
    <cellStyle name="输出 3 4" xfId="18743" xr:uid="{8BC5D07F-E728-41FC-B503-83F1FD48C415}"/>
    <cellStyle name="输出 3 4 2" xfId="18744" xr:uid="{8FF45E4F-3FD3-47C0-87F3-30DFF112F552}"/>
    <cellStyle name="输出 3 4 3" xfId="18745" xr:uid="{599C68DA-4FD9-4F5B-A66A-CEA0E79D5ECC}"/>
    <cellStyle name="输出 4" xfId="18746" xr:uid="{C58179C0-9162-4BAC-ABF4-FE7B41789AD9}"/>
    <cellStyle name="输出 4 2" xfId="18747" xr:uid="{65406A24-EAE7-4FEB-874E-5BACB99C3986}"/>
    <cellStyle name="输出 4 2 2" xfId="18748" xr:uid="{30DD8B7A-EF7D-4FD7-9055-3B19734BF39E}"/>
    <cellStyle name="输出 4 2 3" xfId="18749" xr:uid="{C50229E9-34CE-4BAB-AFB2-E2F431D92E60}"/>
    <cellStyle name="输出 5" xfId="18750" xr:uid="{E075ECF6-7EF8-4F40-A874-C2F209BE2527}"/>
    <cellStyle name="输出 5 2" xfId="18751" xr:uid="{3A03E983-4E5A-4EB4-BC9F-E90B1C93384C}"/>
    <cellStyle name="输出 5 3" xfId="18752" xr:uid="{53BB70A0-8A37-4C3C-9E50-FEBE16EE2D86}"/>
    <cellStyle name="适中" xfId="18753" xr:uid="{3E1D5963-E600-4883-9188-144F476C824B}"/>
    <cellStyle name="通貨 [0.00]_１１月価格表" xfId="18754" xr:uid="{4F7100CA-A74E-43A6-855A-28438ABC8D2F}"/>
    <cellStyle name="通貨_１１月価格表" xfId="18755" xr:uid="{F1147ACB-57EA-4F8C-993E-5380DE656055}"/>
    <cellStyle name="链接单元格" xfId="18756" xr:uid="{7DDC7E48-44EA-4C4E-A8F8-909F89C14F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C78"/>
  <sheetViews>
    <sheetView showGridLines="0" tabSelected="1" workbookViewId="0">
      <selection activeCell="B23" sqref="B23"/>
    </sheetView>
  </sheetViews>
  <sheetFormatPr defaultRowHeight="15"/>
  <cols>
    <col min="2" max="2" width="64" customWidth="1"/>
    <col min="3" max="3" width="27.140625" bestFit="1" customWidth="1"/>
    <col min="4" max="4" width="30.5703125" style="16" bestFit="1" customWidth="1"/>
    <col min="5" max="5" width="20.28515625" style="16" bestFit="1" customWidth="1"/>
    <col min="6" max="6" width="20.140625" style="16" bestFit="1" customWidth="1"/>
    <col min="7" max="7" width="24.7109375" style="16" bestFit="1" customWidth="1"/>
    <col min="8" max="8" width="28.7109375" style="16" bestFit="1" customWidth="1"/>
    <col min="9" max="9" width="29.7109375" style="16" bestFit="1" customWidth="1"/>
    <col min="10" max="10" width="40.7109375" style="16" bestFit="1" customWidth="1"/>
    <col min="11" max="11" width="35.140625" style="16" bestFit="1" customWidth="1"/>
    <col min="12" max="12" width="28.5703125" style="16" bestFit="1" customWidth="1"/>
    <col min="13" max="13" width="52" style="16" bestFit="1" customWidth="1"/>
    <col min="14" max="14" width="45.5703125" style="16" bestFit="1" customWidth="1"/>
    <col min="15" max="15" width="30.140625" style="16" bestFit="1" customWidth="1"/>
    <col min="16" max="16" width="45.7109375" style="16" bestFit="1" customWidth="1"/>
    <col min="17" max="17" width="23.140625" style="16" bestFit="1" customWidth="1"/>
    <col min="18" max="18" width="22.7109375" bestFit="1" customWidth="1"/>
    <col min="19" max="19" width="26.28515625" bestFit="1" customWidth="1"/>
    <col min="20" max="20" width="50.5703125" bestFit="1" customWidth="1"/>
    <col min="21" max="21" width="35.28515625" bestFit="1" customWidth="1"/>
    <col min="22" max="22" width="23.85546875" bestFit="1" customWidth="1"/>
    <col min="23" max="23" width="32.85546875" bestFit="1" customWidth="1"/>
    <col min="24" max="24" width="37" bestFit="1" customWidth="1"/>
    <col min="25" max="25" width="30.85546875" bestFit="1" customWidth="1"/>
    <col min="26" max="26" width="36" bestFit="1" customWidth="1"/>
    <col min="27" max="27" width="60.5703125" bestFit="1" customWidth="1"/>
    <col min="28" max="29" width="28" bestFit="1" customWidth="1"/>
    <col min="30" max="30" width="44.42578125" style="49" bestFit="1" customWidth="1"/>
    <col min="31" max="31" width="46.5703125" bestFit="1" customWidth="1"/>
    <col min="32" max="32" width="36.28515625" bestFit="1" customWidth="1"/>
    <col min="33" max="33" width="49.42578125" bestFit="1" customWidth="1"/>
    <col min="34" max="34" width="27" bestFit="1" customWidth="1"/>
    <col min="35" max="35" width="31.140625" bestFit="1" customWidth="1"/>
    <col min="36" max="36" width="32.7109375" bestFit="1" customWidth="1"/>
    <col min="37" max="37" width="22.42578125" bestFit="1" customWidth="1"/>
    <col min="38" max="38" width="23.85546875" bestFit="1" customWidth="1"/>
    <col min="39" max="39" width="28" bestFit="1" customWidth="1"/>
    <col min="40" max="40" width="52.5703125" bestFit="1" customWidth="1"/>
    <col min="41" max="41" width="34.85546875" bestFit="1" customWidth="1"/>
    <col min="42" max="42" width="26.140625" bestFit="1" customWidth="1"/>
    <col min="43" max="43" width="32.85546875" bestFit="1" customWidth="1"/>
    <col min="44" max="44" width="32.140625" bestFit="1" customWidth="1"/>
    <col min="45" max="45" width="24.42578125" bestFit="1" customWidth="1"/>
    <col min="46" max="46" width="32.7109375" bestFit="1" customWidth="1"/>
    <col min="47" max="47" width="31.140625" bestFit="1" customWidth="1"/>
    <col min="48" max="48" width="37.42578125" bestFit="1" customWidth="1"/>
    <col min="49" max="49" width="24.28515625" bestFit="1" customWidth="1"/>
    <col min="50" max="50" width="21.5703125" bestFit="1" customWidth="1"/>
    <col min="51" max="51" width="43.5703125" bestFit="1" customWidth="1"/>
    <col min="52" max="52" width="29.42578125" bestFit="1" customWidth="1"/>
    <col min="53" max="53" width="34.5703125" bestFit="1" customWidth="1"/>
    <col min="54" max="54" width="25.28515625" style="51" bestFit="1" customWidth="1"/>
    <col min="55" max="55" width="27" bestFit="1" customWidth="1"/>
    <col min="56" max="56" width="30.85546875" bestFit="1" customWidth="1"/>
    <col min="57" max="57" width="47.42578125" bestFit="1" customWidth="1"/>
    <col min="58" max="58" width="25.7109375" bestFit="1" customWidth="1"/>
    <col min="59" max="59" width="48.42578125" bestFit="1" customWidth="1"/>
    <col min="60" max="60" width="32.42578125" bestFit="1" customWidth="1"/>
    <col min="61" max="61" width="41.5703125" bestFit="1" customWidth="1"/>
    <col min="62" max="62" width="26.28515625" bestFit="1" customWidth="1"/>
    <col min="63" max="63" width="34.5703125" bestFit="1" customWidth="1"/>
    <col min="64" max="64" width="33.140625" bestFit="1" customWidth="1"/>
    <col min="65" max="65" width="60.140625" bestFit="1" customWidth="1"/>
    <col min="66" max="66" width="22.42578125" bestFit="1" customWidth="1"/>
    <col min="67" max="67" width="38.5703125" bestFit="1" customWidth="1"/>
    <col min="68" max="68" width="27.42578125" bestFit="1" customWidth="1"/>
    <col min="69" max="69" width="30.85546875" bestFit="1" customWidth="1"/>
    <col min="70" max="70" width="37" bestFit="1" customWidth="1"/>
    <col min="71" max="71" width="28.5703125" bestFit="1" customWidth="1"/>
    <col min="72" max="72" width="21.5703125" bestFit="1" customWidth="1"/>
    <col min="73" max="73" width="25.140625" bestFit="1" customWidth="1"/>
    <col min="74" max="74" width="35.42578125" bestFit="1" customWidth="1"/>
    <col min="75" max="76" width="31.5703125" bestFit="1" customWidth="1"/>
    <col min="77" max="77" width="34" bestFit="1" customWidth="1"/>
    <col min="78" max="78" width="30.140625" bestFit="1" customWidth="1"/>
    <col min="79" max="79" width="29.85546875" bestFit="1" customWidth="1"/>
    <col min="80" max="80" width="30.85546875" bestFit="1" customWidth="1"/>
    <col min="81" max="81" width="29" bestFit="1" customWidth="1"/>
    <col min="82" max="82" width="31.42578125" bestFit="1" customWidth="1"/>
    <col min="83" max="83" width="31.5703125" bestFit="1" customWidth="1"/>
    <col min="84" max="84" width="26.42578125" bestFit="1" customWidth="1"/>
    <col min="85" max="85" width="32.42578125" bestFit="1" customWidth="1"/>
    <col min="86" max="86" width="34.5703125" bestFit="1" customWidth="1"/>
    <col min="87" max="87" width="47.140625" bestFit="1" customWidth="1"/>
    <col min="88" max="88" width="24.85546875" bestFit="1" customWidth="1"/>
    <col min="89" max="89" width="32.85546875" bestFit="1" customWidth="1"/>
    <col min="90" max="90" width="25.85546875" bestFit="1" customWidth="1"/>
    <col min="91" max="91" width="23.85546875" bestFit="1" customWidth="1"/>
    <col min="92" max="92" width="25.140625" bestFit="1" customWidth="1"/>
    <col min="93" max="93" width="34.85546875" bestFit="1" customWidth="1"/>
    <col min="94" max="94" width="31.7109375" bestFit="1" customWidth="1"/>
    <col min="95" max="95" width="34.42578125" bestFit="1" customWidth="1"/>
    <col min="96" max="96" width="28.42578125" bestFit="1" customWidth="1"/>
    <col min="97" max="97" width="37.140625" bestFit="1" customWidth="1"/>
    <col min="98" max="98" width="25.7109375" bestFit="1" customWidth="1"/>
    <col min="99" max="99" width="37.28515625" bestFit="1" customWidth="1"/>
    <col min="100" max="100" width="24.7109375" bestFit="1" customWidth="1"/>
    <col min="101" max="101" width="30.85546875" bestFit="1" customWidth="1"/>
    <col min="102" max="102" width="27.140625" bestFit="1" customWidth="1"/>
    <col min="103" max="103" width="21.5703125" bestFit="1" customWidth="1"/>
    <col min="104" max="104" width="22.7109375" bestFit="1" customWidth="1"/>
    <col min="105" max="105" width="33.42578125" bestFit="1" customWidth="1"/>
    <col min="106" max="106" width="46.42578125" bestFit="1" customWidth="1"/>
    <col min="107" max="107" width="40" bestFit="1" customWidth="1"/>
  </cols>
  <sheetData>
    <row r="1" spans="1:107" ht="31.5" thickTop="1" thickBot="1">
      <c r="A1" s="5" t="s">
        <v>0</v>
      </c>
      <c r="B1" s="6" t="s">
        <v>1</v>
      </c>
      <c r="C1" s="62" t="s">
        <v>2</v>
      </c>
      <c r="D1" s="62" t="s">
        <v>3</v>
      </c>
      <c r="E1" s="62" t="s">
        <v>4</v>
      </c>
      <c r="F1" s="33" t="s">
        <v>5</v>
      </c>
      <c r="G1" s="25" t="s">
        <v>6</v>
      </c>
      <c r="H1" s="65" t="s">
        <v>7</v>
      </c>
      <c r="I1" s="27" t="s">
        <v>8</v>
      </c>
      <c r="J1" s="33" t="s">
        <v>9</v>
      </c>
      <c r="K1" s="33" t="s">
        <v>10</v>
      </c>
      <c r="L1" s="33" t="s">
        <v>11</v>
      </c>
      <c r="M1" s="62" t="s">
        <v>12</v>
      </c>
      <c r="N1" s="62" t="s">
        <v>13</v>
      </c>
      <c r="O1" s="62" t="s">
        <v>14</v>
      </c>
      <c r="P1" s="62" t="s">
        <v>15</v>
      </c>
      <c r="Q1" s="62" t="s">
        <v>16</v>
      </c>
      <c r="R1" s="42" t="s">
        <v>17</v>
      </c>
      <c r="S1" s="96" t="s">
        <v>18</v>
      </c>
      <c r="T1" s="42" t="s">
        <v>19</v>
      </c>
      <c r="U1" s="62" t="s">
        <v>20</v>
      </c>
      <c r="V1" s="65" t="s">
        <v>21</v>
      </c>
      <c r="W1" s="65" t="s">
        <v>22</v>
      </c>
      <c r="X1" s="65" t="s">
        <v>23</v>
      </c>
      <c r="Y1" s="62" t="s">
        <v>24</v>
      </c>
      <c r="Z1" s="96" t="s">
        <v>25</v>
      </c>
      <c r="AA1" s="151" t="s">
        <v>26</v>
      </c>
      <c r="AB1" s="62" t="s">
        <v>27</v>
      </c>
      <c r="AC1" s="62" t="s">
        <v>27</v>
      </c>
      <c r="AD1" s="23" t="s">
        <v>28</v>
      </c>
      <c r="AE1" s="151" t="s">
        <v>29</v>
      </c>
      <c r="AF1" s="96" t="s">
        <v>30</v>
      </c>
      <c r="AG1" s="96" t="s">
        <v>31</v>
      </c>
      <c r="AH1" s="62" t="s">
        <v>32</v>
      </c>
      <c r="AI1" s="62" t="s">
        <v>33</v>
      </c>
      <c r="AJ1" s="62" t="s">
        <v>34</v>
      </c>
      <c r="AK1" s="96" t="s">
        <v>35</v>
      </c>
      <c r="AL1" s="96" t="s">
        <v>36</v>
      </c>
      <c r="AM1" s="57" t="s">
        <v>37</v>
      </c>
      <c r="AN1" s="96" t="s">
        <v>38</v>
      </c>
      <c r="AO1" s="151" t="s">
        <v>39</v>
      </c>
      <c r="AP1" s="62" t="s">
        <v>40</v>
      </c>
      <c r="AQ1" s="96" t="s">
        <v>41</v>
      </c>
      <c r="AR1" s="96" t="s">
        <v>42</v>
      </c>
      <c r="AS1" s="96" t="s">
        <v>43</v>
      </c>
      <c r="AT1" s="96" t="s">
        <v>44</v>
      </c>
      <c r="AU1" s="65" t="s">
        <v>45</v>
      </c>
      <c r="AV1" s="151" t="s">
        <v>46</v>
      </c>
      <c r="AW1" s="96" t="s">
        <v>47</v>
      </c>
      <c r="AX1" s="96" t="s">
        <v>48</v>
      </c>
      <c r="AY1" s="66" t="s">
        <v>49</v>
      </c>
      <c r="AZ1" s="68" t="s">
        <v>50</v>
      </c>
      <c r="BA1" s="151" t="s">
        <v>51</v>
      </c>
      <c r="BB1" s="52" t="s">
        <v>52</v>
      </c>
      <c r="BC1" s="152" t="s">
        <v>53</v>
      </c>
      <c r="BD1" s="79" t="s">
        <v>54</v>
      </c>
      <c r="BE1" s="152" t="s">
        <v>55</v>
      </c>
      <c r="BF1" s="152" t="s">
        <v>56</v>
      </c>
      <c r="BG1" s="153" t="s">
        <v>57</v>
      </c>
      <c r="BH1" s="152" t="s">
        <v>58</v>
      </c>
      <c r="BI1" s="152" t="s">
        <v>59</v>
      </c>
      <c r="BJ1" s="152" t="s">
        <v>60</v>
      </c>
      <c r="BK1" s="154" t="s">
        <v>61</v>
      </c>
      <c r="BL1" s="154" t="s">
        <v>62</v>
      </c>
      <c r="BM1" s="84" t="s">
        <v>63</v>
      </c>
      <c r="BN1" s="84" t="s">
        <v>64</v>
      </c>
      <c r="BO1" s="84" t="s">
        <v>65</v>
      </c>
      <c r="BP1" s="154" t="s">
        <v>66</v>
      </c>
      <c r="BQ1" s="154" t="s">
        <v>67</v>
      </c>
      <c r="BR1" s="154" t="s">
        <v>68</v>
      </c>
      <c r="BS1" s="96" t="s">
        <v>69</v>
      </c>
      <c r="BT1" s="96" t="s">
        <v>70</v>
      </c>
      <c r="BU1" s="99" t="s">
        <v>71</v>
      </c>
      <c r="BV1" s="102" t="s">
        <v>72</v>
      </c>
      <c r="BW1" s="152" t="s">
        <v>73</v>
      </c>
      <c r="BX1" s="154" t="s">
        <v>74</v>
      </c>
      <c r="BY1" s="154" t="s">
        <v>75</v>
      </c>
      <c r="BZ1" s="154" t="s">
        <v>76</v>
      </c>
      <c r="CA1" s="154" t="s">
        <v>77</v>
      </c>
      <c r="CB1" s="154" t="s">
        <v>78</v>
      </c>
      <c r="CC1" s="154" t="s">
        <v>79</v>
      </c>
      <c r="CD1" s="154" t="s">
        <v>80</v>
      </c>
      <c r="CE1" s="154" t="s">
        <v>81</v>
      </c>
      <c r="CF1" s="154" t="s">
        <v>82</v>
      </c>
      <c r="CG1" s="152" t="s">
        <v>83</v>
      </c>
      <c r="CH1" s="152" t="s">
        <v>84</v>
      </c>
      <c r="CI1" s="152" t="s">
        <v>85</v>
      </c>
      <c r="CJ1" s="154" t="s">
        <v>86</v>
      </c>
      <c r="CK1" s="154" t="s">
        <v>87</v>
      </c>
      <c r="CL1" s="154" t="s">
        <v>88</v>
      </c>
      <c r="CM1" s="154" t="s">
        <v>89</v>
      </c>
      <c r="CN1" s="154" t="s">
        <v>90</v>
      </c>
      <c r="CO1" s="154" t="s">
        <v>91</v>
      </c>
      <c r="CP1" s="152" t="s">
        <v>92</v>
      </c>
      <c r="CQ1" s="152" t="s">
        <v>93</v>
      </c>
      <c r="CR1" s="154" t="s">
        <v>94</v>
      </c>
      <c r="CS1" s="154" t="s">
        <v>95</v>
      </c>
      <c r="CT1" s="154" t="s">
        <v>96</v>
      </c>
      <c r="CU1" s="154" t="s">
        <v>97</v>
      </c>
      <c r="CV1" s="154" t="s">
        <v>98</v>
      </c>
      <c r="CW1" s="152" t="s">
        <v>99</v>
      </c>
      <c r="CX1" s="152" t="s">
        <v>100</v>
      </c>
      <c r="CY1" s="152" t="s">
        <v>101</v>
      </c>
      <c r="CZ1" s="152" t="s">
        <v>102</v>
      </c>
      <c r="DA1" s="152" t="s">
        <v>103</v>
      </c>
      <c r="DB1" s="152" t="s">
        <v>104</v>
      </c>
      <c r="DC1" s="152" t="s">
        <v>105</v>
      </c>
    </row>
    <row r="2" spans="1:107">
      <c r="A2" s="7" t="s">
        <v>106</v>
      </c>
      <c r="B2" s="1" t="s">
        <v>107</v>
      </c>
      <c r="C2" s="97" t="s">
        <v>108</v>
      </c>
      <c r="D2" s="97" t="s">
        <v>108</v>
      </c>
      <c r="E2" s="97" t="s">
        <v>108</v>
      </c>
      <c r="F2" s="97" t="s">
        <v>109</v>
      </c>
      <c r="G2" s="69" t="s">
        <v>110</v>
      </c>
      <c r="H2" s="69" t="s">
        <v>110</v>
      </c>
      <c r="I2" s="97" t="s">
        <v>109</v>
      </c>
      <c r="J2" s="97" t="s">
        <v>109</v>
      </c>
      <c r="K2" s="97" t="s">
        <v>110</v>
      </c>
      <c r="L2" s="97" t="s">
        <v>110</v>
      </c>
      <c r="M2" s="97" t="s">
        <v>109</v>
      </c>
      <c r="N2" s="97" t="s">
        <v>110</v>
      </c>
      <c r="O2" s="97" t="s">
        <v>110</v>
      </c>
      <c r="P2" s="97" t="s">
        <v>108</v>
      </c>
      <c r="Q2" s="97" t="s">
        <v>109</v>
      </c>
      <c r="R2" s="97" t="s">
        <v>110</v>
      </c>
      <c r="S2" s="97" t="s">
        <v>111</v>
      </c>
      <c r="T2" s="97" t="s">
        <v>109</v>
      </c>
      <c r="U2" s="97" t="s">
        <v>108</v>
      </c>
      <c r="V2" s="69" t="s">
        <v>109</v>
      </c>
      <c r="W2" s="69" t="s">
        <v>110</v>
      </c>
      <c r="X2" s="69" t="s">
        <v>109</v>
      </c>
      <c r="Y2" s="97" t="s">
        <v>109</v>
      </c>
      <c r="Z2" s="97" t="s">
        <v>109</v>
      </c>
      <c r="AA2" s="97" t="s">
        <v>112</v>
      </c>
      <c r="AB2" s="97" t="s">
        <v>109</v>
      </c>
      <c r="AC2" s="97" t="s">
        <v>109</v>
      </c>
      <c r="AD2" s="24" t="s">
        <v>109</v>
      </c>
      <c r="AE2" s="97" t="s">
        <v>109</v>
      </c>
      <c r="AF2" s="97" t="s">
        <v>110</v>
      </c>
      <c r="AG2" s="97" t="s">
        <v>108</v>
      </c>
      <c r="AH2" s="97" t="s">
        <v>109</v>
      </c>
      <c r="AI2" s="97" t="s">
        <v>110</v>
      </c>
      <c r="AJ2" s="97" t="s">
        <v>110</v>
      </c>
      <c r="AK2" s="97" t="s">
        <v>108</v>
      </c>
      <c r="AL2" s="97" t="s">
        <v>108</v>
      </c>
      <c r="AM2" s="97" t="s">
        <v>108</v>
      </c>
      <c r="AN2" s="97" t="s">
        <v>109</v>
      </c>
      <c r="AO2" s="97" t="s">
        <v>112</v>
      </c>
      <c r="AP2" s="97" t="s">
        <v>109</v>
      </c>
      <c r="AQ2" s="97" t="s">
        <v>109</v>
      </c>
      <c r="AR2" s="97" t="s">
        <v>110</v>
      </c>
      <c r="AS2" s="97" t="s">
        <v>108</v>
      </c>
      <c r="AT2" s="97" t="s">
        <v>110</v>
      </c>
      <c r="AU2" s="69" t="s">
        <v>108</v>
      </c>
      <c r="AV2" s="97" t="s">
        <v>108</v>
      </c>
      <c r="AW2" s="97" t="s">
        <v>108</v>
      </c>
      <c r="AX2" s="97" t="s">
        <v>110</v>
      </c>
      <c r="AY2" s="97" t="s">
        <v>112</v>
      </c>
      <c r="AZ2" s="69" t="s">
        <v>110</v>
      </c>
      <c r="BA2" s="97" t="s">
        <v>110</v>
      </c>
      <c r="BB2" s="50" t="s">
        <v>108</v>
      </c>
      <c r="BC2" s="140" t="s">
        <v>109</v>
      </c>
      <c r="BD2" s="80" t="s">
        <v>108</v>
      </c>
      <c r="BE2" s="140" t="s">
        <v>110</v>
      </c>
      <c r="BF2" s="140" t="s">
        <v>112</v>
      </c>
      <c r="BG2" s="83" t="s">
        <v>110</v>
      </c>
      <c r="BH2" s="140" t="s">
        <v>108</v>
      </c>
      <c r="BI2" s="140" t="s">
        <v>110</v>
      </c>
      <c r="BJ2" s="140" t="s">
        <v>108</v>
      </c>
      <c r="BK2" s="121" t="s">
        <v>108</v>
      </c>
      <c r="BL2" s="121" t="s">
        <v>110</v>
      </c>
      <c r="BM2" s="140" t="s">
        <v>108</v>
      </c>
      <c r="BN2" s="140" t="s">
        <v>109</v>
      </c>
      <c r="BO2" s="140" t="s">
        <v>110</v>
      </c>
      <c r="BP2" s="121" t="s">
        <v>108</v>
      </c>
      <c r="BQ2" s="121" t="s">
        <v>110</v>
      </c>
      <c r="BR2" s="121" t="s">
        <v>108</v>
      </c>
      <c r="BS2" s="97" t="s">
        <v>108</v>
      </c>
      <c r="BT2" s="97" t="s">
        <v>109</v>
      </c>
      <c r="BU2" s="100" t="s">
        <v>108</v>
      </c>
      <c r="BV2" s="121" t="s">
        <v>108</v>
      </c>
      <c r="BW2" s="140" t="s">
        <v>110</v>
      </c>
      <c r="BX2" s="121" t="s">
        <v>108</v>
      </c>
      <c r="BY2" s="121" t="s">
        <v>110</v>
      </c>
      <c r="BZ2" s="121" t="s">
        <v>109</v>
      </c>
      <c r="CA2" s="121" t="s">
        <v>110</v>
      </c>
      <c r="CB2" s="121" t="s">
        <v>113</v>
      </c>
      <c r="CC2" s="121" t="s">
        <v>109</v>
      </c>
      <c r="CD2" s="121" t="s">
        <v>110</v>
      </c>
      <c r="CE2" s="121" t="s">
        <v>108</v>
      </c>
      <c r="CF2" s="121" t="s">
        <v>110</v>
      </c>
      <c r="CG2" s="140" t="s">
        <v>109</v>
      </c>
      <c r="CH2" s="140" t="s">
        <v>110</v>
      </c>
      <c r="CI2" s="140" t="s">
        <v>110</v>
      </c>
      <c r="CJ2" s="121" t="s">
        <v>109</v>
      </c>
      <c r="CK2" s="121" t="s">
        <v>111</v>
      </c>
      <c r="CL2" s="121" t="s">
        <v>111</v>
      </c>
      <c r="CM2" s="121" t="s">
        <v>111</v>
      </c>
      <c r="CN2" s="121" t="s">
        <v>110</v>
      </c>
      <c r="CO2" s="121" t="s">
        <v>111</v>
      </c>
      <c r="CP2" s="140" t="s">
        <v>109</v>
      </c>
      <c r="CQ2" s="140" t="s">
        <v>110</v>
      </c>
      <c r="CR2" s="121" t="s">
        <v>109</v>
      </c>
      <c r="CS2" s="121" t="s">
        <v>109</v>
      </c>
      <c r="CT2" s="121" t="s">
        <v>108</v>
      </c>
      <c r="CU2" s="121" t="s">
        <v>110</v>
      </c>
      <c r="CV2" s="121" t="s">
        <v>109</v>
      </c>
      <c r="CW2" s="140" t="s">
        <v>108</v>
      </c>
      <c r="CX2" s="140" t="s">
        <v>108</v>
      </c>
      <c r="CY2" s="140" t="s">
        <v>108</v>
      </c>
      <c r="CZ2" s="140" t="s">
        <v>110</v>
      </c>
      <c r="DA2" s="140" t="s">
        <v>110</v>
      </c>
      <c r="DB2" s="140" t="s">
        <v>110</v>
      </c>
      <c r="DC2" s="140" t="s">
        <v>110</v>
      </c>
    </row>
    <row r="3" spans="1:107" ht="15.75" thickBot="1">
      <c r="A3" s="14" t="s">
        <v>114</v>
      </c>
      <c r="B3" s="15" t="s">
        <v>115</v>
      </c>
      <c r="C3" s="61" t="s">
        <v>116</v>
      </c>
      <c r="D3" s="61" t="s">
        <v>117</v>
      </c>
      <c r="E3" s="98" t="s">
        <v>118</v>
      </c>
      <c r="F3" s="89" t="s">
        <v>119</v>
      </c>
      <c r="G3" s="89" t="s">
        <v>119</v>
      </c>
      <c r="H3" s="89" t="s">
        <v>119</v>
      </c>
      <c r="I3" s="61" t="s">
        <v>120</v>
      </c>
      <c r="J3" s="89" t="s">
        <v>121</v>
      </c>
      <c r="K3" s="89" t="s">
        <v>121</v>
      </c>
      <c r="L3" s="89" t="s">
        <v>121</v>
      </c>
      <c r="M3" s="61" t="s">
        <v>122</v>
      </c>
      <c r="N3" s="61" t="s">
        <v>122</v>
      </c>
      <c r="O3" s="61" t="s">
        <v>122</v>
      </c>
      <c r="P3" s="61" t="s">
        <v>117</v>
      </c>
      <c r="Q3" s="98" t="s">
        <v>122</v>
      </c>
      <c r="R3" s="89" t="s">
        <v>121</v>
      </c>
      <c r="S3" s="89" t="s">
        <v>121</v>
      </c>
      <c r="T3" s="89" t="s">
        <v>120</v>
      </c>
      <c r="U3" s="61" t="s">
        <v>123</v>
      </c>
      <c r="V3" s="98" t="s">
        <v>122</v>
      </c>
      <c r="W3" s="98" t="s">
        <v>122</v>
      </c>
      <c r="X3" s="98" t="s">
        <v>122</v>
      </c>
      <c r="Y3" s="61" t="s">
        <v>117</v>
      </c>
      <c r="Z3" s="98" t="s">
        <v>122</v>
      </c>
      <c r="AA3" s="98" t="s">
        <v>122</v>
      </c>
      <c r="AB3" s="61" t="s">
        <v>124</v>
      </c>
      <c r="AC3" s="61" t="s">
        <v>124</v>
      </c>
      <c r="AD3" s="18" t="s">
        <v>117</v>
      </c>
      <c r="AE3" s="98" t="s">
        <v>122</v>
      </c>
      <c r="AF3" s="98" t="s">
        <v>122</v>
      </c>
      <c r="AG3" s="55" t="s">
        <v>121</v>
      </c>
      <c r="AH3" s="61" t="s">
        <v>122</v>
      </c>
      <c r="AI3" s="61" t="s">
        <v>122</v>
      </c>
      <c r="AJ3" s="61" t="s">
        <v>122</v>
      </c>
      <c r="AK3" s="89" t="s">
        <v>125</v>
      </c>
      <c r="AL3" s="98" t="s">
        <v>117</v>
      </c>
      <c r="AM3" s="98" t="s">
        <v>126</v>
      </c>
      <c r="AN3" s="59" t="s">
        <v>122</v>
      </c>
      <c r="AO3" s="59" t="s">
        <v>122</v>
      </c>
      <c r="AP3" s="61" t="s">
        <v>123</v>
      </c>
      <c r="AQ3" s="98" t="s">
        <v>122</v>
      </c>
      <c r="AR3" s="98" t="s">
        <v>122</v>
      </c>
      <c r="AS3" s="98" t="s">
        <v>122</v>
      </c>
      <c r="AT3" s="98" t="s">
        <v>122</v>
      </c>
      <c r="AU3" s="98" t="s">
        <v>123</v>
      </c>
      <c r="AV3" s="98" t="s">
        <v>117</v>
      </c>
      <c r="AW3" s="98" t="s">
        <v>122</v>
      </c>
      <c r="AX3" s="98" t="s">
        <v>122</v>
      </c>
      <c r="AY3" s="98" t="s">
        <v>122</v>
      </c>
      <c r="AZ3" s="98" t="s">
        <v>122</v>
      </c>
      <c r="BA3" s="98" t="s">
        <v>122</v>
      </c>
      <c r="BB3" s="53" t="s">
        <v>117</v>
      </c>
      <c r="BC3" s="104" t="s">
        <v>122</v>
      </c>
      <c r="BD3" s="81" t="s">
        <v>124</v>
      </c>
      <c r="BE3" s="104" t="s">
        <v>124</v>
      </c>
      <c r="BF3" s="104" t="s">
        <v>124</v>
      </c>
      <c r="BG3" s="104" t="s">
        <v>124</v>
      </c>
      <c r="BH3" s="104" t="s">
        <v>124</v>
      </c>
      <c r="BI3" s="104" t="s">
        <v>124</v>
      </c>
      <c r="BJ3" s="104" t="s">
        <v>122</v>
      </c>
      <c r="BK3" s="101" t="s">
        <v>122</v>
      </c>
      <c r="BL3" s="101" t="s">
        <v>122</v>
      </c>
      <c r="BM3" s="85" t="s">
        <v>117</v>
      </c>
      <c r="BN3" s="85" t="s">
        <v>122</v>
      </c>
      <c r="BO3" s="85" t="s">
        <v>122</v>
      </c>
      <c r="BP3" s="101" t="s">
        <v>122</v>
      </c>
      <c r="BQ3" s="101" t="s">
        <v>127</v>
      </c>
      <c r="BR3" s="101" t="s">
        <v>117</v>
      </c>
      <c r="BS3" s="89" t="s">
        <v>125</v>
      </c>
      <c r="BT3" s="98" t="s">
        <v>117</v>
      </c>
      <c r="BU3" s="101" t="s">
        <v>117</v>
      </c>
      <c r="BV3" s="103" t="s">
        <v>127</v>
      </c>
      <c r="BW3" s="104" t="s">
        <v>122</v>
      </c>
      <c r="BX3" s="122" t="s">
        <v>122</v>
      </c>
      <c r="BY3" s="122" t="s">
        <v>122</v>
      </c>
      <c r="BZ3" s="122" t="s">
        <v>122</v>
      </c>
      <c r="CA3" s="122" t="s">
        <v>122</v>
      </c>
      <c r="CB3" s="122" t="s">
        <v>122</v>
      </c>
      <c r="CC3" s="122" t="s">
        <v>122</v>
      </c>
      <c r="CD3" s="122" t="s">
        <v>122</v>
      </c>
      <c r="CE3" s="122" t="s">
        <v>122</v>
      </c>
      <c r="CF3" s="122" t="s">
        <v>122</v>
      </c>
      <c r="CG3" s="141" t="s">
        <v>117</v>
      </c>
      <c r="CH3" s="141" t="s">
        <v>117</v>
      </c>
      <c r="CI3" s="141" t="s">
        <v>117</v>
      </c>
      <c r="CJ3" s="109" t="s">
        <v>128</v>
      </c>
      <c r="CK3" s="110" t="s">
        <v>128</v>
      </c>
      <c r="CL3" s="122" t="s">
        <v>123</v>
      </c>
      <c r="CM3" s="122" t="s">
        <v>123</v>
      </c>
      <c r="CN3" s="122" t="s">
        <v>123</v>
      </c>
      <c r="CO3" s="122" t="s">
        <v>123</v>
      </c>
      <c r="CP3" s="141" t="s">
        <v>122</v>
      </c>
      <c r="CQ3" s="141" t="s">
        <v>122</v>
      </c>
      <c r="CR3" s="122" t="s">
        <v>117</v>
      </c>
      <c r="CS3" s="122" t="s">
        <v>117</v>
      </c>
      <c r="CT3" s="122" t="s">
        <v>122</v>
      </c>
      <c r="CU3" s="122" t="s">
        <v>122</v>
      </c>
      <c r="CV3" s="122" t="s">
        <v>117</v>
      </c>
      <c r="CW3" s="141" t="s">
        <v>122</v>
      </c>
      <c r="CX3" s="141" t="s">
        <v>122</v>
      </c>
      <c r="CY3" s="141" t="s">
        <v>122</v>
      </c>
      <c r="CZ3" s="141" t="s">
        <v>122</v>
      </c>
      <c r="DA3" s="141" t="s">
        <v>122</v>
      </c>
      <c r="DB3" s="141" t="s">
        <v>122</v>
      </c>
      <c r="DC3" s="141" t="s">
        <v>122</v>
      </c>
    </row>
    <row r="4" spans="1:107" ht="16.5" thickTop="1" thickBot="1">
      <c r="A4" s="148"/>
      <c r="B4" s="148"/>
      <c r="C4" s="148"/>
      <c r="D4" s="143"/>
      <c r="E4" s="143"/>
      <c r="F4" s="143"/>
      <c r="G4" s="26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06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06"/>
      <c r="BC4" s="138"/>
      <c r="BD4" s="82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43"/>
      <c r="BT4" s="143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</row>
    <row r="5" spans="1:107" ht="16.5" thickTop="1" thickBot="1">
      <c r="A5" s="8"/>
      <c r="B5" s="107" t="s">
        <v>129</v>
      </c>
      <c r="C5" s="107" t="s">
        <v>130</v>
      </c>
      <c r="D5" s="107" t="s">
        <v>130</v>
      </c>
      <c r="E5" s="107" t="s">
        <v>130</v>
      </c>
      <c r="F5" s="107" t="s">
        <v>130</v>
      </c>
      <c r="G5" s="107" t="s">
        <v>130</v>
      </c>
      <c r="H5" s="107" t="s">
        <v>130</v>
      </c>
      <c r="I5" s="107" t="s">
        <v>130</v>
      </c>
      <c r="J5" s="107" t="s">
        <v>130</v>
      </c>
      <c r="K5" s="107" t="s">
        <v>130</v>
      </c>
      <c r="L5" s="107" t="s">
        <v>130</v>
      </c>
      <c r="M5" s="107" t="s">
        <v>130</v>
      </c>
      <c r="N5" s="107" t="s">
        <v>130</v>
      </c>
      <c r="O5" s="107" t="s">
        <v>130</v>
      </c>
      <c r="P5" s="107" t="s">
        <v>130</v>
      </c>
      <c r="Q5" s="90" t="s">
        <v>130</v>
      </c>
      <c r="R5" s="90" t="s">
        <v>130</v>
      </c>
      <c r="S5" s="90" t="s">
        <v>130</v>
      </c>
      <c r="T5" s="90" t="s">
        <v>130</v>
      </c>
      <c r="U5" s="107" t="s">
        <v>130</v>
      </c>
      <c r="V5" s="90" t="s">
        <v>130</v>
      </c>
      <c r="W5" s="90" t="s">
        <v>130</v>
      </c>
      <c r="X5" s="90" t="s">
        <v>130</v>
      </c>
      <c r="Y5" s="107" t="s">
        <v>130</v>
      </c>
      <c r="Z5" s="90" t="s">
        <v>130</v>
      </c>
      <c r="AA5" s="90" t="s">
        <v>130</v>
      </c>
      <c r="AB5" s="107" t="s">
        <v>130</v>
      </c>
      <c r="AC5" s="107" t="s">
        <v>130</v>
      </c>
      <c r="AD5" s="107" t="s">
        <v>130</v>
      </c>
      <c r="AE5" s="90" t="s">
        <v>130</v>
      </c>
      <c r="AF5" s="90" t="s">
        <v>130</v>
      </c>
      <c r="AG5" s="90" t="s">
        <v>130</v>
      </c>
      <c r="AH5" s="107" t="s">
        <v>130</v>
      </c>
      <c r="AI5" s="107" t="s">
        <v>130</v>
      </c>
      <c r="AJ5" s="107" t="s">
        <v>130</v>
      </c>
      <c r="AK5" s="107" t="s">
        <v>130</v>
      </c>
      <c r="AL5" s="90" t="s">
        <v>130</v>
      </c>
      <c r="AM5" s="90" t="s">
        <v>130</v>
      </c>
      <c r="AN5" s="90" t="s">
        <v>130</v>
      </c>
      <c r="AO5" s="90" t="s">
        <v>130</v>
      </c>
      <c r="AP5" s="107" t="s">
        <v>130</v>
      </c>
      <c r="AQ5" s="90" t="s">
        <v>130</v>
      </c>
      <c r="AR5" s="90" t="s">
        <v>130</v>
      </c>
      <c r="AS5" s="90" t="s">
        <v>130</v>
      </c>
      <c r="AT5" s="90" t="s">
        <v>130</v>
      </c>
      <c r="AU5" s="90" t="s">
        <v>130</v>
      </c>
      <c r="AV5" s="90" t="s">
        <v>130</v>
      </c>
      <c r="AW5" s="90" t="s">
        <v>130</v>
      </c>
      <c r="AX5" s="90" t="s">
        <v>130</v>
      </c>
      <c r="AY5" s="90" t="s">
        <v>130</v>
      </c>
      <c r="AZ5" s="90" t="s">
        <v>130</v>
      </c>
      <c r="BA5" s="90" t="s">
        <v>130</v>
      </c>
      <c r="BB5" s="107" t="s">
        <v>130</v>
      </c>
      <c r="BC5" s="90" t="s">
        <v>130</v>
      </c>
      <c r="BD5" s="90" t="s">
        <v>130</v>
      </c>
      <c r="BE5" s="90" t="s">
        <v>130</v>
      </c>
      <c r="BF5" s="90" t="s">
        <v>130</v>
      </c>
      <c r="BG5" s="90" t="s">
        <v>130</v>
      </c>
      <c r="BH5" s="90" t="s">
        <v>130</v>
      </c>
      <c r="BI5" s="90" t="s">
        <v>130</v>
      </c>
      <c r="BJ5" s="90" t="s">
        <v>130</v>
      </c>
      <c r="BK5" s="90" t="s">
        <v>130</v>
      </c>
      <c r="BL5" s="90" t="s">
        <v>130</v>
      </c>
      <c r="BM5" s="107" t="s">
        <v>130</v>
      </c>
      <c r="BN5" s="107" t="s">
        <v>130</v>
      </c>
      <c r="BO5" s="107" t="s">
        <v>130</v>
      </c>
      <c r="BP5" s="90" t="s">
        <v>130</v>
      </c>
      <c r="BQ5" s="90" t="s">
        <v>130</v>
      </c>
      <c r="BR5" s="90" t="s">
        <v>130</v>
      </c>
      <c r="BS5" s="107" t="s">
        <v>130</v>
      </c>
      <c r="BT5" s="90" t="s">
        <v>130</v>
      </c>
      <c r="BU5" s="90" t="s">
        <v>130</v>
      </c>
      <c r="BV5" s="107" t="s">
        <v>130</v>
      </c>
      <c r="BW5" s="90" t="s">
        <v>130</v>
      </c>
      <c r="BX5" s="90" t="s">
        <v>130</v>
      </c>
      <c r="BY5" s="90" t="s">
        <v>130</v>
      </c>
      <c r="BZ5" s="90" t="s">
        <v>130</v>
      </c>
      <c r="CA5" s="90" t="s">
        <v>130</v>
      </c>
      <c r="CB5" s="90" t="s">
        <v>130</v>
      </c>
      <c r="CC5" s="90" t="s">
        <v>130</v>
      </c>
      <c r="CD5" s="90" t="s">
        <v>130</v>
      </c>
      <c r="CE5" s="107" t="s">
        <v>130</v>
      </c>
      <c r="CF5" s="90" t="s">
        <v>130</v>
      </c>
      <c r="CG5" s="90" t="s">
        <v>130</v>
      </c>
      <c r="CH5" s="90" t="s">
        <v>130</v>
      </c>
      <c r="CI5" s="90" t="s">
        <v>130</v>
      </c>
      <c r="CJ5" s="90" t="s">
        <v>130</v>
      </c>
      <c r="CK5" s="90" t="s">
        <v>130</v>
      </c>
      <c r="CL5" s="90" t="s">
        <v>130</v>
      </c>
      <c r="CM5" s="90" t="s">
        <v>130</v>
      </c>
      <c r="CN5" s="90" t="s">
        <v>130</v>
      </c>
      <c r="CO5" s="90" t="s">
        <v>130</v>
      </c>
      <c r="CP5" s="112" t="s">
        <v>130</v>
      </c>
      <c r="CQ5" s="90" t="s">
        <v>130</v>
      </c>
      <c r="CR5" s="90" t="s">
        <v>130</v>
      </c>
      <c r="CS5" s="90" t="s">
        <v>130</v>
      </c>
      <c r="CT5" s="90" t="s">
        <v>130</v>
      </c>
      <c r="CU5" s="90" t="s">
        <v>130</v>
      </c>
      <c r="CV5" s="90" t="s">
        <v>130</v>
      </c>
      <c r="CW5" s="90" t="s">
        <v>130</v>
      </c>
      <c r="CX5" s="90" t="s">
        <v>130</v>
      </c>
      <c r="CY5" s="90" t="s">
        <v>130</v>
      </c>
      <c r="CZ5" s="90" t="s">
        <v>130</v>
      </c>
      <c r="DA5" s="90" t="s">
        <v>130</v>
      </c>
      <c r="DB5" s="90" t="s">
        <v>130</v>
      </c>
      <c r="DC5" s="90" t="s">
        <v>130</v>
      </c>
    </row>
    <row r="6" spans="1:107">
      <c r="A6" s="146" t="s">
        <v>131</v>
      </c>
      <c r="B6" s="147"/>
      <c r="C6" s="147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06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06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90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</row>
    <row r="7" spans="1:107">
      <c r="A7" s="146" t="s">
        <v>132</v>
      </c>
      <c r="B7" s="147"/>
      <c r="C7" s="147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06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06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</row>
    <row r="8" spans="1:107">
      <c r="A8" s="7" t="s">
        <v>133</v>
      </c>
      <c r="B8" s="1" t="s">
        <v>134</v>
      </c>
      <c r="C8" s="91">
        <v>351568</v>
      </c>
      <c r="D8" s="91">
        <v>134635</v>
      </c>
      <c r="E8" s="91">
        <v>61426000</v>
      </c>
      <c r="F8" s="19">
        <v>192890000</v>
      </c>
      <c r="G8" s="113">
        <v>2507000</v>
      </c>
      <c r="H8" s="119">
        <v>207000</v>
      </c>
      <c r="I8" s="113">
        <v>1092083</v>
      </c>
      <c r="J8" s="119">
        <v>44388102</v>
      </c>
      <c r="K8" s="91">
        <v>146839</v>
      </c>
      <c r="L8" s="91">
        <v>10748</v>
      </c>
      <c r="M8" s="113">
        <v>122242000</v>
      </c>
      <c r="N8" s="113">
        <v>2583000</v>
      </c>
      <c r="O8" s="113">
        <v>266000</v>
      </c>
      <c r="P8" s="113">
        <v>12512000</v>
      </c>
      <c r="Q8" s="119">
        <v>364631000</v>
      </c>
      <c r="R8" s="119">
        <v>1881000</v>
      </c>
      <c r="S8" s="119">
        <v>364631000</v>
      </c>
      <c r="T8" s="43">
        <v>4980046</v>
      </c>
      <c r="U8" s="113">
        <v>244106125</v>
      </c>
      <c r="V8" s="119">
        <v>49689218</v>
      </c>
      <c r="W8" s="119">
        <v>2718478</v>
      </c>
      <c r="X8" s="119">
        <v>4256559</v>
      </c>
      <c r="Y8" s="113">
        <v>342991</v>
      </c>
      <c r="Z8" s="128">
        <v>154236000</v>
      </c>
      <c r="AA8" s="128">
        <v>137725000</v>
      </c>
      <c r="AB8" s="113">
        <v>3501063</v>
      </c>
      <c r="AC8" s="113">
        <v>3501063</v>
      </c>
      <c r="AD8" s="17">
        <v>4110617</v>
      </c>
      <c r="AE8" s="128">
        <v>136127151</v>
      </c>
      <c r="AF8" s="128">
        <v>156895</v>
      </c>
      <c r="AG8" s="119">
        <v>11450772</v>
      </c>
      <c r="AH8" s="113">
        <v>24353725</v>
      </c>
      <c r="AI8" s="113">
        <v>4087215</v>
      </c>
      <c r="AJ8" s="113">
        <v>219836</v>
      </c>
      <c r="AK8" s="91">
        <v>117389</v>
      </c>
      <c r="AL8" s="128">
        <v>40500000</v>
      </c>
      <c r="AM8" s="119">
        <v>2577087</v>
      </c>
      <c r="AN8" s="128">
        <v>4642362</v>
      </c>
      <c r="AO8" s="128">
        <v>3293658</v>
      </c>
      <c r="AP8" s="113">
        <v>18142860</v>
      </c>
      <c r="AQ8" s="119">
        <v>2540868</v>
      </c>
      <c r="AR8" s="119">
        <v>215368</v>
      </c>
      <c r="AS8" s="119">
        <v>6784315</v>
      </c>
      <c r="AT8" s="119">
        <v>346768</v>
      </c>
      <c r="AU8" s="119">
        <v>3193629</v>
      </c>
      <c r="AV8" s="128">
        <v>6240880</v>
      </c>
      <c r="AW8" s="128">
        <v>243077000</v>
      </c>
      <c r="AX8" s="128">
        <v>5008000</v>
      </c>
      <c r="AY8" s="128">
        <v>188000</v>
      </c>
      <c r="AZ8" s="128">
        <v>1827000</v>
      </c>
      <c r="BA8" s="128">
        <v>946000</v>
      </c>
      <c r="BB8" s="17">
        <v>209309</v>
      </c>
      <c r="BC8" s="128">
        <v>97575</v>
      </c>
      <c r="BD8" s="77">
        <v>739117000</v>
      </c>
      <c r="BE8" s="128">
        <v>25193000</v>
      </c>
      <c r="BF8" s="128">
        <v>1121000</v>
      </c>
      <c r="BG8" s="128">
        <v>39124000</v>
      </c>
      <c r="BH8" s="128">
        <v>6508000</v>
      </c>
      <c r="BI8" s="128">
        <v>11721000</v>
      </c>
      <c r="BJ8" s="128">
        <v>75117</v>
      </c>
      <c r="BK8" s="119">
        <v>32087737</v>
      </c>
      <c r="BL8" s="119">
        <v>201464</v>
      </c>
      <c r="BM8" s="113">
        <v>3519823</v>
      </c>
      <c r="BN8" s="113">
        <v>91337000</v>
      </c>
      <c r="BO8" s="113">
        <v>292000</v>
      </c>
      <c r="BP8" s="86">
        <v>24458282</v>
      </c>
      <c r="BQ8" s="86">
        <v>546665</v>
      </c>
      <c r="BR8" s="119">
        <v>88678</v>
      </c>
      <c r="BS8" s="91">
        <v>-386727</v>
      </c>
      <c r="BT8" s="91">
        <v>89897356</v>
      </c>
      <c r="BU8" s="119">
        <v>48361000</v>
      </c>
      <c r="BV8" s="113">
        <v>11899833</v>
      </c>
      <c r="BW8" s="119">
        <v>573842</v>
      </c>
      <c r="BX8" s="119">
        <v>5212482</v>
      </c>
      <c r="BY8" s="119">
        <v>148249</v>
      </c>
      <c r="BZ8" s="119">
        <v>80422231</v>
      </c>
      <c r="CA8" s="119">
        <v>2671321</v>
      </c>
      <c r="CB8" s="119">
        <v>2719108</v>
      </c>
      <c r="CC8" s="119">
        <v>31107000</v>
      </c>
      <c r="CD8" s="119">
        <v>3011000</v>
      </c>
      <c r="CE8" s="113">
        <v>16582335</v>
      </c>
      <c r="CF8" s="119">
        <v>566133</v>
      </c>
      <c r="CG8" s="119">
        <v>716000000</v>
      </c>
      <c r="CH8" s="119">
        <v>-3111</v>
      </c>
      <c r="CI8" s="119">
        <v>-1885</v>
      </c>
      <c r="CJ8" s="119">
        <v>1044683000</v>
      </c>
      <c r="CK8" s="119">
        <v>-74747392</v>
      </c>
      <c r="CL8" s="119">
        <v>-11753446</v>
      </c>
      <c r="CM8" s="119">
        <v>963242</v>
      </c>
      <c r="CN8" s="119">
        <v>-18402829</v>
      </c>
      <c r="CO8" s="119">
        <v>-13565628</v>
      </c>
      <c r="CP8" s="128">
        <v>231027000</v>
      </c>
      <c r="CQ8" s="128">
        <v>30263000</v>
      </c>
      <c r="CR8" s="119">
        <v>33747000</v>
      </c>
      <c r="CS8" s="119">
        <v>9850376</v>
      </c>
      <c r="CT8" s="119">
        <v>11717400</v>
      </c>
      <c r="CU8" s="119">
        <v>143222</v>
      </c>
      <c r="CV8" s="119">
        <v>123779</v>
      </c>
      <c r="CW8" s="128">
        <v>97661000</v>
      </c>
      <c r="CX8" s="128">
        <v>15754321</v>
      </c>
      <c r="CY8" s="128">
        <v>55031972</v>
      </c>
      <c r="CZ8" s="128">
        <v>540480</v>
      </c>
      <c r="DA8" s="128">
        <v>245377</v>
      </c>
      <c r="DB8" s="128">
        <v>3240000</v>
      </c>
      <c r="DC8" s="128">
        <v>183079</v>
      </c>
    </row>
    <row r="9" spans="1:107" ht="15.75">
      <c r="A9" s="7" t="s">
        <v>135</v>
      </c>
      <c r="B9" s="1" t="s">
        <v>136</v>
      </c>
      <c r="C9" s="91"/>
      <c r="D9" s="91"/>
      <c r="E9" s="91">
        <v>15741000</v>
      </c>
      <c r="F9" s="19">
        <v>328509000</v>
      </c>
      <c r="G9" s="113"/>
      <c r="H9" s="119"/>
      <c r="I9" s="113"/>
      <c r="J9" s="119"/>
      <c r="K9" s="91">
        <v>58875</v>
      </c>
      <c r="L9" s="91">
        <v>91556</v>
      </c>
      <c r="M9" s="113">
        <v>537117000</v>
      </c>
      <c r="N9" s="113"/>
      <c r="O9" s="113"/>
      <c r="P9" s="113">
        <v>846000</v>
      </c>
      <c r="Q9" s="119">
        <v>41200000</v>
      </c>
      <c r="R9" s="119"/>
      <c r="S9" s="119">
        <v>41200000</v>
      </c>
      <c r="T9" s="43"/>
      <c r="U9" s="113"/>
      <c r="V9" s="119">
        <v>42509521</v>
      </c>
      <c r="W9" s="119"/>
      <c r="X9" s="119"/>
      <c r="Y9" s="113"/>
      <c r="Z9" s="128"/>
      <c r="AA9" s="128"/>
      <c r="AB9" s="113"/>
      <c r="AC9" s="113"/>
      <c r="AD9" s="17"/>
      <c r="AE9" s="128"/>
      <c r="AF9" s="128"/>
      <c r="AG9" s="119"/>
      <c r="AH9" s="113"/>
      <c r="AI9" s="113"/>
      <c r="AJ9" s="113"/>
      <c r="AK9" s="91"/>
      <c r="AL9" s="128"/>
      <c r="AM9" s="119"/>
      <c r="AN9" s="128"/>
      <c r="AO9" s="128"/>
      <c r="AP9" s="113"/>
      <c r="AQ9" s="119"/>
      <c r="AR9" s="119"/>
      <c r="AS9" s="119">
        <v>512682</v>
      </c>
      <c r="AT9" s="119"/>
      <c r="AU9" s="119"/>
      <c r="AV9" s="128"/>
      <c r="AW9" s="128"/>
      <c r="AX9" s="128"/>
      <c r="AY9" s="128"/>
      <c r="AZ9" s="128"/>
      <c r="BA9" s="128"/>
      <c r="BB9" s="17"/>
      <c r="BC9" s="128"/>
      <c r="BD9" s="77">
        <v>1506524000</v>
      </c>
      <c r="BE9" s="128">
        <v>290450000</v>
      </c>
      <c r="BF9" s="128"/>
      <c r="BG9" s="128">
        <v>366319000</v>
      </c>
      <c r="BH9" s="128">
        <v>-3008000</v>
      </c>
      <c r="BI9" s="128"/>
      <c r="BJ9" s="128"/>
      <c r="BK9" s="119">
        <v>27397729</v>
      </c>
      <c r="BL9" s="119"/>
      <c r="BM9" s="113">
        <v>2378707</v>
      </c>
      <c r="BN9" s="113">
        <v>88731000</v>
      </c>
      <c r="BO9" s="113"/>
      <c r="BP9" s="86">
        <v>48776289</v>
      </c>
      <c r="BQ9" s="119"/>
      <c r="BR9" s="76"/>
      <c r="BS9" s="91"/>
      <c r="BT9" s="91">
        <v>269408078</v>
      </c>
      <c r="BU9" s="119">
        <v>27532000</v>
      </c>
      <c r="BV9" s="113"/>
      <c r="BW9" s="119"/>
      <c r="BX9" s="119"/>
      <c r="BY9" s="119"/>
      <c r="BZ9" s="119">
        <v>52158406</v>
      </c>
      <c r="CA9" s="119"/>
      <c r="CB9" s="119"/>
      <c r="CC9" s="119">
        <v>32311000</v>
      </c>
      <c r="CD9" s="119"/>
      <c r="CE9" s="113">
        <v>307587961</v>
      </c>
      <c r="CF9" s="119"/>
      <c r="CG9" s="119"/>
      <c r="CH9" s="119"/>
      <c r="CI9" s="119"/>
      <c r="CJ9" s="119">
        <v>3879536000</v>
      </c>
      <c r="CK9" s="119">
        <v>-73819</v>
      </c>
      <c r="CL9" s="119"/>
      <c r="CM9" s="119"/>
      <c r="CN9" s="119"/>
      <c r="CO9" s="119"/>
      <c r="CP9" s="128">
        <v>32118000</v>
      </c>
      <c r="CQ9" s="128">
        <v>7824000</v>
      </c>
      <c r="CR9" s="119"/>
      <c r="CS9" s="119"/>
      <c r="CT9" s="119">
        <v>3159284</v>
      </c>
      <c r="CU9" s="119"/>
      <c r="CV9" s="119"/>
      <c r="CW9" s="128">
        <v>12408000</v>
      </c>
      <c r="CX9" s="128">
        <v>198594089</v>
      </c>
      <c r="CY9" s="128">
        <v>16788065</v>
      </c>
      <c r="CZ9" s="128"/>
      <c r="DA9" s="128"/>
      <c r="DB9" s="128"/>
      <c r="DC9" s="128"/>
    </row>
    <row r="10" spans="1:107" ht="15.75">
      <c r="A10" s="7" t="s">
        <v>137</v>
      </c>
      <c r="B10" s="1" t="s">
        <v>138</v>
      </c>
      <c r="C10" s="91"/>
      <c r="D10" s="91"/>
      <c r="E10" s="91"/>
      <c r="F10" s="91"/>
      <c r="G10" s="113"/>
      <c r="H10" s="119"/>
      <c r="I10" s="113">
        <v>914450</v>
      </c>
      <c r="J10" s="119">
        <v>8991686</v>
      </c>
      <c r="K10" s="91"/>
      <c r="L10" s="91"/>
      <c r="M10" s="113"/>
      <c r="N10" s="113"/>
      <c r="O10" s="113"/>
      <c r="P10" s="113"/>
      <c r="Q10" s="119">
        <v>38000000</v>
      </c>
      <c r="R10" s="119"/>
      <c r="S10" s="119">
        <v>38000000</v>
      </c>
      <c r="T10" s="43">
        <v>1817965</v>
      </c>
      <c r="U10" s="113"/>
      <c r="V10" s="119">
        <v>4905968</v>
      </c>
      <c r="W10" s="119"/>
      <c r="X10" s="119">
        <v>1608</v>
      </c>
      <c r="Y10" s="113"/>
      <c r="Z10" s="128"/>
      <c r="AA10" s="128"/>
      <c r="AB10" s="113"/>
      <c r="AC10" s="113"/>
      <c r="AD10" s="17"/>
      <c r="AE10" s="128">
        <v>245317618</v>
      </c>
      <c r="AF10" s="128"/>
      <c r="AG10" s="119"/>
      <c r="AH10" s="113"/>
      <c r="AI10" s="113"/>
      <c r="AJ10" s="113"/>
      <c r="AK10" s="91"/>
      <c r="AL10" s="128">
        <v>60900000</v>
      </c>
      <c r="AM10" s="119">
        <v>300000</v>
      </c>
      <c r="AN10" s="128">
        <v>2821807</v>
      </c>
      <c r="AO10" s="128"/>
      <c r="AP10" s="113"/>
      <c r="AQ10" s="119">
        <v>50144980</v>
      </c>
      <c r="AR10" s="119"/>
      <c r="AS10" s="119">
        <v>152684</v>
      </c>
      <c r="AT10" s="119"/>
      <c r="AU10" s="119"/>
      <c r="AV10" s="128"/>
      <c r="AW10" s="128">
        <v>2363000</v>
      </c>
      <c r="AX10" s="128"/>
      <c r="AY10" s="128"/>
      <c r="AZ10" s="128"/>
      <c r="BA10" s="128"/>
      <c r="BB10" s="17"/>
      <c r="BC10" s="128"/>
      <c r="BD10" s="77">
        <v>1367172000</v>
      </c>
      <c r="BE10" s="128">
        <v>27461000</v>
      </c>
      <c r="BF10" s="128"/>
      <c r="BG10" s="128">
        <v>31835000</v>
      </c>
      <c r="BH10" s="128">
        <v>3040000</v>
      </c>
      <c r="BI10" s="128"/>
      <c r="BJ10" s="128"/>
      <c r="BK10" s="119">
        <v>1890185</v>
      </c>
      <c r="BL10" s="119"/>
      <c r="BM10" s="113"/>
      <c r="BN10" s="113"/>
      <c r="BO10" s="113"/>
      <c r="BP10" s="119"/>
      <c r="BQ10" s="119"/>
      <c r="BR10" s="76"/>
      <c r="BS10" s="91"/>
      <c r="BT10" s="91"/>
      <c r="BU10" s="119">
        <v>3988000</v>
      </c>
      <c r="BV10" s="113">
        <v>1039649</v>
      </c>
      <c r="BW10" s="119"/>
      <c r="BX10" s="119"/>
      <c r="BY10" s="119"/>
      <c r="BZ10" s="119">
        <v>2801599</v>
      </c>
      <c r="CA10" s="119"/>
      <c r="CB10" s="119"/>
      <c r="CC10" s="119">
        <v>3931000</v>
      </c>
      <c r="CD10" s="119"/>
      <c r="CE10" s="113">
        <v>65000</v>
      </c>
      <c r="CF10" s="119"/>
      <c r="CG10" s="119">
        <v>29000000</v>
      </c>
      <c r="CH10" s="119"/>
      <c r="CI10" s="119"/>
      <c r="CJ10" s="119">
        <v>314706000</v>
      </c>
      <c r="CK10" s="119">
        <v>-2543</v>
      </c>
      <c r="CL10" s="119"/>
      <c r="CM10" s="119"/>
      <c r="CN10" s="119"/>
      <c r="CO10" s="119"/>
      <c r="CP10" s="128">
        <v>9553000</v>
      </c>
      <c r="CQ10" s="128">
        <v>3176000</v>
      </c>
      <c r="CR10" s="119"/>
      <c r="CS10" s="119"/>
      <c r="CT10" s="119">
        <v>14297472</v>
      </c>
      <c r="CU10" s="119"/>
      <c r="CV10" s="119"/>
      <c r="CW10" s="128">
        <v>9142000</v>
      </c>
      <c r="CX10" s="128"/>
      <c r="CY10" s="128">
        <v>15165838</v>
      </c>
      <c r="CZ10" s="128"/>
      <c r="DA10" s="128"/>
      <c r="DB10" s="128"/>
      <c r="DC10" s="128"/>
    </row>
    <row r="11" spans="1:107">
      <c r="A11" s="146" t="s">
        <v>139</v>
      </c>
      <c r="B11" s="147"/>
      <c r="C11" s="147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06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06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</row>
    <row r="12" spans="1:107">
      <c r="A12" s="7" t="s">
        <v>140</v>
      </c>
      <c r="B12" s="1" t="s">
        <v>141</v>
      </c>
      <c r="C12" s="91">
        <v>3622030</v>
      </c>
      <c r="D12" s="91"/>
      <c r="E12" s="91">
        <v>54232000</v>
      </c>
      <c r="F12" s="19">
        <v>136174000</v>
      </c>
      <c r="G12" s="119">
        <v>14296000</v>
      </c>
      <c r="H12" s="119">
        <v>736000</v>
      </c>
      <c r="I12" s="113">
        <v>5507187</v>
      </c>
      <c r="J12" s="34">
        <v>55595006</v>
      </c>
      <c r="K12" s="113">
        <v>252039</v>
      </c>
      <c r="L12" s="34">
        <v>2465133</v>
      </c>
      <c r="M12" s="113">
        <v>207301000</v>
      </c>
      <c r="N12" s="113">
        <v>5078000</v>
      </c>
      <c r="O12" s="113">
        <v>1482000</v>
      </c>
      <c r="P12" s="113"/>
      <c r="Q12" s="119">
        <v>88223000</v>
      </c>
      <c r="R12" s="119">
        <v>270000</v>
      </c>
      <c r="S12" s="113">
        <v>88223000</v>
      </c>
      <c r="T12" s="119">
        <v>4342035</v>
      </c>
      <c r="U12" s="113">
        <v>34883024</v>
      </c>
      <c r="V12" s="119">
        <v>90462453</v>
      </c>
      <c r="W12" s="119">
        <v>9219355</v>
      </c>
      <c r="X12" s="91"/>
      <c r="Y12" s="113"/>
      <c r="Z12" s="128">
        <v>270107000</v>
      </c>
      <c r="AA12" s="128">
        <v>68308000</v>
      </c>
      <c r="AB12" s="113"/>
      <c r="AC12" s="113"/>
      <c r="AD12" s="17">
        <v>9979627</v>
      </c>
      <c r="AE12" s="128">
        <v>113877432</v>
      </c>
      <c r="AF12" s="128">
        <v>3672067</v>
      </c>
      <c r="AG12" s="119">
        <v>7839292</v>
      </c>
      <c r="AH12" s="113">
        <v>26964517</v>
      </c>
      <c r="AI12" s="113">
        <v>1599152</v>
      </c>
      <c r="AJ12" s="113">
        <v>199761</v>
      </c>
      <c r="AK12" s="91"/>
      <c r="AL12" s="128">
        <v>443800000</v>
      </c>
      <c r="AM12" s="119">
        <v>3293025</v>
      </c>
      <c r="AN12" s="128">
        <v>34694817</v>
      </c>
      <c r="AO12" s="128">
        <v>10594950</v>
      </c>
      <c r="AP12" s="113">
        <v>3898839</v>
      </c>
      <c r="AQ12" s="119">
        <v>15258090</v>
      </c>
      <c r="AR12" s="119">
        <v>1766171</v>
      </c>
      <c r="AS12" s="119">
        <v>13019398</v>
      </c>
      <c r="AT12" s="119">
        <v>1121044</v>
      </c>
      <c r="AU12" s="119">
        <v>19780827</v>
      </c>
      <c r="AV12" s="128"/>
      <c r="AW12" s="128">
        <v>173968000</v>
      </c>
      <c r="AX12" s="128">
        <v>17923000</v>
      </c>
      <c r="AY12" s="128">
        <v>187000</v>
      </c>
      <c r="AZ12" s="128">
        <v>3217000</v>
      </c>
      <c r="BA12" s="128">
        <v>1384000</v>
      </c>
      <c r="BB12" s="41"/>
      <c r="BC12" s="128">
        <v>255580</v>
      </c>
      <c r="BD12" s="77">
        <v>977294000</v>
      </c>
      <c r="BE12" s="128">
        <v>56277000</v>
      </c>
      <c r="BF12" s="128">
        <v>1821000</v>
      </c>
      <c r="BG12" s="128">
        <v>62556000</v>
      </c>
      <c r="BH12" s="128">
        <v>8757000</v>
      </c>
      <c r="BI12" s="128">
        <v>4299000</v>
      </c>
      <c r="BJ12" s="128"/>
      <c r="BK12" s="119">
        <v>29074815</v>
      </c>
      <c r="BL12" s="119">
        <v>3873982</v>
      </c>
      <c r="BM12" s="113"/>
      <c r="BN12" s="113">
        <v>48568000</v>
      </c>
      <c r="BO12" s="113">
        <v>5924000</v>
      </c>
      <c r="BP12" s="86">
        <v>23328073</v>
      </c>
      <c r="BQ12" s="86">
        <v>1822499</v>
      </c>
      <c r="BR12" s="117"/>
      <c r="BS12" s="91"/>
      <c r="BT12" s="91">
        <v>905679511</v>
      </c>
      <c r="BU12" s="119">
        <v>13963000</v>
      </c>
      <c r="BV12" s="113">
        <v>15089363</v>
      </c>
      <c r="BW12" s="119">
        <v>1989877</v>
      </c>
      <c r="BX12" s="119">
        <v>38937964</v>
      </c>
      <c r="BY12" s="119">
        <v>5264100</v>
      </c>
      <c r="BZ12" s="119">
        <v>78198503</v>
      </c>
      <c r="CA12" s="119">
        <v>1017041</v>
      </c>
      <c r="CB12" s="119">
        <v>4667319</v>
      </c>
      <c r="CC12" s="119">
        <v>110881000</v>
      </c>
      <c r="CD12" s="119">
        <v>13723000</v>
      </c>
      <c r="CE12" s="113">
        <v>45145800</v>
      </c>
      <c r="CF12" s="119">
        <v>3384906</v>
      </c>
      <c r="CG12" s="119">
        <v>2897000000</v>
      </c>
      <c r="CH12" s="119">
        <v>2083827</v>
      </c>
      <c r="CI12" s="119">
        <v>811937</v>
      </c>
      <c r="CJ12" s="119">
        <v>1849736000</v>
      </c>
      <c r="CK12" s="119">
        <v>961278</v>
      </c>
      <c r="CL12" s="119">
        <v>1120264</v>
      </c>
      <c r="CM12" s="119"/>
      <c r="CN12" s="119">
        <v>894253</v>
      </c>
      <c r="CO12" s="119">
        <v>588146</v>
      </c>
      <c r="CP12" s="128">
        <v>222524000</v>
      </c>
      <c r="CQ12" s="128">
        <v>34430000</v>
      </c>
      <c r="CR12" s="119">
        <v>1439553000</v>
      </c>
      <c r="CS12" s="119">
        <v>943537</v>
      </c>
      <c r="CT12" s="119">
        <v>14222167</v>
      </c>
      <c r="CU12" s="119">
        <v>504443</v>
      </c>
      <c r="CV12" s="119">
        <v>45389</v>
      </c>
      <c r="CW12" s="128">
        <v>101053000</v>
      </c>
      <c r="CX12" s="128">
        <v>26076830</v>
      </c>
      <c r="CY12" s="128">
        <v>51515303</v>
      </c>
      <c r="CZ12" s="128">
        <v>3046793</v>
      </c>
      <c r="DA12" s="128">
        <v>1018145</v>
      </c>
      <c r="DB12" s="128">
        <v>15094000</v>
      </c>
      <c r="DC12" s="128">
        <v>215294</v>
      </c>
    </row>
    <row r="13" spans="1:107">
      <c r="A13" s="7" t="s">
        <v>142</v>
      </c>
      <c r="B13" s="1" t="s">
        <v>143</v>
      </c>
      <c r="C13" s="91"/>
      <c r="D13" s="91"/>
      <c r="E13" s="91"/>
      <c r="F13" s="91"/>
      <c r="G13" s="119">
        <v>9249000</v>
      </c>
      <c r="H13" s="119"/>
      <c r="I13" s="113"/>
      <c r="J13" s="34">
        <v>1313054</v>
      </c>
      <c r="K13" s="113"/>
      <c r="L13" s="34">
        <v>1334383</v>
      </c>
      <c r="M13" s="113"/>
      <c r="N13" s="113"/>
      <c r="O13" s="113"/>
      <c r="P13" s="113">
        <v>1510000</v>
      </c>
      <c r="Q13" s="119"/>
      <c r="R13" s="119">
        <v>67000</v>
      </c>
      <c r="S13" s="113"/>
      <c r="T13" s="119"/>
      <c r="U13" s="113"/>
      <c r="V13" s="119"/>
      <c r="W13" s="119">
        <v>543144</v>
      </c>
      <c r="X13" s="91"/>
      <c r="Y13" s="113"/>
      <c r="Z13" s="128">
        <v>129746000</v>
      </c>
      <c r="AA13" s="128">
        <v>16975000</v>
      </c>
      <c r="AB13" s="113"/>
      <c r="AC13" s="113"/>
      <c r="AD13" s="17"/>
      <c r="AE13" s="128"/>
      <c r="AF13" s="128"/>
      <c r="AG13" s="119"/>
      <c r="AH13" s="113"/>
      <c r="AI13" s="113"/>
      <c r="AJ13" s="113"/>
      <c r="AK13" s="91"/>
      <c r="AL13" s="128"/>
      <c r="AM13" s="119">
        <v>423000</v>
      </c>
      <c r="AN13" s="128"/>
      <c r="AO13" s="128">
        <v>75540746</v>
      </c>
      <c r="AP13" s="113"/>
      <c r="AQ13" s="119"/>
      <c r="AR13" s="119"/>
      <c r="AS13" s="119"/>
      <c r="AT13" s="119"/>
      <c r="AU13" s="119"/>
      <c r="AV13" s="128"/>
      <c r="AW13" s="128"/>
      <c r="AX13" s="128">
        <v>139120000</v>
      </c>
      <c r="AY13" s="128">
        <v>454000</v>
      </c>
      <c r="AZ13" s="128">
        <v>153000</v>
      </c>
      <c r="BA13" s="128">
        <v>735000</v>
      </c>
      <c r="BB13" s="41"/>
      <c r="BC13" s="128"/>
      <c r="BD13" s="77">
        <v>0</v>
      </c>
      <c r="BE13" s="128"/>
      <c r="BF13" s="128"/>
      <c r="BG13" s="128">
        <v>13735000</v>
      </c>
      <c r="BH13" s="128"/>
      <c r="BI13" s="128"/>
      <c r="BJ13" s="128">
        <v>117600</v>
      </c>
      <c r="BK13" s="119"/>
      <c r="BL13" s="119"/>
      <c r="BM13" s="113"/>
      <c r="BN13" s="113"/>
      <c r="BO13" s="113"/>
      <c r="BP13" s="86"/>
      <c r="BQ13" s="86"/>
      <c r="BR13" s="117"/>
      <c r="BS13" s="91"/>
      <c r="BT13" s="91">
        <v>4319746</v>
      </c>
      <c r="BU13" s="119"/>
      <c r="BV13" s="113"/>
      <c r="BW13" s="119"/>
      <c r="BX13" s="119"/>
      <c r="BY13" s="119"/>
      <c r="BZ13" s="119"/>
      <c r="CA13" s="119">
        <v>552363</v>
      </c>
      <c r="CB13" s="119">
        <v>1617253</v>
      </c>
      <c r="CC13" s="119"/>
      <c r="CD13" s="119">
        <v>20016000</v>
      </c>
      <c r="CE13" s="113">
        <v>7127500</v>
      </c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28"/>
      <c r="CQ13" s="128">
        <v>51158000</v>
      </c>
      <c r="CR13" s="119"/>
      <c r="CS13" s="119"/>
      <c r="CT13" s="119"/>
      <c r="CU13" s="119"/>
      <c r="CV13" s="119"/>
      <c r="CW13" s="128"/>
      <c r="CX13" s="128"/>
      <c r="CY13" s="128"/>
      <c r="CZ13" s="128"/>
      <c r="DA13" s="128"/>
      <c r="DB13" s="128">
        <v>16430000</v>
      </c>
      <c r="DC13" s="128">
        <v>464942</v>
      </c>
    </row>
    <row r="14" spans="1:107">
      <c r="A14" s="7" t="s">
        <v>144</v>
      </c>
      <c r="B14" s="1" t="s">
        <v>145</v>
      </c>
      <c r="C14" s="91"/>
      <c r="D14" s="91"/>
      <c r="E14" s="91">
        <v>39681000</v>
      </c>
      <c r="F14" s="19">
        <v>17934000</v>
      </c>
      <c r="G14" s="119"/>
      <c r="H14" s="119"/>
      <c r="I14" s="113">
        <v>3673080</v>
      </c>
      <c r="J14" s="34">
        <v>1546222</v>
      </c>
      <c r="K14" s="32"/>
      <c r="L14" s="34"/>
      <c r="M14" s="113"/>
      <c r="N14" s="113"/>
      <c r="O14" s="113"/>
      <c r="P14" s="113">
        <v>10279000</v>
      </c>
      <c r="Q14" s="119">
        <v>8998000</v>
      </c>
      <c r="R14" s="119"/>
      <c r="S14" s="113">
        <v>8998000</v>
      </c>
      <c r="T14" s="119"/>
      <c r="U14" s="113">
        <v>72160555</v>
      </c>
      <c r="V14" s="119"/>
      <c r="W14" s="119"/>
      <c r="X14" s="91"/>
      <c r="Y14" s="113"/>
      <c r="Z14" s="128"/>
      <c r="AA14" s="128"/>
      <c r="AB14" s="113"/>
      <c r="AC14" s="113"/>
      <c r="AD14" s="17"/>
      <c r="AE14" s="128"/>
      <c r="AF14" s="128"/>
      <c r="AG14" s="119"/>
      <c r="AH14" s="113">
        <v>2074221</v>
      </c>
      <c r="AI14" s="113"/>
      <c r="AJ14" s="113"/>
      <c r="AK14" s="91"/>
      <c r="AL14" s="128"/>
      <c r="AM14" s="119"/>
      <c r="AN14" s="128">
        <v>8914435</v>
      </c>
      <c r="AO14" s="128"/>
      <c r="AP14" s="113"/>
      <c r="AQ14" s="119"/>
      <c r="AR14" s="119"/>
      <c r="AS14" s="119"/>
      <c r="AT14" s="119"/>
      <c r="AU14" s="119"/>
      <c r="AV14" s="128">
        <v>644685</v>
      </c>
      <c r="AW14" s="128"/>
      <c r="AX14" s="128"/>
      <c r="AY14" s="128"/>
      <c r="AZ14" s="128"/>
      <c r="BA14" s="128"/>
      <c r="BB14" s="41"/>
      <c r="BC14" s="128"/>
      <c r="BD14" s="77">
        <v>90611000</v>
      </c>
      <c r="BE14" s="128">
        <v>6915000</v>
      </c>
      <c r="BF14" s="128"/>
      <c r="BG14" s="128">
        <v>10751000</v>
      </c>
      <c r="BH14" s="128">
        <v>1336000</v>
      </c>
      <c r="BI14" s="128">
        <v>1433000</v>
      </c>
      <c r="BJ14" s="128"/>
      <c r="BK14" s="119"/>
      <c r="BL14" s="119"/>
      <c r="BM14" s="113"/>
      <c r="BN14" s="113"/>
      <c r="BO14" s="113"/>
      <c r="BP14" s="86"/>
      <c r="BQ14" s="86"/>
      <c r="BR14" s="117"/>
      <c r="BS14" s="91"/>
      <c r="BT14" s="91"/>
      <c r="BU14" s="119"/>
      <c r="BV14" s="113"/>
      <c r="BW14" s="119"/>
      <c r="BX14" s="119">
        <v>5758005</v>
      </c>
      <c r="BY14" s="119">
        <v>2633464</v>
      </c>
      <c r="BZ14" s="119"/>
      <c r="CA14" s="119"/>
      <c r="CB14" s="119"/>
      <c r="CC14" s="119">
        <v>9386000</v>
      </c>
      <c r="CD14" s="119"/>
      <c r="CE14" s="113"/>
      <c r="CF14" s="119"/>
      <c r="CG14" s="119"/>
      <c r="CH14" s="119"/>
      <c r="CI14" s="119"/>
      <c r="CJ14" s="119">
        <v>248179000</v>
      </c>
      <c r="CK14" s="119"/>
      <c r="CL14" s="119"/>
      <c r="CM14" s="119"/>
      <c r="CN14" s="119"/>
      <c r="CO14" s="119"/>
      <c r="CP14" s="128">
        <v>196882000</v>
      </c>
      <c r="CQ14" s="128">
        <v>17573000</v>
      </c>
      <c r="CR14" s="119"/>
      <c r="CS14" s="119"/>
      <c r="CT14" s="119">
        <v>1429121</v>
      </c>
      <c r="CU14" s="119"/>
      <c r="CV14" s="119"/>
      <c r="CW14" s="128">
        <v>866000</v>
      </c>
      <c r="CX14" s="128"/>
      <c r="CY14" s="128">
        <v>15042690</v>
      </c>
      <c r="CZ14" s="128"/>
      <c r="DA14" s="128"/>
      <c r="DB14" s="128"/>
      <c r="DC14" s="128"/>
    </row>
    <row r="15" spans="1:107">
      <c r="A15" s="7" t="s">
        <v>146</v>
      </c>
      <c r="B15" s="1" t="s">
        <v>147</v>
      </c>
      <c r="C15" s="91">
        <v>995398</v>
      </c>
      <c r="D15" s="91"/>
      <c r="E15" s="91">
        <v>98826000</v>
      </c>
      <c r="F15" s="19">
        <v>110253000</v>
      </c>
      <c r="G15" s="119">
        <v>6135000</v>
      </c>
      <c r="H15" s="119">
        <v>123000</v>
      </c>
      <c r="I15" s="113">
        <v>1554302</v>
      </c>
      <c r="J15" s="34">
        <v>21173973</v>
      </c>
      <c r="K15" s="113"/>
      <c r="L15" s="34">
        <v>25601</v>
      </c>
      <c r="M15" s="113">
        <v>84452000</v>
      </c>
      <c r="N15" s="113">
        <v>5931000</v>
      </c>
      <c r="O15" s="113">
        <v>788000</v>
      </c>
      <c r="P15" s="113">
        <v>266000</v>
      </c>
      <c r="Q15" s="119">
        <v>219391000</v>
      </c>
      <c r="R15" s="119">
        <v>319000</v>
      </c>
      <c r="S15" s="113">
        <v>219391000</v>
      </c>
      <c r="T15" s="119">
        <v>2316429</v>
      </c>
      <c r="U15" s="113">
        <v>13865718</v>
      </c>
      <c r="V15" s="119">
        <v>38281413</v>
      </c>
      <c r="W15" s="119">
        <v>1125918</v>
      </c>
      <c r="X15" s="91"/>
      <c r="Y15" s="113">
        <v>365707</v>
      </c>
      <c r="Z15" s="128">
        <v>42223000</v>
      </c>
      <c r="AA15" s="128">
        <v>15768000</v>
      </c>
      <c r="AB15" s="113">
        <v>84055</v>
      </c>
      <c r="AC15" s="113">
        <v>84055</v>
      </c>
      <c r="AD15" s="17">
        <v>2274590</v>
      </c>
      <c r="AE15" s="128">
        <v>92998595</v>
      </c>
      <c r="AF15" s="128">
        <v>897004</v>
      </c>
      <c r="AG15" s="119">
        <v>8394034</v>
      </c>
      <c r="AH15" s="113">
        <v>9131554</v>
      </c>
      <c r="AI15" s="113"/>
      <c r="AJ15" s="113"/>
      <c r="AK15" s="91"/>
      <c r="AL15" s="128">
        <v>109300000</v>
      </c>
      <c r="AM15" s="119">
        <v>998249</v>
      </c>
      <c r="AN15" s="128">
        <v>18796853</v>
      </c>
      <c r="AO15" s="128">
        <v>1161153</v>
      </c>
      <c r="AP15" s="113">
        <v>1488760</v>
      </c>
      <c r="AQ15" s="119">
        <v>5183847</v>
      </c>
      <c r="AR15" s="119">
        <v>1112991</v>
      </c>
      <c r="AS15" s="119">
        <v>3302307</v>
      </c>
      <c r="AT15" s="119">
        <v>47513</v>
      </c>
      <c r="AU15" s="119">
        <v>434906</v>
      </c>
      <c r="AV15" s="128">
        <v>577774</v>
      </c>
      <c r="AW15" s="128">
        <v>73118000</v>
      </c>
      <c r="AX15" s="128">
        <v>19621000</v>
      </c>
      <c r="AY15" s="128"/>
      <c r="AZ15" s="128">
        <v>260000</v>
      </c>
      <c r="BA15" s="128">
        <v>9218000</v>
      </c>
      <c r="BB15" s="41"/>
      <c r="BC15" s="128"/>
      <c r="BD15" s="77">
        <v>563905000</v>
      </c>
      <c r="BE15" s="128">
        <v>16155000</v>
      </c>
      <c r="BF15" s="128">
        <v>192000</v>
      </c>
      <c r="BG15" s="128">
        <v>22904000</v>
      </c>
      <c r="BH15" s="128">
        <v>5736000</v>
      </c>
      <c r="BI15" s="128">
        <v>361000</v>
      </c>
      <c r="BJ15" s="128">
        <v>533550</v>
      </c>
      <c r="BK15" s="119">
        <v>8787098</v>
      </c>
      <c r="BL15" s="119">
        <v>2205084</v>
      </c>
      <c r="BM15" s="113">
        <v>637935</v>
      </c>
      <c r="BN15" s="113">
        <v>11625000</v>
      </c>
      <c r="BO15" s="113">
        <v>1958000</v>
      </c>
      <c r="BP15" s="86">
        <v>6590961</v>
      </c>
      <c r="BQ15" s="86">
        <v>17427</v>
      </c>
      <c r="BR15" s="117"/>
      <c r="BS15" s="91">
        <v>59000</v>
      </c>
      <c r="BT15" s="91">
        <v>262542749</v>
      </c>
      <c r="BU15" s="119">
        <v>19037000</v>
      </c>
      <c r="BV15" s="113">
        <v>6525115</v>
      </c>
      <c r="BW15" s="119">
        <v>1043893</v>
      </c>
      <c r="BX15" s="119">
        <v>6711170</v>
      </c>
      <c r="BY15" s="119">
        <v>1426837</v>
      </c>
      <c r="BZ15" s="119">
        <v>22665494</v>
      </c>
      <c r="CA15" s="119">
        <v>832844</v>
      </c>
      <c r="CB15" s="119">
        <v>2260341</v>
      </c>
      <c r="CC15" s="119">
        <v>43395000</v>
      </c>
      <c r="CD15" s="119">
        <v>2651000</v>
      </c>
      <c r="CE15" s="113">
        <v>7785462</v>
      </c>
      <c r="CF15" s="119">
        <v>1194344</v>
      </c>
      <c r="CG15" s="119">
        <v>1615000000</v>
      </c>
      <c r="CH15" s="119">
        <v>593878</v>
      </c>
      <c r="CI15" s="119">
        <v>320106</v>
      </c>
      <c r="CJ15" s="119">
        <v>861077000</v>
      </c>
      <c r="CK15" s="119">
        <v>35017</v>
      </c>
      <c r="CL15" s="119">
        <v>108214</v>
      </c>
      <c r="CM15" s="119">
        <v>301549</v>
      </c>
      <c r="CN15" s="119">
        <v>531611</v>
      </c>
      <c r="CO15" s="119">
        <v>291449</v>
      </c>
      <c r="CP15" s="128">
        <v>66382000</v>
      </c>
      <c r="CQ15" s="128">
        <v>2963000</v>
      </c>
      <c r="CR15" s="119">
        <v>208071000</v>
      </c>
      <c r="CS15" s="119">
        <v>1111901</v>
      </c>
      <c r="CT15" s="119">
        <v>3272525</v>
      </c>
      <c r="CU15" s="119">
        <v>3167</v>
      </c>
      <c r="CV15" s="119">
        <v>91288</v>
      </c>
      <c r="CW15" s="128">
        <v>60640000</v>
      </c>
      <c r="CX15" s="128">
        <v>8979419</v>
      </c>
      <c r="CY15" s="128">
        <v>15566444</v>
      </c>
      <c r="CZ15" s="128">
        <v>823972</v>
      </c>
      <c r="DA15" s="128">
        <v>636577</v>
      </c>
      <c r="DB15" s="128">
        <v>15198000</v>
      </c>
      <c r="DC15" s="128">
        <v>281328</v>
      </c>
    </row>
    <row r="16" spans="1:107">
      <c r="A16" s="9" t="s">
        <v>148</v>
      </c>
      <c r="B16" s="2" t="s">
        <v>149</v>
      </c>
      <c r="C16" s="92">
        <f>SUM(C8:C10)+ SUM(C12:C15)</f>
        <v>4968996</v>
      </c>
      <c r="D16" s="92">
        <v>134635</v>
      </c>
      <c r="E16" s="92">
        <v>269906000</v>
      </c>
      <c r="F16" s="92">
        <v>785760000</v>
      </c>
      <c r="G16" s="92">
        <v>32187000</v>
      </c>
      <c r="H16" s="92">
        <v>1066000</v>
      </c>
      <c r="I16" s="92">
        <v>12741102</v>
      </c>
      <c r="J16" s="35">
        <v>133008043</v>
      </c>
      <c r="K16" s="92">
        <v>457753</v>
      </c>
      <c r="L16" s="35">
        <v>3927421</v>
      </c>
      <c r="M16" s="92">
        <v>951112000</v>
      </c>
      <c r="N16" s="92">
        <v>13592000</v>
      </c>
      <c r="O16" s="92">
        <v>2536000</v>
      </c>
      <c r="P16" s="92">
        <v>25413000</v>
      </c>
      <c r="Q16" s="64">
        <v>760443000</v>
      </c>
      <c r="R16" s="92">
        <v>2537000</v>
      </c>
      <c r="S16" s="92">
        <v>760443000</v>
      </c>
      <c r="T16" s="92">
        <v>13456475</v>
      </c>
      <c r="U16" s="92">
        <v>365015422</v>
      </c>
      <c r="V16" s="92">
        <v>225848573</v>
      </c>
      <c r="W16" s="92">
        <v>13606895</v>
      </c>
      <c r="X16" s="92">
        <v>4258167</v>
      </c>
      <c r="Y16" s="92">
        <v>708698</v>
      </c>
      <c r="Z16" s="64">
        <v>596312000</v>
      </c>
      <c r="AA16" s="58">
        <v>238776000</v>
      </c>
      <c r="AB16" s="92">
        <v>3585118</v>
      </c>
      <c r="AC16" s="92">
        <v>3585118</v>
      </c>
      <c r="AD16" s="92">
        <f>SUM(AD8:AD10)+ SUM(AD12:AD15)</f>
        <v>16364834</v>
      </c>
      <c r="AE16" s="70">
        <v>588320796</v>
      </c>
      <c r="AF16" s="70">
        <v>4725966</v>
      </c>
      <c r="AG16" s="92">
        <v>27684098</v>
      </c>
      <c r="AH16" s="92">
        <v>62524017</v>
      </c>
      <c r="AI16" s="92">
        <v>5686367</v>
      </c>
      <c r="AJ16" s="92">
        <v>419597</v>
      </c>
      <c r="AK16" s="92">
        <v>117389</v>
      </c>
      <c r="AL16" s="67">
        <v>654500000</v>
      </c>
      <c r="AM16" s="92">
        <v>7591361</v>
      </c>
      <c r="AN16" s="70">
        <v>69870274</v>
      </c>
      <c r="AO16" s="70">
        <v>90590507</v>
      </c>
      <c r="AP16" s="92">
        <v>23530459</v>
      </c>
      <c r="AQ16" s="92">
        <v>73127785</v>
      </c>
      <c r="AR16" s="92">
        <v>3094530</v>
      </c>
      <c r="AS16" s="92">
        <v>23771386</v>
      </c>
      <c r="AT16" s="92">
        <v>1515325</v>
      </c>
      <c r="AU16" s="92">
        <v>23409362</v>
      </c>
      <c r="AV16" s="71">
        <v>7463339</v>
      </c>
      <c r="AW16" s="67">
        <v>492526000</v>
      </c>
      <c r="AX16" s="71">
        <v>181672000</v>
      </c>
      <c r="AY16" s="67">
        <v>829000</v>
      </c>
      <c r="AZ16" s="70">
        <v>5457000</v>
      </c>
      <c r="BA16" s="71">
        <v>12283000</v>
      </c>
      <c r="BB16" s="116">
        <f>SUM(BB8:BB10)+ SUM(BB12:BB15)</f>
        <v>209309</v>
      </c>
      <c r="BC16" s="124">
        <v>353155</v>
      </c>
      <c r="BD16" s="120">
        <v>5244623000</v>
      </c>
      <c r="BE16" s="124">
        <v>422451000</v>
      </c>
      <c r="BF16" s="129">
        <v>3134000</v>
      </c>
      <c r="BG16" s="129">
        <v>547224000</v>
      </c>
      <c r="BH16" s="131">
        <v>22369000</v>
      </c>
      <c r="BI16" s="129">
        <v>17814000</v>
      </c>
      <c r="BJ16" s="129">
        <v>726267</v>
      </c>
      <c r="BK16" s="116">
        <v>99237564</v>
      </c>
      <c r="BL16" s="116">
        <v>6280530</v>
      </c>
      <c r="BM16" s="116">
        <v>6536465</v>
      </c>
      <c r="BN16" s="116">
        <v>240261000</v>
      </c>
      <c r="BO16" s="116">
        <v>8174000</v>
      </c>
      <c r="BP16" s="116">
        <v>103153605</v>
      </c>
      <c r="BQ16" s="116">
        <v>2386591</v>
      </c>
      <c r="BR16" s="116">
        <v>88678</v>
      </c>
      <c r="BS16" s="92">
        <v>-327727</v>
      </c>
      <c r="BT16" s="92">
        <v>1531847440</v>
      </c>
      <c r="BU16" s="116">
        <v>112881000</v>
      </c>
      <c r="BV16" s="116">
        <v>34553960</v>
      </c>
      <c r="BW16" s="116">
        <v>3607612</v>
      </c>
      <c r="BX16" s="116">
        <v>56619621</v>
      </c>
      <c r="BY16" s="116">
        <v>9472650</v>
      </c>
      <c r="BZ16" s="116">
        <v>236246233</v>
      </c>
      <c r="CA16" s="116">
        <v>5073569</v>
      </c>
      <c r="CB16" s="120">
        <v>11264021</v>
      </c>
      <c r="CC16" s="116">
        <v>231011000</v>
      </c>
      <c r="CD16" s="116">
        <v>39401000</v>
      </c>
      <c r="CE16" s="116">
        <v>384294058</v>
      </c>
      <c r="CF16" s="116">
        <v>5145383</v>
      </c>
      <c r="CG16" s="116">
        <v>5257000000</v>
      </c>
      <c r="CH16" s="116">
        <v>2674594</v>
      </c>
      <c r="CI16" s="116">
        <v>1130158</v>
      </c>
      <c r="CJ16" s="116">
        <v>8197917000</v>
      </c>
      <c r="CK16" s="116">
        <v>-73827459</v>
      </c>
      <c r="CL16" s="116">
        <v>-10524968</v>
      </c>
      <c r="CM16" s="116">
        <v>1264791</v>
      </c>
      <c r="CN16" s="116">
        <v>-16976965</v>
      </c>
      <c r="CO16" s="116">
        <v>-12686033</v>
      </c>
      <c r="CP16" s="124">
        <v>758486000</v>
      </c>
      <c r="CQ16" s="124">
        <v>147387000</v>
      </c>
      <c r="CR16" s="116">
        <v>1681371000</v>
      </c>
      <c r="CS16" s="116">
        <v>11905814</v>
      </c>
      <c r="CT16" s="116">
        <v>48097969</v>
      </c>
      <c r="CU16" s="116">
        <v>650832</v>
      </c>
      <c r="CV16" s="116">
        <v>260456</v>
      </c>
      <c r="CW16" s="129">
        <v>281770000</v>
      </c>
      <c r="CX16" s="129">
        <v>249404659</v>
      </c>
      <c r="CY16" s="129">
        <v>169110312</v>
      </c>
      <c r="CZ16" s="129">
        <v>4411245</v>
      </c>
      <c r="DA16" s="124">
        <v>1900099</v>
      </c>
      <c r="DB16" s="129">
        <v>49962000</v>
      </c>
      <c r="DC16" s="131">
        <v>1144643</v>
      </c>
    </row>
    <row r="17" spans="1:107">
      <c r="A17" s="146" t="s">
        <v>150</v>
      </c>
      <c r="B17" s="147"/>
      <c r="C17" s="147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06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06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/>
      <c r="CL17" s="142"/>
      <c r="CM17" s="142"/>
      <c r="CN17" s="142"/>
      <c r="CO17" s="142"/>
      <c r="CP17" s="142"/>
      <c r="CQ17" s="142"/>
      <c r="CR17" s="142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</row>
    <row r="18" spans="1:107" ht="15.75">
      <c r="A18" s="7" t="s">
        <v>151</v>
      </c>
      <c r="B18" s="1" t="s">
        <v>152</v>
      </c>
      <c r="C18" s="91"/>
      <c r="D18" s="91"/>
      <c r="E18" s="91"/>
      <c r="F18" s="19">
        <v>451375000</v>
      </c>
      <c r="G18" s="119"/>
      <c r="H18" s="119"/>
      <c r="I18" s="113">
        <v>515531</v>
      </c>
      <c r="J18" s="34">
        <v>244595006</v>
      </c>
      <c r="K18" s="119"/>
      <c r="L18" s="119">
        <v>2369713</v>
      </c>
      <c r="M18" s="113">
        <v>251609000</v>
      </c>
      <c r="N18" s="113"/>
      <c r="O18" s="113"/>
      <c r="P18" s="113"/>
      <c r="Q18" s="119">
        <v>817352000</v>
      </c>
      <c r="R18" s="119"/>
      <c r="S18" s="119">
        <v>817352000</v>
      </c>
      <c r="T18" s="119">
        <v>7816191</v>
      </c>
      <c r="U18" s="113">
        <v>8563579</v>
      </c>
      <c r="V18" s="119">
        <v>52785642</v>
      </c>
      <c r="W18" s="119"/>
      <c r="X18" s="119"/>
      <c r="Y18" s="113"/>
      <c r="Z18" s="128">
        <v>3006059000</v>
      </c>
      <c r="AA18" s="128">
        <v>242663000</v>
      </c>
      <c r="AB18" s="91"/>
      <c r="AC18" s="91"/>
      <c r="AD18" s="17"/>
      <c r="AE18" s="128">
        <v>12703018</v>
      </c>
      <c r="AF18" s="128"/>
      <c r="AG18" s="119">
        <v>4154747</v>
      </c>
      <c r="AH18" s="113">
        <v>2986514</v>
      </c>
      <c r="AI18" s="91"/>
      <c r="AJ18" s="91"/>
      <c r="AK18" s="91"/>
      <c r="AL18" s="128"/>
      <c r="AM18" s="119"/>
      <c r="AN18" s="128">
        <v>8663262</v>
      </c>
      <c r="AO18" s="130"/>
      <c r="AP18" s="113">
        <v>9408779</v>
      </c>
      <c r="AQ18" s="119">
        <v>6603533</v>
      </c>
      <c r="AR18" s="119"/>
      <c r="AS18" s="119">
        <v>24477917</v>
      </c>
      <c r="AT18" s="119"/>
      <c r="AU18" s="119">
        <v>7513500</v>
      </c>
      <c r="AV18" s="128"/>
      <c r="AW18" s="128">
        <v>394984000</v>
      </c>
      <c r="AX18" s="128">
        <v>4337000</v>
      </c>
      <c r="AY18" s="128"/>
      <c r="AZ18" s="128"/>
      <c r="BA18" s="128"/>
      <c r="BB18" s="41"/>
      <c r="BC18" s="128"/>
      <c r="BD18" s="77">
        <v>3320230000</v>
      </c>
      <c r="BE18" s="128">
        <v>68626000</v>
      </c>
      <c r="BF18" s="128">
        <v>292000</v>
      </c>
      <c r="BG18" s="128">
        <v>43065000</v>
      </c>
      <c r="BH18" s="128">
        <v>6748000</v>
      </c>
      <c r="BI18" s="128">
        <v>1677000</v>
      </c>
      <c r="BJ18" s="137"/>
      <c r="BK18" s="119">
        <v>27636074</v>
      </c>
      <c r="BL18" s="119">
        <v>26642</v>
      </c>
      <c r="BM18" s="113">
        <v>6686998</v>
      </c>
      <c r="BN18" s="113">
        <v>10796000</v>
      </c>
      <c r="BO18" s="113"/>
      <c r="BP18" s="86">
        <v>24933370</v>
      </c>
      <c r="BQ18" s="117"/>
      <c r="BR18" s="76"/>
      <c r="BS18" s="91"/>
      <c r="BT18" s="91"/>
      <c r="BU18" s="119">
        <v>18303000</v>
      </c>
      <c r="BV18" s="113">
        <v>36409709</v>
      </c>
      <c r="BW18" s="119"/>
      <c r="BX18" s="119">
        <v>75105703</v>
      </c>
      <c r="BY18" s="119">
        <v>6414286</v>
      </c>
      <c r="BZ18" s="119">
        <v>304341183</v>
      </c>
      <c r="CA18" s="119">
        <v>2442062</v>
      </c>
      <c r="CB18" s="119">
        <v>4082100</v>
      </c>
      <c r="CC18" s="119">
        <v>112945000</v>
      </c>
      <c r="CD18" s="119">
        <v>6917000</v>
      </c>
      <c r="CE18" s="113">
        <v>3187438</v>
      </c>
      <c r="CF18" s="119"/>
      <c r="CG18" s="119"/>
      <c r="CH18" s="119"/>
      <c r="CI18" s="119"/>
      <c r="CJ18" s="119">
        <v>4096352000</v>
      </c>
      <c r="CK18" s="119"/>
      <c r="CL18" s="119"/>
      <c r="CM18" s="117"/>
      <c r="CN18" s="119"/>
      <c r="CO18" s="119"/>
      <c r="CP18" s="128">
        <v>292825000</v>
      </c>
      <c r="CQ18" s="128"/>
      <c r="CR18" s="119"/>
      <c r="CS18" s="119"/>
      <c r="CT18" s="119"/>
      <c r="CU18" s="119"/>
      <c r="CV18" s="119"/>
      <c r="CW18" s="128">
        <v>112626000</v>
      </c>
      <c r="CX18" s="128">
        <v>29849278</v>
      </c>
      <c r="CY18" s="128">
        <v>60286592</v>
      </c>
      <c r="CZ18" s="128"/>
      <c r="DA18" s="128"/>
      <c r="DB18" s="128"/>
      <c r="DC18" s="128"/>
    </row>
    <row r="19" spans="1:107" ht="15.75">
      <c r="A19" s="7" t="s">
        <v>153</v>
      </c>
      <c r="B19" s="1" t="s">
        <v>154</v>
      </c>
      <c r="C19" s="91"/>
      <c r="D19" s="91"/>
      <c r="E19" s="91"/>
      <c r="F19" s="91"/>
      <c r="G19" s="119"/>
      <c r="H19" s="119"/>
      <c r="I19" s="113"/>
      <c r="J19" s="34"/>
      <c r="K19" s="119"/>
      <c r="L19" s="119"/>
      <c r="M19" s="113">
        <v>28317000</v>
      </c>
      <c r="N19" s="113"/>
      <c r="O19" s="113"/>
      <c r="P19" s="113"/>
      <c r="Q19" s="119"/>
      <c r="R19" s="119"/>
      <c r="S19" s="119"/>
      <c r="T19" s="119"/>
      <c r="U19" s="113"/>
      <c r="V19" s="119">
        <v>8879529</v>
      </c>
      <c r="W19" s="119"/>
      <c r="X19" s="119"/>
      <c r="Y19" s="113"/>
      <c r="Z19" s="128"/>
      <c r="AA19" s="128"/>
      <c r="AB19" s="91"/>
      <c r="AC19" s="91"/>
      <c r="AD19" s="17"/>
      <c r="AE19" s="128">
        <v>28823893</v>
      </c>
      <c r="AF19" s="128"/>
      <c r="AG19" s="119"/>
      <c r="AH19" s="113"/>
      <c r="AI19" s="91"/>
      <c r="AJ19" s="91"/>
      <c r="AK19" s="91"/>
      <c r="AL19" s="128"/>
      <c r="AM19" s="119"/>
      <c r="AN19" s="128">
        <v>5830014</v>
      </c>
      <c r="AO19" s="130"/>
      <c r="AP19" s="113"/>
      <c r="AQ19" s="119"/>
      <c r="AR19" s="119"/>
      <c r="AS19" s="119">
        <v>1875452</v>
      </c>
      <c r="AT19" s="119"/>
      <c r="AU19" s="119"/>
      <c r="AV19" s="128"/>
      <c r="AW19" s="128">
        <v>17023000</v>
      </c>
      <c r="AX19" s="128">
        <v>15834000</v>
      </c>
      <c r="AY19" s="128"/>
      <c r="AZ19" s="128"/>
      <c r="BA19" s="128"/>
      <c r="BB19" s="41"/>
      <c r="BC19" s="128"/>
      <c r="BD19" s="77">
        <v>199730000</v>
      </c>
      <c r="BE19" s="128"/>
      <c r="BF19" s="128"/>
      <c r="BG19" s="128"/>
      <c r="BH19" s="128"/>
      <c r="BI19" s="128"/>
      <c r="BJ19" s="137"/>
      <c r="BK19" s="119"/>
      <c r="BL19" s="119"/>
      <c r="BM19" s="113"/>
      <c r="BN19" s="113">
        <v>500000</v>
      </c>
      <c r="BO19" s="113"/>
      <c r="BP19" s="86">
        <v>1528595</v>
      </c>
      <c r="BQ19" s="117"/>
      <c r="BR19" s="76"/>
      <c r="BS19" s="91"/>
      <c r="BT19" s="91"/>
      <c r="BU19" s="119"/>
      <c r="BV19" s="113"/>
      <c r="BW19" s="119"/>
      <c r="BX19" s="119">
        <v>36250</v>
      </c>
      <c r="BY19" s="119"/>
      <c r="BZ19" s="119">
        <v>2471756</v>
      </c>
      <c r="CA19" s="119"/>
      <c r="CB19" s="119"/>
      <c r="CC19" s="119"/>
      <c r="CD19" s="119"/>
      <c r="CE19" s="113">
        <v>375000</v>
      </c>
      <c r="CF19" s="119"/>
      <c r="CG19" s="119"/>
      <c r="CH19" s="119"/>
      <c r="CI19" s="119"/>
      <c r="CJ19" s="119">
        <v>57765000</v>
      </c>
      <c r="CK19" s="119"/>
      <c r="CL19" s="119"/>
      <c r="CM19" s="117"/>
      <c r="CN19" s="119"/>
      <c r="CO19" s="119"/>
      <c r="CP19" s="128"/>
      <c r="CQ19" s="128"/>
      <c r="CR19" s="119"/>
      <c r="CS19" s="119"/>
      <c r="CT19" s="119"/>
      <c r="CU19" s="119"/>
      <c r="CV19" s="119"/>
      <c r="CW19" s="128"/>
      <c r="CX19" s="128"/>
      <c r="CY19" s="128">
        <v>2586604</v>
      </c>
      <c r="CZ19" s="128"/>
      <c r="DA19" s="128"/>
      <c r="DB19" s="128"/>
      <c r="DC19" s="128"/>
    </row>
    <row r="20" spans="1:107" ht="15.75">
      <c r="A20" s="7" t="s">
        <v>155</v>
      </c>
      <c r="B20" s="1" t="s">
        <v>156</v>
      </c>
      <c r="C20" s="91"/>
      <c r="D20" s="91"/>
      <c r="E20" s="91"/>
      <c r="F20" s="91"/>
      <c r="G20" s="119"/>
      <c r="H20" s="119"/>
      <c r="I20" s="113"/>
      <c r="J20" s="34"/>
      <c r="K20" s="119"/>
      <c r="L20" s="119"/>
      <c r="M20" s="113"/>
      <c r="N20" s="113"/>
      <c r="O20" s="113"/>
      <c r="P20" s="113"/>
      <c r="Q20" s="119"/>
      <c r="R20" s="119"/>
      <c r="S20" s="119"/>
      <c r="T20" s="119"/>
      <c r="U20" s="113"/>
      <c r="V20" s="119"/>
      <c r="W20" s="119"/>
      <c r="X20" s="119"/>
      <c r="Y20" s="113"/>
      <c r="Z20" s="128"/>
      <c r="AA20" s="128"/>
      <c r="AB20" s="91"/>
      <c r="AC20" s="91"/>
      <c r="AD20" s="17"/>
      <c r="AE20" s="128"/>
      <c r="AF20" s="128"/>
      <c r="AG20" s="119"/>
      <c r="AH20" s="113"/>
      <c r="AI20" s="91"/>
      <c r="AJ20" s="91"/>
      <c r="AK20" s="91"/>
      <c r="AL20" s="128"/>
      <c r="AM20" s="119"/>
      <c r="AN20" s="128"/>
      <c r="AO20" s="130"/>
      <c r="AP20" s="113"/>
      <c r="AQ20" s="119"/>
      <c r="AR20" s="119"/>
      <c r="AS20" s="119"/>
      <c r="AT20" s="119"/>
      <c r="AU20" s="119"/>
      <c r="AV20" s="128">
        <v>80525</v>
      </c>
      <c r="AW20" s="128"/>
      <c r="AX20" s="128"/>
      <c r="AY20" s="128"/>
      <c r="AZ20" s="128"/>
      <c r="BA20" s="128"/>
      <c r="BB20" s="41"/>
      <c r="BC20" s="128"/>
      <c r="BD20" s="77">
        <v>0</v>
      </c>
      <c r="BE20" s="128"/>
      <c r="BF20" s="128"/>
      <c r="BG20" s="128"/>
      <c r="BH20" s="128"/>
      <c r="BI20" s="128"/>
      <c r="BJ20" s="137"/>
      <c r="BK20" s="119"/>
      <c r="BL20" s="119"/>
      <c r="BM20" s="113"/>
      <c r="BN20" s="113"/>
      <c r="BO20" s="113"/>
      <c r="BP20" s="86"/>
      <c r="BQ20" s="117"/>
      <c r="BR20" s="76"/>
      <c r="BS20" s="91"/>
      <c r="BT20" s="91"/>
      <c r="BU20" s="119"/>
      <c r="BV20" s="113"/>
      <c r="BW20" s="119"/>
      <c r="BX20" s="119"/>
      <c r="BY20" s="119"/>
      <c r="BZ20" s="119"/>
      <c r="CA20" s="119"/>
      <c r="CB20" s="119"/>
      <c r="CC20" s="119"/>
      <c r="CD20" s="119"/>
      <c r="CE20" s="113"/>
      <c r="CF20" s="119"/>
      <c r="CG20" s="119"/>
      <c r="CH20" s="119"/>
      <c r="CI20" s="119"/>
      <c r="CJ20" s="119"/>
      <c r="CK20" s="119"/>
      <c r="CL20" s="119"/>
      <c r="CM20" s="117"/>
      <c r="CN20" s="119"/>
      <c r="CO20" s="119"/>
      <c r="CP20" s="128">
        <v>7719000</v>
      </c>
      <c r="CQ20" s="128"/>
      <c r="CR20" s="119"/>
      <c r="CS20" s="119"/>
      <c r="CT20" s="119"/>
      <c r="CU20" s="119"/>
      <c r="CV20" s="119"/>
      <c r="CW20" s="128"/>
      <c r="CX20" s="128"/>
      <c r="CY20" s="128"/>
      <c r="CZ20" s="128"/>
      <c r="DA20" s="130"/>
      <c r="DB20" s="128"/>
      <c r="DC20" s="128"/>
    </row>
    <row r="21" spans="1:107" ht="15.75">
      <c r="A21" s="7" t="s">
        <v>157</v>
      </c>
      <c r="B21" s="1" t="s">
        <v>158</v>
      </c>
      <c r="C21" s="91"/>
      <c r="D21" s="91"/>
      <c r="E21" s="91"/>
      <c r="F21" s="19">
        <v>2673000</v>
      </c>
      <c r="G21" s="119"/>
      <c r="H21" s="119"/>
      <c r="I21" s="113"/>
      <c r="J21" s="34"/>
      <c r="K21" s="119"/>
      <c r="L21" s="119"/>
      <c r="M21" s="113"/>
      <c r="N21" s="113"/>
      <c r="O21" s="113"/>
      <c r="P21" s="113"/>
      <c r="Q21" s="119"/>
      <c r="R21" s="119"/>
      <c r="S21" s="119"/>
      <c r="T21" s="119"/>
      <c r="U21" s="113"/>
      <c r="V21" s="119"/>
      <c r="W21" s="119"/>
      <c r="X21" s="119"/>
      <c r="Y21" s="113"/>
      <c r="Z21" s="128"/>
      <c r="AA21" s="128"/>
      <c r="AB21" s="91"/>
      <c r="AC21" s="91"/>
      <c r="AD21" s="17">
        <v>56394541</v>
      </c>
      <c r="AE21" s="128"/>
      <c r="AF21" s="128"/>
      <c r="AG21" s="119">
        <v>15990392</v>
      </c>
      <c r="AH21" s="113"/>
      <c r="AI21" s="91"/>
      <c r="AJ21" s="91"/>
      <c r="AK21" s="91"/>
      <c r="AL21" s="128"/>
      <c r="AM21" s="119"/>
      <c r="AN21" s="128"/>
      <c r="AO21" s="130"/>
      <c r="AP21" s="113"/>
      <c r="AQ21" s="119"/>
      <c r="AR21" s="119"/>
      <c r="AS21" s="119"/>
      <c r="AT21" s="119"/>
      <c r="AU21" s="119"/>
      <c r="AV21" s="128"/>
      <c r="AW21" s="128"/>
      <c r="AX21" s="128"/>
      <c r="AY21" s="128"/>
      <c r="AZ21" s="128"/>
      <c r="BA21" s="128"/>
      <c r="BB21" s="41"/>
      <c r="BC21" s="128"/>
      <c r="BD21" s="77">
        <v>0</v>
      </c>
      <c r="BE21" s="128"/>
      <c r="BF21" s="128"/>
      <c r="BG21" s="128"/>
      <c r="BH21" s="128"/>
      <c r="BI21" s="128"/>
      <c r="BJ21" s="137"/>
      <c r="BK21" s="119"/>
      <c r="BL21" s="119"/>
      <c r="BM21" s="113"/>
      <c r="BN21" s="113"/>
      <c r="BO21" s="113"/>
      <c r="BP21" s="86"/>
      <c r="BQ21" s="117"/>
      <c r="BR21" s="76"/>
      <c r="BS21" s="91"/>
      <c r="BT21" s="91">
        <v>442840981</v>
      </c>
      <c r="BU21" s="119"/>
      <c r="BV21" s="113"/>
      <c r="BW21" s="119"/>
      <c r="BX21" s="119"/>
      <c r="BY21" s="119"/>
      <c r="BZ21" s="119"/>
      <c r="CA21" s="119"/>
      <c r="CB21" s="119"/>
      <c r="CC21" s="119"/>
      <c r="CD21" s="119"/>
      <c r="CE21" s="113"/>
      <c r="CF21" s="119"/>
      <c r="CG21" s="119">
        <v>1250000000</v>
      </c>
      <c r="CH21" s="119"/>
      <c r="CI21" s="119"/>
      <c r="CJ21" s="119">
        <v>2681778000</v>
      </c>
      <c r="CK21" s="119"/>
      <c r="CL21" s="119"/>
      <c r="CM21" s="117"/>
      <c r="CN21" s="119"/>
      <c r="CO21" s="119"/>
      <c r="CP21" s="128"/>
      <c r="CQ21" s="128"/>
      <c r="CR21" s="119"/>
      <c r="CS21" s="119"/>
      <c r="CT21" s="119"/>
      <c r="CU21" s="119"/>
      <c r="CV21" s="119"/>
      <c r="CW21" s="128">
        <v>4297000</v>
      </c>
      <c r="CX21" s="128"/>
      <c r="CY21" s="128">
        <v>5139000</v>
      </c>
      <c r="CZ21" s="130"/>
      <c r="DA21" s="130"/>
      <c r="DB21" s="128"/>
      <c r="DC21" s="130"/>
    </row>
    <row r="22" spans="1:107">
      <c r="A22" s="7" t="s">
        <v>159</v>
      </c>
      <c r="B22" s="1" t="s">
        <v>160</v>
      </c>
      <c r="C22" s="91">
        <v>4277110</v>
      </c>
      <c r="D22" s="91">
        <v>13949</v>
      </c>
      <c r="E22" s="91">
        <v>275514000</v>
      </c>
      <c r="F22" s="19">
        <v>1759827000</v>
      </c>
      <c r="G22" s="119">
        <v>30224000</v>
      </c>
      <c r="H22" s="119">
        <v>2205000</v>
      </c>
      <c r="I22" s="113">
        <v>13201153</v>
      </c>
      <c r="J22" s="34">
        <v>577508177</v>
      </c>
      <c r="K22" s="119"/>
      <c r="L22" s="119"/>
      <c r="M22" s="113">
        <v>2688114000</v>
      </c>
      <c r="N22" s="113">
        <v>16257000</v>
      </c>
      <c r="O22" s="113">
        <v>4121000</v>
      </c>
      <c r="P22" s="113">
        <v>753000</v>
      </c>
      <c r="Q22" s="119">
        <v>1847067000</v>
      </c>
      <c r="R22" s="119">
        <v>947000</v>
      </c>
      <c r="S22" s="119">
        <v>1847067000</v>
      </c>
      <c r="T22" s="119">
        <v>31858690</v>
      </c>
      <c r="U22" s="113">
        <v>504622778</v>
      </c>
      <c r="V22" s="119">
        <v>671755603</v>
      </c>
      <c r="W22" s="119">
        <v>5554841</v>
      </c>
      <c r="X22" s="119">
        <v>118558</v>
      </c>
      <c r="Y22" s="113">
        <v>244988</v>
      </c>
      <c r="Z22" s="128">
        <v>2772896000</v>
      </c>
      <c r="AA22" s="128">
        <v>12345000</v>
      </c>
      <c r="AB22" s="91"/>
      <c r="AC22" s="91"/>
      <c r="AD22" s="17">
        <v>10008534</v>
      </c>
      <c r="AE22" s="128">
        <v>1579389820</v>
      </c>
      <c r="AF22" s="128">
        <v>3019348</v>
      </c>
      <c r="AG22" s="119">
        <v>72093414.737000033</v>
      </c>
      <c r="AH22" s="113">
        <v>321976823</v>
      </c>
      <c r="AI22" s="91"/>
      <c r="AJ22" s="91"/>
      <c r="AK22" s="91">
        <v>4766</v>
      </c>
      <c r="AL22" s="128">
        <v>2374200000</v>
      </c>
      <c r="AM22" s="119">
        <v>13124485</v>
      </c>
      <c r="AN22" s="128">
        <v>481994427</v>
      </c>
      <c r="AO22" s="128">
        <v>3330503</v>
      </c>
      <c r="AP22" s="113">
        <v>37248814</v>
      </c>
      <c r="AQ22" s="119">
        <v>139230059</v>
      </c>
      <c r="AR22" s="119">
        <v>3993287</v>
      </c>
      <c r="AS22" s="119">
        <v>135970635</v>
      </c>
      <c r="AT22" s="119">
        <v>1619812</v>
      </c>
      <c r="AU22" s="119">
        <v>31859929</v>
      </c>
      <c r="AV22" s="128">
        <v>67053</v>
      </c>
      <c r="AW22" s="128">
        <v>1848582000</v>
      </c>
      <c r="AX22" s="130">
        <v>1000</v>
      </c>
      <c r="AY22" s="128">
        <v>224000</v>
      </c>
      <c r="AZ22" s="128">
        <v>951000</v>
      </c>
      <c r="BA22" s="128">
        <v>2512000</v>
      </c>
      <c r="BB22" s="41"/>
      <c r="BC22" s="128">
        <v>3109</v>
      </c>
      <c r="BD22" s="77">
        <v>10869989000</v>
      </c>
      <c r="BE22" s="128">
        <v>41844000</v>
      </c>
      <c r="BF22" s="128">
        <v>5311000</v>
      </c>
      <c r="BG22" s="128">
        <v>218138000</v>
      </c>
      <c r="BH22" s="128">
        <v>14967000</v>
      </c>
      <c r="BI22" s="128">
        <v>9132000</v>
      </c>
      <c r="BJ22" s="137"/>
      <c r="BK22" s="119">
        <v>253056083</v>
      </c>
      <c r="BL22" s="119">
        <v>10894695</v>
      </c>
      <c r="BM22" s="113">
        <v>4470369</v>
      </c>
      <c r="BN22" s="113">
        <v>526745000</v>
      </c>
      <c r="BO22" s="113">
        <v>29387000</v>
      </c>
      <c r="BP22" s="86">
        <v>271724225</v>
      </c>
      <c r="BQ22" s="117"/>
      <c r="BR22" s="119">
        <v>4562286</v>
      </c>
      <c r="BS22" s="91">
        <v>4170583</v>
      </c>
      <c r="BT22" s="91">
        <v>3428677220</v>
      </c>
      <c r="BU22" s="119">
        <v>97145000</v>
      </c>
      <c r="BV22" s="113">
        <v>109687217</v>
      </c>
      <c r="BW22" s="119">
        <v>1772471</v>
      </c>
      <c r="BX22" s="119">
        <v>208674688</v>
      </c>
      <c r="BY22" s="119">
        <v>21912003</v>
      </c>
      <c r="BZ22" s="119">
        <v>539582049</v>
      </c>
      <c r="CA22" s="119">
        <v>855004</v>
      </c>
      <c r="CB22" s="119">
        <v>11119295</v>
      </c>
      <c r="CC22" s="119">
        <v>933787000</v>
      </c>
      <c r="CD22" s="119">
        <v>33353000</v>
      </c>
      <c r="CE22" s="113">
        <v>211758028</v>
      </c>
      <c r="CF22" s="119">
        <v>7387051</v>
      </c>
      <c r="CG22" s="119">
        <v>13027000000</v>
      </c>
      <c r="CH22" s="119">
        <v>2779752</v>
      </c>
      <c r="CI22" s="119">
        <v>736344</v>
      </c>
      <c r="CJ22" s="119">
        <v>15890656000</v>
      </c>
      <c r="CK22" s="119">
        <v>1940697</v>
      </c>
      <c r="CL22" s="119">
        <v>180908</v>
      </c>
      <c r="CM22" s="117"/>
      <c r="CN22" s="119">
        <v>1340726</v>
      </c>
      <c r="CO22" s="119">
        <v>71313</v>
      </c>
      <c r="CP22" s="128">
        <v>1793695000</v>
      </c>
      <c r="CQ22" s="128">
        <v>18543000</v>
      </c>
      <c r="CR22" s="119">
        <v>7314437000</v>
      </c>
      <c r="CS22" s="119">
        <v>16183550</v>
      </c>
      <c r="CT22" s="119">
        <v>151736956</v>
      </c>
      <c r="CU22" s="119">
        <v>442699</v>
      </c>
      <c r="CV22" s="119">
        <v>10291186</v>
      </c>
      <c r="CW22" s="128">
        <v>466680000</v>
      </c>
      <c r="CX22" s="128">
        <v>413506447</v>
      </c>
      <c r="CY22" s="128">
        <v>479431804</v>
      </c>
      <c r="CZ22" s="128">
        <v>3824190</v>
      </c>
      <c r="DA22" s="130">
        <v>2932148</v>
      </c>
      <c r="DB22" s="128">
        <v>10362000</v>
      </c>
      <c r="DC22" s="130">
        <v>53633</v>
      </c>
    </row>
    <row r="23" spans="1:107">
      <c r="A23" s="7" t="s">
        <v>161</v>
      </c>
      <c r="B23" s="1" t="s">
        <v>162</v>
      </c>
      <c r="C23" s="91">
        <v>4146632</v>
      </c>
      <c r="D23" s="91"/>
      <c r="E23" s="91"/>
      <c r="F23" s="19">
        <v>1045195000</v>
      </c>
      <c r="G23" s="119">
        <v>19347000</v>
      </c>
      <c r="H23" s="119">
        <v>628000</v>
      </c>
      <c r="I23" s="113">
        <v>6647458</v>
      </c>
      <c r="J23" s="34">
        <v>349344673</v>
      </c>
      <c r="K23" s="119"/>
      <c r="L23" s="119"/>
      <c r="M23" s="113">
        <v>1885558000</v>
      </c>
      <c r="N23" s="113">
        <v>8592000</v>
      </c>
      <c r="O23" s="113">
        <v>951000</v>
      </c>
      <c r="P23" s="113">
        <v>696000</v>
      </c>
      <c r="Q23" s="119">
        <v>941726000</v>
      </c>
      <c r="R23" s="119">
        <v>750000</v>
      </c>
      <c r="S23" s="119">
        <v>941726000</v>
      </c>
      <c r="T23" s="119">
        <v>1278047</v>
      </c>
      <c r="U23" s="113">
        <v>367605334</v>
      </c>
      <c r="V23" s="119">
        <v>343021928</v>
      </c>
      <c r="W23" s="119">
        <v>1690780</v>
      </c>
      <c r="X23" s="119">
        <v>108607</v>
      </c>
      <c r="Y23" s="113"/>
      <c r="Z23" s="128">
        <v>1598845000</v>
      </c>
      <c r="AA23" s="128"/>
      <c r="AB23" s="91"/>
      <c r="AC23" s="91"/>
      <c r="AD23" s="17">
        <v>4620966</v>
      </c>
      <c r="AE23" s="128">
        <v>656090395</v>
      </c>
      <c r="AF23" s="128">
        <v>1074032</v>
      </c>
      <c r="AG23" s="119">
        <v>31749142</v>
      </c>
      <c r="AH23" s="113">
        <v>212841615</v>
      </c>
      <c r="AI23" s="91"/>
      <c r="AJ23" s="91"/>
      <c r="AK23" s="91">
        <v>4766</v>
      </c>
      <c r="AL23" s="128">
        <v>982400000</v>
      </c>
      <c r="AM23" s="119">
        <v>4291334</v>
      </c>
      <c r="AN23" s="128">
        <v>294280372</v>
      </c>
      <c r="AO23" s="128">
        <v>2309301</v>
      </c>
      <c r="AP23" s="113">
        <v>10988777</v>
      </c>
      <c r="AQ23" s="119">
        <v>92739754</v>
      </c>
      <c r="AR23" s="119">
        <v>2178513</v>
      </c>
      <c r="AS23" s="119">
        <v>76290053</v>
      </c>
      <c r="AT23" s="119">
        <v>840625</v>
      </c>
      <c r="AU23" s="119">
        <v>6898480</v>
      </c>
      <c r="AV23" s="128">
        <v>67053</v>
      </c>
      <c r="AW23" s="128">
        <v>979025000</v>
      </c>
      <c r="AX23" s="128"/>
      <c r="AY23" s="128">
        <v>23000</v>
      </c>
      <c r="AZ23" s="128">
        <v>265000</v>
      </c>
      <c r="BA23" s="128">
        <v>1311000</v>
      </c>
      <c r="BB23" s="41"/>
      <c r="BC23" s="128">
        <v>3109</v>
      </c>
      <c r="BD23" s="77">
        <v>4643607000</v>
      </c>
      <c r="BE23" s="128">
        <v>19972000</v>
      </c>
      <c r="BF23" s="128">
        <v>4771000</v>
      </c>
      <c r="BG23" s="128">
        <v>37917000</v>
      </c>
      <c r="BH23" s="128">
        <v>6038000</v>
      </c>
      <c r="BI23" s="128">
        <v>1188000</v>
      </c>
      <c r="BJ23" s="137"/>
      <c r="BK23" s="119">
        <v>118163107</v>
      </c>
      <c r="BL23" s="119">
        <v>8693344</v>
      </c>
      <c r="BM23" s="113">
        <v>4326062</v>
      </c>
      <c r="BN23" s="113">
        <v>318714000</v>
      </c>
      <c r="BO23" s="113">
        <v>18753000</v>
      </c>
      <c r="BP23" s="86">
        <v>177923180</v>
      </c>
      <c r="BQ23" s="117"/>
      <c r="BR23" s="119">
        <v>3978351</v>
      </c>
      <c r="BS23" s="91">
        <v>3389175</v>
      </c>
      <c r="BT23" s="91">
        <v>2399581712</v>
      </c>
      <c r="BU23" s="119">
        <v>46205000</v>
      </c>
      <c r="BV23" s="113">
        <v>77983730</v>
      </c>
      <c r="BW23" s="119">
        <v>1234154</v>
      </c>
      <c r="BX23" s="119">
        <v>110343375</v>
      </c>
      <c r="BY23" s="119">
        <v>10506658</v>
      </c>
      <c r="BZ23" s="119">
        <v>-297218408</v>
      </c>
      <c r="CA23" s="119">
        <v>355704</v>
      </c>
      <c r="CB23" s="119">
        <v>7566008</v>
      </c>
      <c r="CC23" s="119">
        <v>535130000</v>
      </c>
      <c r="CD23" s="119">
        <v>13974000</v>
      </c>
      <c r="CE23" s="113">
        <v>147839561</v>
      </c>
      <c r="CF23" s="119">
        <v>5534565</v>
      </c>
      <c r="CG23" s="119">
        <v>4974000000</v>
      </c>
      <c r="CH23" s="119">
        <v>1689936</v>
      </c>
      <c r="CI23" s="119">
        <v>503151</v>
      </c>
      <c r="CJ23" s="119">
        <v>8213922000</v>
      </c>
      <c r="CK23" s="119">
        <v>1717894</v>
      </c>
      <c r="CL23" s="119">
        <v>58748</v>
      </c>
      <c r="CM23" s="117"/>
      <c r="CN23" s="119">
        <v>447971</v>
      </c>
      <c r="CO23" s="119">
        <v>17627</v>
      </c>
      <c r="CP23" s="128">
        <v>1105305000</v>
      </c>
      <c r="CQ23" s="128">
        <v>11484000</v>
      </c>
      <c r="CR23" s="119">
        <v>2983481000</v>
      </c>
      <c r="CS23" s="119">
        <v>9456836</v>
      </c>
      <c r="CT23" s="119">
        <v>113013287</v>
      </c>
      <c r="CU23" s="119">
        <v>380218</v>
      </c>
      <c r="CV23" s="119">
        <v>8618274</v>
      </c>
      <c r="CW23" s="128">
        <v>319645000</v>
      </c>
      <c r="CX23" s="128">
        <v>328931955</v>
      </c>
      <c r="CY23" s="128">
        <v>220529447</v>
      </c>
      <c r="CZ23" s="128">
        <v>1988365</v>
      </c>
      <c r="DA23" s="130">
        <v>1860502</v>
      </c>
      <c r="DB23" s="128">
        <v>6600000</v>
      </c>
      <c r="DC23" s="128">
        <v>6257</v>
      </c>
    </row>
    <row r="24" spans="1:107">
      <c r="A24" s="9" t="s">
        <v>163</v>
      </c>
      <c r="B24" s="2" t="s">
        <v>164</v>
      </c>
      <c r="C24" s="92">
        <f>C22-C23</f>
        <v>130478</v>
      </c>
      <c r="D24" s="92">
        <v>13949</v>
      </c>
      <c r="E24" s="92">
        <v>275514000</v>
      </c>
      <c r="F24" s="92">
        <v>714632000</v>
      </c>
      <c r="G24" s="64">
        <v>10877000</v>
      </c>
      <c r="H24" s="92">
        <v>1577000</v>
      </c>
      <c r="I24" s="92">
        <v>6553695</v>
      </c>
      <c r="J24" s="35">
        <v>228163504</v>
      </c>
      <c r="K24" s="64"/>
      <c r="L24" s="92"/>
      <c r="M24" s="92">
        <v>802556000</v>
      </c>
      <c r="N24" s="92">
        <v>7665000</v>
      </c>
      <c r="O24" s="92">
        <v>3170000</v>
      </c>
      <c r="P24" s="92">
        <v>57000</v>
      </c>
      <c r="Q24" s="64">
        <v>905341000</v>
      </c>
      <c r="R24" s="92">
        <v>197000</v>
      </c>
      <c r="S24" s="64">
        <v>905341000</v>
      </c>
      <c r="T24" s="64">
        <v>30580643</v>
      </c>
      <c r="U24" s="92">
        <v>137017444</v>
      </c>
      <c r="V24" s="64">
        <v>328733675</v>
      </c>
      <c r="W24" s="64">
        <v>3864061</v>
      </c>
      <c r="X24" s="92">
        <v>9951</v>
      </c>
      <c r="Y24" s="92">
        <v>244988</v>
      </c>
      <c r="Z24" s="58">
        <v>1174051000</v>
      </c>
      <c r="AA24" s="58">
        <v>12345000</v>
      </c>
      <c r="AB24" s="92"/>
      <c r="AC24" s="92"/>
      <c r="AD24" s="92">
        <f>AD22-AD23</f>
        <v>5387568</v>
      </c>
      <c r="AE24" s="70">
        <v>923299425</v>
      </c>
      <c r="AF24" s="71">
        <v>1945316</v>
      </c>
      <c r="AG24" s="64">
        <v>40344272.737000033</v>
      </c>
      <c r="AH24" s="92">
        <v>109135208</v>
      </c>
      <c r="AI24" s="92"/>
      <c r="AJ24" s="92"/>
      <c r="AK24" s="92"/>
      <c r="AL24" s="70">
        <v>1391800000</v>
      </c>
      <c r="AM24" s="64">
        <v>8833151</v>
      </c>
      <c r="AN24" s="70">
        <v>187714055</v>
      </c>
      <c r="AO24" s="70">
        <v>1021202</v>
      </c>
      <c r="AP24" s="92">
        <v>26260037</v>
      </c>
      <c r="AQ24" s="64">
        <v>46490305</v>
      </c>
      <c r="AR24" s="64">
        <v>1814774</v>
      </c>
      <c r="AS24" s="64">
        <v>59680582</v>
      </c>
      <c r="AT24" s="64">
        <v>779187</v>
      </c>
      <c r="AU24" s="64">
        <v>24961449</v>
      </c>
      <c r="AV24" s="70"/>
      <c r="AW24" s="70">
        <v>869557000</v>
      </c>
      <c r="AX24" s="70">
        <v>1000</v>
      </c>
      <c r="AY24" s="70">
        <v>201000</v>
      </c>
      <c r="AZ24" s="70">
        <v>686000</v>
      </c>
      <c r="BA24" s="70">
        <v>1201000</v>
      </c>
      <c r="BB24" s="116"/>
      <c r="BC24" s="129"/>
      <c r="BD24" s="132">
        <v>6226382000</v>
      </c>
      <c r="BE24" s="129">
        <v>21872000</v>
      </c>
      <c r="BF24" s="129">
        <v>540000</v>
      </c>
      <c r="BG24" s="129">
        <v>180221000</v>
      </c>
      <c r="BH24" s="129">
        <v>8929000</v>
      </c>
      <c r="BI24" s="124">
        <v>7944000</v>
      </c>
      <c r="BJ24" s="129"/>
      <c r="BK24" s="120">
        <v>134892976</v>
      </c>
      <c r="BL24" s="120">
        <v>2201351</v>
      </c>
      <c r="BM24" s="116">
        <v>144307</v>
      </c>
      <c r="BN24" s="116">
        <v>208031000</v>
      </c>
      <c r="BO24" s="116">
        <v>10634000</v>
      </c>
      <c r="BP24" s="120">
        <v>93801045</v>
      </c>
      <c r="BQ24" s="116"/>
      <c r="BR24" s="120">
        <v>583935</v>
      </c>
      <c r="BS24" s="92">
        <v>781408</v>
      </c>
      <c r="BT24" s="92">
        <v>1029095508</v>
      </c>
      <c r="BU24" s="120">
        <v>50940000</v>
      </c>
      <c r="BV24" s="116">
        <v>31703487</v>
      </c>
      <c r="BW24" s="116">
        <v>538317</v>
      </c>
      <c r="BX24" s="120">
        <v>98331313</v>
      </c>
      <c r="BY24" s="120">
        <v>11405345</v>
      </c>
      <c r="BZ24" s="120">
        <v>836800457</v>
      </c>
      <c r="CA24" s="116">
        <v>499300</v>
      </c>
      <c r="CB24" s="120">
        <v>3553287</v>
      </c>
      <c r="CC24" s="120">
        <v>398657000</v>
      </c>
      <c r="CD24" s="120">
        <v>19379000</v>
      </c>
      <c r="CE24" s="116">
        <v>63918467</v>
      </c>
      <c r="CF24" s="120">
        <v>1852486</v>
      </c>
      <c r="CG24" s="120">
        <v>8053000000</v>
      </c>
      <c r="CH24" s="120">
        <v>1089816</v>
      </c>
      <c r="CI24" s="120">
        <v>233193</v>
      </c>
      <c r="CJ24" s="120">
        <v>7676734000</v>
      </c>
      <c r="CK24" s="116">
        <v>222803</v>
      </c>
      <c r="CL24" s="116">
        <v>122160</v>
      </c>
      <c r="CM24" s="116"/>
      <c r="CN24" s="120">
        <v>892755</v>
      </c>
      <c r="CO24" s="116">
        <v>53686</v>
      </c>
      <c r="CP24" s="129">
        <v>688390000</v>
      </c>
      <c r="CQ24" s="129">
        <v>7059000</v>
      </c>
      <c r="CR24" s="120">
        <v>4330956000</v>
      </c>
      <c r="CS24" s="120">
        <v>6726714</v>
      </c>
      <c r="CT24" s="120">
        <v>38723669</v>
      </c>
      <c r="CU24" s="116">
        <v>62481</v>
      </c>
      <c r="CV24" s="120">
        <v>1672912</v>
      </c>
      <c r="CW24" s="129">
        <v>147035000</v>
      </c>
      <c r="CX24" s="129">
        <v>84574492</v>
      </c>
      <c r="CY24" s="129">
        <v>258902357</v>
      </c>
      <c r="CZ24" s="129">
        <v>1835825</v>
      </c>
      <c r="DA24" s="132">
        <v>1071646</v>
      </c>
      <c r="DB24" s="129">
        <v>3762000</v>
      </c>
      <c r="DC24" s="129">
        <v>47376</v>
      </c>
    </row>
    <row r="25" spans="1:107">
      <c r="A25" s="7" t="s">
        <v>165</v>
      </c>
      <c r="B25" s="1" t="s">
        <v>166</v>
      </c>
      <c r="C25" s="91">
        <v>184809</v>
      </c>
      <c r="D25" s="91"/>
      <c r="E25" s="91">
        <v>212555000</v>
      </c>
      <c r="F25" s="19">
        <v>168530000</v>
      </c>
      <c r="G25" s="119">
        <v>292000</v>
      </c>
      <c r="H25" s="119">
        <v>21000</v>
      </c>
      <c r="I25" s="113">
        <v>681880</v>
      </c>
      <c r="J25" s="34">
        <v>6338363</v>
      </c>
      <c r="K25" s="119"/>
      <c r="L25" s="91"/>
      <c r="M25" s="113">
        <v>54034000</v>
      </c>
      <c r="N25" s="91"/>
      <c r="O25" s="113">
        <v>77000</v>
      </c>
      <c r="P25" s="91"/>
      <c r="Q25" s="119">
        <v>324970000</v>
      </c>
      <c r="R25" s="91"/>
      <c r="S25" s="119">
        <v>324970000</v>
      </c>
      <c r="T25" s="119">
        <v>21871618</v>
      </c>
      <c r="U25" s="113">
        <v>26102862</v>
      </c>
      <c r="V25" s="119">
        <v>363327643</v>
      </c>
      <c r="W25" s="119">
        <v>15088735</v>
      </c>
      <c r="X25" s="91"/>
      <c r="Y25" s="91"/>
      <c r="Z25" s="130">
        <v>2037018000</v>
      </c>
      <c r="AA25" s="128">
        <v>676994000</v>
      </c>
      <c r="AB25" s="91"/>
      <c r="AC25" s="91"/>
      <c r="AD25" s="17">
        <v>370983</v>
      </c>
      <c r="AE25" s="128">
        <v>1082727796</v>
      </c>
      <c r="AF25" s="75"/>
      <c r="AG25" s="119">
        <v>2391410</v>
      </c>
      <c r="AH25" s="113">
        <v>17113274</v>
      </c>
      <c r="AI25" s="91"/>
      <c r="AJ25" s="91"/>
      <c r="AK25" s="91"/>
      <c r="AL25" s="128">
        <v>2635600000</v>
      </c>
      <c r="AM25" s="119">
        <v>2202426</v>
      </c>
      <c r="AN25" s="128">
        <v>254853971</v>
      </c>
      <c r="AO25" s="128">
        <v>5073341</v>
      </c>
      <c r="AP25" s="113">
        <v>9091812</v>
      </c>
      <c r="AQ25" s="119">
        <v>6963574</v>
      </c>
      <c r="AR25" s="119">
        <v>4579099</v>
      </c>
      <c r="AS25" s="119">
        <v>3216863</v>
      </c>
      <c r="AT25" s="119">
        <v>484841</v>
      </c>
      <c r="AU25" s="119">
        <v>868515</v>
      </c>
      <c r="AV25" s="75"/>
      <c r="AW25" s="128">
        <v>667459000</v>
      </c>
      <c r="AX25" s="128">
        <v>103132000</v>
      </c>
      <c r="AY25" s="128">
        <v>75000</v>
      </c>
      <c r="AZ25" s="128">
        <v>2581000</v>
      </c>
      <c r="BA25" s="128">
        <v>694000</v>
      </c>
      <c r="BB25" s="41"/>
      <c r="BC25" s="137"/>
      <c r="BD25" s="78">
        <v>1880793000</v>
      </c>
      <c r="BE25" s="128">
        <v>110467000</v>
      </c>
      <c r="BF25" s="137"/>
      <c r="BG25" s="128">
        <v>76480000</v>
      </c>
      <c r="BH25" s="128">
        <v>14284000</v>
      </c>
      <c r="BI25" s="128">
        <v>413000</v>
      </c>
      <c r="BJ25" s="137"/>
      <c r="BK25" s="119">
        <v>2266753</v>
      </c>
      <c r="BL25" s="119">
        <v>445101</v>
      </c>
      <c r="BM25" s="113">
        <v>1980787</v>
      </c>
      <c r="BN25" s="113">
        <v>61706000</v>
      </c>
      <c r="BO25" s="113">
        <v>12388000</v>
      </c>
      <c r="BP25" s="86">
        <v>2614070</v>
      </c>
      <c r="BQ25" s="117"/>
      <c r="BR25" s="119">
        <v>50000</v>
      </c>
      <c r="BS25" s="91"/>
      <c r="BT25" s="91">
        <v>7096846937</v>
      </c>
      <c r="BU25" s="119">
        <v>21586000</v>
      </c>
      <c r="BV25" s="113">
        <v>6146229</v>
      </c>
      <c r="BW25" s="117"/>
      <c r="BX25" s="119">
        <v>15259779</v>
      </c>
      <c r="BY25" s="119">
        <v>4036461</v>
      </c>
      <c r="BZ25" s="119">
        <v>21592191</v>
      </c>
      <c r="CA25" s="117"/>
      <c r="CB25" s="119">
        <v>92840</v>
      </c>
      <c r="CC25" s="119">
        <v>407887000</v>
      </c>
      <c r="CD25" s="119">
        <v>9587000</v>
      </c>
      <c r="CE25" s="113">
        <v>-2753510</v>
      </c>
      <c r="CF25" s="119">
        <v>1958868</v>
      </c>
      <c r="CG25" s="119">
        <v>10141000000</v>
      </c>
      <c r="CH25" s="119">
        <v>88001</v>
      </c>
      <c r="CI25" s="119">
        <v>8518</v>
      </c>
      <c r="CJ25" s="119">
        <v>668325000</v>
      </c>
      <c r="CK25" s="117"/>
      <c r="CL25" s="117"/>
      <c r="CM25" s="117"/>
      <c r="CN25" s="119">
        <v>319027</v>
      </c>
      <c r="CO25" s="117"/>
      <c r="CP25" s="128">
        <v>528182000</v>
      </c>
      <c r="CQ25" s="128">
        <v>56402000</v>
      </c>
      <c r="CR25" s="119">
        <v>4305475000</v>
      </c>
      <c r="CS25" s="117"/>
      <c r="CT25" s="119">
        <v>26657126</v>
      </c>
      <c r="CU25" s="117"/>
      <c r="CV25" s="119">
        <v>44727</v>
      </c>
      <c r="CW25" s="128">
        <v>293178000</v>
      </c>
      <c r="CX25" s="128">
        <v>16830370</v>
      </c>
      <c r="CY25" s="128">
        <v>10809219</v>
      </c>
      <c r="CZ25" s="128">
        <v>5260088</v>
      </c>
      <c r="DA25" s="130">
        <v>780274</v>
      </c>
      <c r="DB25" s="128">
        <v>33744000</v>
      </c>
      <c r="DC25" s="128">
        <v>122316</v>
      </c>
    </row>
    <row r="26" spans="1:107">
      <c r="A26" s="9" t="s">
        <v>167</v>
      </c>
      <c r="B26" s="2" t="s">
        <v>168</v>
      </c>
      <c r="C26" s="92">
        <f>SUM(C18:C21) + SUM(C24:C25)</f>
        <v>315287</v>
      </c>
      <c r="D26" s="92">
        <v>13949</v>
      </c>
      <c r="E26" s="92">
        <v>488069000</v>
      </c>
      <c r="F26" s="92">
        <v>1337210000</v>
      </c>
      <c r="G26" s="64">
        <v>11169000</v>
      </c>
      <c r="H26" s="92">
        <v>1598000</v>
      </c>
      <c r="I26" s="92">
        <v>7751106</v>
      </c>
      <c r="J26" s="35">
        <v>479096873</v>
      </c>
      <c r="K26" s="64"/>
      <c r="L26" s="92">
        <v>2369713</v>
      </c>
      <c r="M26" s="92">
        <v>1136516000</v>
      </c>
      <c r="N26" s="92">
        <v>7665000</v>
      </c>
      <c r="O26" s="92">
        <v>3247000</v>
      </c>
      <c r="P26" s="92">
        <v>57000</v>
      </c>
      <c r="Q26" s="64">
        <v>2047663000</v>
      </c>
      <c r="R26" s="92">
        <v>197000</v>
      </c>
      <c r="S26" s="92">
        <v>2047663000</v>
      </c>
      <c r="T26" s="92">
        <v>60268452</v>
      </c>
      <c r="U26" s="92">
        <v>171683885</v>
      </c>
      <c r="V26" s="64">
        <v>753726489</v>
      </c>
      <c r="W26" s="92">
        <v>18952796</v>
      </c>
      <c r="X26" s="92">
        <v>9951</v>
      </c>
      <c r="Y26" s="92">
        <v>244988</v>
      </c>
      <c r="Z26" s="58">
        <v>6217128000</v>
      </c>
      <c r="AA26" s="58">
        <v>932002000</v>
      </c>
      <c r="AB26" s="92"/>
      <c r="AC26" s="92"/>
      <c r="AD26" s="92">
        <f>SUM(AD18:AD21) + SUM(AD24:AD25)</f>
        <v>62153092</v>
      </c>
      <c r="AE26" s="70">
        <v>2047554132</v>
      </c>
      <c r="AF26" s="70">
        <v>1945316</v>
      </c>
      <c r="AG26" s="92">
        <v>62880821.737000033</v>
      </c>
      <c r="AH26" s="92">
        <v>129234996</v>
      </c>
      <c r="AI26" s="92"/>
      <c r="AJ26" s="92"/>
      <c r="AK26" s="92"/>
      <c r="AL26" s="70">
        <v>4027400000</v>
      </c>
      <c r="AM26" s="92">
        <v>11035577</v>
      </c>
      <c r="AN26" s="70">
        <v>457061302</v>
      </c>
      <c r="AO26" s="70">
        <v>6094543</v>
      </c>
      <c r="AP26" s="92">
        <v>44760628</v>
      </c>
      <c r="AQ26" s="92">
        <v>60057412</v>
      </c>
      <c r="AR26" s="92">
        <v>6393873</v>
      </c>
      <c r="AS26" s="92">
        <v>89250814</v>
      </c>
      <c r="AT26" s="92">
        <v>1264028</v>
      </c>
      <c r="AU26" s="92">
        <v>33343464</v>
      </c>
      <c r="AV26" s="70">
        <v>80525</v>
      </c>
      <c r="AW26" s="70">
        <v>1949023000</v>
      </c>
      <c r="AX26" s="70">
        <v>123304000</v>
      </c>
      <c r="AY26" s="70">
        <v>276000</v>
      </c>
      <c r="AZ26" s="70">
        <v>3267000</v>
      </c>
      <c r="BA26" s="70">
        <v>1895000</v>
      </c>
      <c r="BB26" s="116"/>
      <c r="BC26" s="129"/>
      <c r="BD26" s="132">
        <v>11627135000</v>
      </c>
      <c r="BE26" s="129">
        <v>200965000</v>
      </c>
      <c r="BF26" s="129">
        <v>832000</v>
      </c>
      <c r="BG26" s="129">
        <v>299766000</v>
      </c>
      <c r="BH26" s="129">
        <v>29961000</v>
      </c>
      <c r="BI26" s="129">
        <v>10034000</v>
      </c>
      <c r="BJ26" s="129"/>
      <c r="BK26" s="116">
        <v>164795803</v>
      </c>
      <c r="BL26" s="116">
        <v>2673094</v>
      </c>
      <c r="BM26" s="116">
        <v>8812092</v>
      </c>
      <c r="BN26" s="116">
        <v>281033000</v>
      </c>
      <c r="BO26" s="116">
        <v>23022000</v>
      </c>
      <c r="BP26" s="116">
        <v>122877080</v>
      </c>
      <c r="BQ26" s="116"/>
      <c r="BR26" s="116">
        <v>633935</v>
      </c>
      <c r="BS26" s="92">
        <v>781408</v>
      </c>
      <c r="BT26" s="92">
        <v>8568783426</v>
      </c>
      <c r="BU26" s="116">
        <v>90829000</v>
      </c>
      <c r="BV26" s="116">
        <v>74259425</v>
      </c>
      <c r="BW26" s="116">
        <v>538317</v>
      </c>
      <c r="BX26" s="116">
        <v>188733045</v>
      </c>
      <c r="BY26" s="116">
        <v>21856092</v>
      </c>
      <c r="BZ26" s="116">
        <v>1165205587</v>
      </c>
      <c r="CA26" s="116">
        <v>2941362</v>
      </c>
      <c r="CB26" s="116">
        <v>7728227</v>
      </c>
      <c r="CC26" s="116">
        <v>919489000</v>
      </c>
      <c r="CD26" s="116">
        <v>35883000</v>
      </c>
      <c r="CE26" s="116">
        <v>64727395</v>
      </c>
      <c r="CF26" s="116">
        <v>3811354</v>
      </c>
      <c r="CG26" s="116">
        <v>19444000000</v>
      </c>
      <c r="CH26" s="116">
        <v>1177817</v>
      </c>
      <c r="CI26" s="116">
        <v>241711</v>
      </c>
      <c r="CJ26" s="116">
        <v>15180954000</v>
      </c>
      <c r="CK26" s="116">
        <v>222803</v>
      </c>
      <c r="CL26" s="116">
        <v>122160</v>
      </c>
      <c r="CM26" s="116"/>
      <c r="CN26" s="116">
        <v>1211782</v>
      </c>
      <c r="CO26" s="116">
        <v>53686</v>
      </c>
      <c r="CP26" s="129">
        <v>1517116000</v>
      </c>
      <c r="CQ26" s="129">
        <v>63461000</v>
      </c>
      <c r="CR26" s="116">
        <v>8636431000</v>
      </c>
      <c r="CS26" s="116">
        <v>6726714</v>
      </c>
      <c r="CT26" s="116">
        <v>65380795</v>
      </c>
      <c r="CU26" s="116">
        <v>62481</v>
      </c>
      <c r="CV26" s="116">
        <v>1717639</v>
      </c>
      <c r="CW26" s="129">
        <v>557136000</v>
      </c>
      <c r="CX26" s="132">
        <v>131254140</v>
      </c>
      <c r="CY26" s="129">
        <v>337723772</v>
      </c>
      <c r="CZ26" s="129">
        <v>7095913</v>
      </c>
      <c r="DA26" s="132">
        <v>1851920</v>
      </c>
      <c r="DB26" s="129">
        <v>37506000</v>
      </c>
      <c r="DC26" s="129">
        <v>169692</v>
      </c>
    </row>
    <row r="27" spans="1:107">
      <c r="A27" s="9" t="s">
        <v>169</v>
      </c>
      <c r="B27" s="2" t="s">
        <v>170</v>
      </c>
      <c r="C27" s="92">
        <f>C16+C26</f>
        <v>5284283</v>
      </c>
      <c r="D27" s="92">
        <v>148584</v>
      </c>
      <c r="E27" s="92">
        <v>757975000</v>
      </c>
      <c r="F27" s="92">
        <v>2122970000</v>
      </c>
      <c r="G27" s="64">
        <v>43356000</v>
      </c>
      <c r="H27" s="92">
        <v>2664000</v>
      </c>
      <c r="I27" s="92">
        <v>20492208</v>
      </c>
      <c r="J27" s="35">
        <v>612104916</v>
      </c>
      <c r="K27" s="64">
        <v>457753</v>
      </c>
      <c r="L27" s="92">
        <v>6297134</v>
      </c>
      <c r="M27" s="92">
        <v>2087628000</v>
      </c>
      <c r="N27" s="92">
        <v>21257000</v>
      </c>
      <c r="O27" s="92">
        <v>5783000</v>
      </c>
      <c r="P27" s="92">
        <v>25470000</v>
      </c>
      <c r="Q27" s="64">
        <v>2808106000</v>
      </c>
      <c r="R27" s="92">
        <v>2734000</v>
      </c>
      <c r="S27" s="92">
        <v>2808106000</v>
      </c>
      <c r="T27" s="92">
        <v>73724927</v>
      </c>
      <c r="U27" s="92">
        <v>536699307</v>
      </c>
      <c r="V27" s="64">
        <v>979575062</v>
      </c>
      <c r="W27" s="92">
        <v>32559691</v>
      </c>
      <c r="X27" s="92">
        <v>4268118</v>
      </c>
      <c r="Y27" s="92">
        <v>953686</v>
      </c>
      <c r="Z27" s="58">
        <v>6813440000</v>
      </c>
      <c r="AA27" s="58">
        <v>1170778000</v>
      </c>
      <c r="AB27" s="92">
        <v>3585118</v>
      </c>
      <c r="AC27" s="92">
        <v>3585118</v>
      </c>
      <c r="AD27" s="92">
        <f>AD16+AD26</f>
        <v>78517926</v>
      </c>
      <c r="AE27" s="70">
        <v>2635874928</v>
      </c>
      <c r="AF27" s="70">
        <v>6671282</v>
      </c>
      <c r="AG27" s="92">
        <v>90564919.737000033</v>
      </c>
      <c r="AH27" s="92">
        <v>191759013</v>
      </c>
      <c r="AI27" s="92">
        <v>5686367</v>
      </c>
      <c r="AJ27" s="92">
        <v>419597</v>
      </c>
      <c r="AK27" s="92">
        <v>117389</v>
      </c>
      <c r="AL27" s="70">
        <v>4681900000</v>
      </c>
      <c r="AM27" s="92">
        <v>18626938</v>
      </c>
      <c r="AN27" s="70">
        <v>526931576</v>
      </c>
      <c r="AO27" s="70">
        <v>96685050</v>
      </c>
      <c r="AP27" s="92">
        <v>68291087</v>
      </c>
      <c r="AQ27" s="92">
        <v>133185197</v>
      </c>
      <c r="AR27" s="92">
        <v>9488403</v>
      </c>
      <c r="AS27" s="92">
        <v>113022200</v>
      </c>
      <c r="AT27" s="92">
        <v>2779353</v>
      </c>
      <c r="AU27" s="92">
        <v>56752826</v>
      </c>
      <c r="AV27" s="70">
        <v>7543864</v>
      </c>
      <c r="AW27" s="70">
        <v>2441549000</v>
      </c>
      <c r="AX27" s="70">
        <v>304976000</v>
      </c>
      <c r="AY27" s="70">
        <v>1105000</v>
      </c>
      <c r="AZ27" s="70">
        <v>8724000</v>
      </c>
      <c r="BA27" s="70">
        <v>14178000</v>
      </c>
      <c r="BB27" s="116">
        <f>BB16+BB26</f>
        <v>209309</v>
      </c>
      <c r="BC27" s="129">
        <v>353155</v>
      </c>
      <c r="BD27" s="132">
        <v>16871758000</v>
      </c>
      <c r="BE27" s="129">
        <v>623416000</v>
      </c>
      <c r="BF27" s="129">
        <v>3966000</v>
      </c>
      <c r="BG27" s="129">
        <v>846990000</v>
      </c>
      <c r="BH27" s="129">
        <v>52330000</v>
      </c>
      <c r="BI27" s="129">
        <v>27848000</v>
      </c>
      <c r="BJ27" s="129">
        <v>726267</v>
      </c>
      <c r="BK27" s="116">
        <v>264033367</v>
      </c>
      <c r="BL27" s="116">
        <v>8953624</v>
      </c>
      <c r="BM27" s="116">
        <v>15348557</v>
      </c>
      <c r="BN27" s="116">
        <v>521294000</v>
      </c>
      <c r="BO27" s="116">
        <v>31196000</v>
      </c>
      <c r="BP27" s="116">
        <v>226030685</v>
      </c>
      <c r="BQ27" s="116">
        <v>2386591</v>
      </c>
      <c r="BR27" s="116">
        <v>722613</v>
      </c>
      <c r="BS27" s="92">
        <v>453681</v>
      </c>
      <c r="BT27" s="92">
        <v>10100630866</v>
      </c>
      <c r="BU27" s="116">
        <v>203710000</v>
      </c>
      <c r="BV27" s="116">
        <v>108813385</v>
      </c>
      <c r="BW27" s="116">
        <v>4145929</v>
      </c>
      <c r="BX27" s="116">
        <v>245352666</v>
      </c>
      <c r="BY27" s="116">
        <v>31328742</v>
      </c>
      <c r="BZ27" s="116">
        <v>1401451820</v>
      </c>
      <c r="CA27" s="116">
        <v>8014931</v>
      </c>
      <c r="CB27" s="116">
        <v>18992248</v>
      </c>
      <c r="CC27" s="116">
        <v>1150500000</v>
      </c>
      <c r="CD27" s="116">
        <v>75284000</v>
      </c>
      <c r="CE27" s="116">
        <v>449021453</v>
      </c>
      <c r="CF27" s="116">
        <v>8956737</v>
      </c>
      <c r="CG27" s="116">
        <v>24701000000</v>
      </c>
      <c r="CH27" s="116">
        <v>3852411</v>
      </c>
      <c r="CI27" s="116">
        <v>1371869</v>
      </c>
      <c r="CJ27" s="116">
        <v>23378871000</v>
      </c>
      <c r="CK27" s="116">
        <v>-73604656</v>
      </c>
      <c r="CL27" s="116">
        <v>-10402808</v>
      </c>
      <c r="CM27" s="116">
        <v>1264791</v>
      </c>
      <c r="CN27" s="116">
        <v>-15765183</v>
      </c>
      <c r="CO27" s="116">
        <v>-12632347</v>
      </c>
      <c r="CP27" s="129">
        <v>2275602000</v>
      </c>
      <c r="CQ27" s="129">
        <v>210848000</v>
      </c>
      <c r="CR27" s="116">
        <v>10317802000</v>
      </c>
      <c r="CS27" s="116">
        <v>18632528</v>
      </c>
      <c r="CT27" s="116">
        <v>113478764</v>
      </c>
      <c r="CU27" s="116">
        <v>713313</v>
      </c>
      <c r="CV27" s="116">
        <v>1978095</v>
      </c>
      <c r="CW27" s="124">
        <v>838906000</v>
      </c>
      <c r="CX27" s="132">
        <v>380658799</v>
      </c>
      <c r="CY27" s="129">
        <v>506834084</v>
      </c>
      <c r="CZ27" s="129">
        <v>11507158</v>
      </c>
      <c r="DA27" s="132">
        <v>3752019</v>
      </c>
      <c r="DB27" s="129">
        <v>87468000</v>
      </c>
      <c r="DC27" s="129">
        <v>1314335</v>
      </c>
    </row>
    <row r="28" spans="1:107">
      <c r="A28" s="146" t="s">
        <v>171</v>
      </c>
      <c r="B28" s="147"/>
      <c r="C28" s="147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06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06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2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2"/>
      <c r="CM28" s="142"/>
      <c r="CN28" s="142"/>
      <c r="CO28" s="142"/>
      <c r="CP28" s="142"/>
      <c r="CQ28" s="142"/>
      <c r="CR28" s="142"/>
      <c r="CS28" s="142"/>
      <c r="CT28" s="142"/>
      <c r="CU28" s="142"/>
      <c r="CV28" s="142"/>
      <c r="CW28" s="142"/>
      <c r="CX28" s="142"/>
      <c r="CY28" s="142"/>
      <c r="CZ28" s="142"/>
      <c r="DA28" s="142"/>
      <c r="DB28" s="142"/>
      <c r="DC28" s="142"/>
    </row>
    <row r="29" spans="1:107">
      <c r="A29" s="146" t="s">
        <v>172</v>
      </c>
      <c r="B29" s="147"/>
      <c r="C29" s="147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06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06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142"/>
      <c r="BX29" s="142"/>
      <c r="BY29" s="142"/>
      <c r="BZ29" s="142"/>
      <c r="CA29" s="142"/>
      <c r="CB29" s="142"/>
      <c r="CC29" s="142"/>
      <c r="CD29" s="142"/>
      <c r="CE29" s="142"/>
      <c r="CF29" s="142"/>
      <c r="CG29" s="142"/>
      <c r="CH29" s="142"/>
      <c r="CI29" s="142"/>
      <c r="CJ29" s="142"/>
      <c r="CK29" s="142"/>
      <c r="CL29" s="142"/>
      <c r="CM29" s="142"/>
      <c r="CN29" s="142"/>
      <c r="CO29" s="142"/>
      <c r="CP29" s="142"/>
      <c r="CQ29" s="142"/>
      <c r="CR29" s="142"/>
      <c r="CS29" s="142"/>
      <c r="CT29" s="142"/>
      <c r="CU29" s="142"/>
      <c r="CV29" s="142"/>
      <c r="CW29" s="142"/>
      <c r="CX29" s="142"/>
      <c r="CY29" s="142"/>
      <c r="CZ29" s="142"/>
      <c r="DA29" s="142"/>
      <c r="DB29" s="142"/>
      <c r="DC29" s="142"/>
    </row>
    <row r="30" spans="1:107">
      <c r="A30" s="7" t="s">
        <v>173</v>
      </c>
      <c r="B30" s="1" t="s">
        <v>174</v>
      </c>
      <c r="C30" s="91"/>
      <c r="D30" s="91"/>
      <c r="E30" s="91">
        <v>43505000</v>
      </c>
      <c r="F30" s="19">
        <v>350945000</v>
      </c>
      <c r="G30" s="119"/>
      <c r="H30" s="119">
        <v>340000</v>
      </c>
      <c r="I30" s="113">
        <v>36403</v>
      </c>
      <c r="J30" s="34">
        <v>6640000</v>
      </c>
      <c r="K30" s="119"/>
      <c r="L30" s="113"/>
      <c r="M30" s="113">
        <v>26823000</v>
      </c>
      <c r="N30" s="113"/>
      <c r="O30" s="113"/>
      <c r="P30" s="113"/>
      <c r="Q30" s="119">
        <v>5789000</v>
      </c>
      <c r="R30" s="113"/>
      <c r="S30" s="119">
        <v>5789000</v>
      </c>
      <c r="T30" s="119"/>
      <c r="U30" s="113">
        <v>3346576</v>
      </c>
      <c r="V30" s="119">
        <v>9735357</v>
      </c>
      <c r="W30" s="119">
        <v>81944</v>
      </c>
      <c r="X30" s="119"/>
      <c r="Y30" s="113"/>
      <c r="Z30" s="128">
        <v>1914000</v>
      </c>
      <c r="AA30" s="128"/>
      <c r="AB30" s="113"/>
      <c r="AC30" s="113"/>
      <c r="AD30" s="17">
        <v>74636816</v>
      </c>
      <c r="AE30" s="128">
        <v>14721656</v>
      </c>
      <c r="AF30" s="128"/>
      <c r="AG30" s="119">
        <v>807223</v>
      </c>
      <c r="AH30" s="113">
        <v>3788970</v>
      </c>
      <c r="AI30" s="113"/>
      <c r="AJ30" s="113"/>
      <c r="AK30" s="91"/>
      <c r="AL30" s="128">
        <v>37100000</v>
      </c>
      <c r="AM30" s="119">
        <v>234583</v>
      </c>
      <c r="AN30" s="128">
        <v>9294576</v>
      </c>
      <c r="AO30" s="128"/>
      <c r="AP30" s="113">
        <v>199190</v>
      </c>
      <c r="AQ30" s="119">
        <v>854011</v>
      </c>
      <c r="AR30" s="119"/>
      <c r="AS30" s="119">
        <v>777525</v>
      </c>
      <c r="AT30" s="119">
        <v>3424</v>
      </c>
      <c r="AU30" s="119">
        <v>737594</v>
      </c>
      <c r="AV30" s="128"/>
      <c r="AW30" s="128">
        <v>23856000</v>
      </c>
      <c r="AX30" s="128"/>
      <c r="AY30" s="128"/>
      <c r="AZ30" s="128"/>
      <c r="BA30" s="128"/>
      <c r="BB30" s="41"/>
      <c r="BC30" s="128"/>
      <c r="BD30" s="77">
        <v>615151000</v>
      </c>
      <c r="BE30" s="128">
        <v>1021000</v>
      </c>
      <c r="BF30" s="128"/>
      <c r="BG30" s="128">
        <v>1609000</v>
      </c>
      <c r="BH30" s="128"/>
      <c r="BI30" s="128"/>
      <c r="BJ30" s="128"/>
      <c r="BK30" s="119">
        <v>2453239</v>
      </c>
      <c r="BL30" s="119"/>
      <c r="BM30" s="113"/>
      <c r="BN30" s="113">
        <v>7045000</v>
      </c>
      <c r="BO30" s="113"/>
      <c r="BP30" s="86">
        <v>2225000</v>
      </c>
      <c r="BQ30" s="119"/>
      <c r="BR30" s="119">
        <v>111731</v>
      </c>
      <c r="BS30" s="91">
        <v>68625</v>
      </c>
      <c r="BT30" s="91">
        <v>6321638</v>
      </c>
      <c r="BU30" s="119">
        <v>4479000</v>
      </c>
      <c r="BV30" s="113">
        <v>1360739</v>
      </c>
      <c r="BW30" s="119"/>
      <c r="BX30" s="119">
        <v>7546134</v>
      </c>
      <c r="BY30" s="119">
        <v>108333</v>
      </c>
      <c r="BZ30" s="119">
        <v>11032656</v>
      </c>
      <c r="CA30" s="119"/>
      <c r="CB30" s="119"/>
      <c r="CC30" s="119">
        <v>14416000</v>
      </c>
      <c r="CD30" s="119"/>
      <c r="CE30" s="113"/>
      <c r="CF30" s="119"/>
      <c r="CG30" s="119">
        <v>191000000</v>
      </c>
      <c r="CH30" s="119"/>
      <c r="CI30" s="119"/>
      <c r="CJ30" s="119">
        <v>1582068000</v>
      </c>
      <c r="CK30" s="119"/>
      <c r="CL30" s="119"/>
      <c r="CM30" s="119"/>
      <c r="CN30" s="119"/>
      <c r="CO30" s="119"/>
      <c r="CP30" s="128">
        <v>79380000</v>
      </c>
      <c r="CQ30" s="128"/>
      <c r="CR30" s="119">
        <v>105895000</v>
      </c>
      <c r="CS30" s="119">
        <v>88034</v>
      </c>
      <c r="CT30" s="119">
        <v>1730199</v>
      </c>
      <c r="CU30" s="119"/>
      <c r="CV30" s="119">
        <v>297443</v>
      </c>
      <c r="CW30" s="128">
        <v>5938000</v>
      </c>
      <c r="CX30" s="128">
        <v>9151143</v>
      </c>
      <c r="CY30" s="128">
        <v>12471045</v>
      </c>
      <c r="CZ30" s="128">
        <v>29202</v>
      </c>
      <c r="DA30" s="128"/>
      <c r="DB30" s="128"/>
      <c r="DC30" s="128"/>
    </row>
    <row r="31" spans="1:107">
      <c r="A31" s="7" t="s">
        <v>175</v>
      </c>
      <c r="B31" s="1" t="s">
        <v>176</v>
      </c>
      <c r="C31" s="91"/>
      <c r="D31" s="91"/>
      <c r="E31" s="91">
        <v>84610000</v>
      </c>
      <c r="F31" s="19">
        <v>39556000</v>
      </c>
      <c r="G31" s="119"/>
      <c r="H31" s="119"/>
      <c r="I31" s="113">
        <v>6940276</v>
      </c>
      <c r="J31" s="34">
        <v>24052858</v>
      </c>
      <c r="K31" s="119"/>
      <c r="L31" s="113"/>
      <c r="M31" s="113">
        <v>52499000</v>
      </c>
      <c r="N31" s="113"/>
      <c r="O31" s="113"/>
      <c r="P31" s="113">
        <v>22331000</v>
      </c>
      <c r="Q31" s="119"/>
      <c r="R31" s="113"/>
      <c r="S31" s="119"/>
      <c r="T31" s="119"/>
      <c r="U31" s="113">
        <v>20751884</v>
      </c>
      <c r="V31" s="119">
        <v>20661410</v>
      </c>
      <c r="W31" s="119"/>
      <c r="X31" s="119"/>
      <c r="Y31" s="113"/>
      <c r="Z31" s="128">
        <v>3248000</v>
      </c>
      <c r="AA31" s="128"/>
      <c r="AB31" s="113"/>
      <c r="AC31" s="113"/>
      <c r="AD31" s="17"/>
      <c r="AE31" s="128">
        <v>43044182</v>
      </c>
      <c r="AF31" s="128"/>
      <c r="AG31" s="119">
        <v>21071053</v>
      </c>
      <c r="AH31" s="113"/>
      <c r="AI31" s="113"/>
      <c r="AJ31" s="113"/>
      <c r="AK31" s="91"/>
      <c r="AL31" s="128"/>
      <c r="AM31" s="119"/>
      <c r="AN31" s="128">
        <v>4155733</v>
      </c>
      <c r="AO31" s="128"/>
      <c r="AP31" s="113"/>
      <c r="AQ31" s="119">
        <v>1719410</v>
      </c>
      <c r="AR31" s="119"/>
      <c r="AS31" s="119">
        <v>6272531</v>
      </c>
      <c r="AT31" s="119">
        <v>400000</v>
      </c>
      <c r="AU31" s="119">
        <v>226948</v>
      </c>
      <c r="AV31" s="128"/>
      <c r="AW31" s="128">
        <v>29780000</v>
      </c>
      <c r="AX31" s="128">
        <v>1992000</v>
      </c>
      <c r="AY31" s="128"/>
      <c r="AZ31" s="128">
        <v>124000</v>
      </c>
      <c r="BA31" s="128"/>
      <c r="BB31" s="41"/>
      <c r="BC31" s="128"/>
      <c r="BD31" s="77">
        <v>52348000</v>
      </c>
      <c r="BE31" s="128">
        <v>764000</v>
      </c>
      <c r="BF31" s="128"/>
      <c r="BG31" s="128">
        <v>2137000</v>
      </c>
      <c r="BH31" s="128">
        <v>740000</v>
      </c>
      <c r="BI31" s="128">
        <v>162000</v>
      </c>
      <c r="BJ31" s="128"/>
      <c r="BK31" s="119">
        <v>8047940</v>
      </c>
      <c r="BL31" s="119">
        <v>292861</v>
      </c>
      <c r="BM31" s="113">
        <v>2379550</v>
      </c>
      <c r="BN31" s="113">
        <v>1306000</v>
      </c>
      <c r="BO31" s="113">
        <v>-3962000</v>
      </c>
      <c r="BP31" s="86">
        <v>3693022</v>
      </c>
      <c r="BQ31" s="119"/>
      <c r="BR31" s="119"/>
      <c r="BS31" s="91"/>
      <c r="BT31" s="91"/>
      <c r="BU31" s="119"/>
      <c r="BV31" s="113">
        <v>1707630</v>
      </c>
      <c r="BW31" s="119"/>
      <c r="BX31" s="119">
        <v>5835721</v>
      </c>
      <c r="BY31" s="119">
        <v>500000</v>
      </c>
      <c r="BZ31" s="119">
        <v>21903879</v>
      </c>
      <c r="CA31" s="119"/>
      <c r="CB31" s="119">
        <v>10506915</v>
      </c>
      <c r="CC31" s="119">
        <v>8105000</v>
      </c>
      <c r="CD31" s="119"/>
      <c r="CE31" s="113">
        <v>9348567</v>
      </c>
      <c r="CF31" s="119"/>
      <c r="CG31" s="119"/>
      <c r="CH31" s="119"/>
      <c r="CI31" s="119"/>
      <c r="CJ31" s="119">
        <v>374014000</v>
      </c>
      <c r="CK31" s="119"/>
      <c r="CL31" s="119"/>
      <c r="CM31" s="119"/>
      <c r="CN31" s="119"/>
      <c r="CO31" s="119"/>
      <c r="CP31" s="128">
        <v>27594000</v>
      </c>
      <c r="CQ31" s="128">
        <v>10419000</v>
      </c>
      <c r="CR31" s="119"/>
      <c r="CS31" s="119"/>
      <c r="CT31" s="119">
        <v>3624890</v>
      </c>
      <c r="CU31" s="119"/>
      <c r="CV31" s="119"/>
      <c r="CW31" s="128">
        <v>26273000</v>
      </c>
      <c r="CX31" s="128">
        <v>10340855</v>
      </c>
      <c r="CY31" s="128">
        <v>4276295</v>
      </c>
      <c r="CZ31" s="128"/>
      <c r="DA31" s="128"/>
      <c r="DB31" s="128"/>
      <c r="DC31" s="128"/>
    </row>
    <row r="32" spans="1:107">
      <c r="A32" s="7" t="s">
        <v>177</v>
      </c>
      <c r="B32" s="1" t="s">
        <v>178</v>
      </c>
      <c r="C32" s="91"/>
      <c r="D32" s="91"/>
      <c r="E32" s="91"/>
      <c r="F32" s="91"/>
      <c r="G32" s="119">
        <v>19182000</v>
      </c>
      <c r="H32" s="119"/>
      <c r="I32" s="113"/>
      <c r="J32" s="34"/>
      <c r="K32" s="119"/>
      <c r="L32" s="113"/>
      <c r="M32" s="113"/>
      <c r="N32" s="113">
        <v>9289000</v>
      </c>
      <c r="O32" s="113">
        <v>2493000</v>
      </c>
      <c r="P32" s="113">
        <v>1162000</v>
      </c>
      <c r="Q32" s="119"/>
      <c r="R32" s="113">
        <v>3911000</v>
      </c>
      <c r="S32" s="119"/>
      <c r="T32" s="119"/>
      <c r="U32" s="113"/>
      <c r="V32" s="119"/>
      <c r="W32" s="119">
        <v>14458292</v>
      </c>
      <c r="X32" s="119">
        <v>4012103</v>
      </c>
      <c r="Y32" s="113"/>
      <c r="Z32" s="128"/>
      <c r="AA32" s="128">
        <v>43689000</v>
      </c>
      <c r="AB32" s="113"/>
      <c r="AC32" s="113"/>
      <c r="AD32" s="17"/>
      <c r="AE32" s="128"/>
      <c r="AF32" s="128"/>
      <c r="AG32" s="119"/>
      <c r="AH32" s="113"/>
      <c r="AI32" s="113">
        <v>5686367</v>
      </c>
      <c r="AJ32" s="113">
        <v>419597</v>
      </c>
      <c r="AK32" s="91"/>
      <c r="AL32" s="128"/>
      <c r="AM32" s="119"/>
      <c r="AN32" s="128"/>
      <c r="AO32" s="128">
        <v>70712511</v>
      </c>
      <c r="AP32" s="113"/>
      <c r="AQ32" s="119"/>
      <c r="AR32" s="119"/>
      <c r="AS32" s="119"/>
      <c r="AT32" s="119"/>
      <c r="AU32" s="119"/>
      <c r="AV32" s="128"/>
      <c r="AW32" s="128"/>
      <c r="AX32" s="128">
        <v>288095000</v>
      </c>
      <c r="AY32" s="128">
        <v>1808000</v>
      </c>
      <c r="AZ32" s="128">
        <v>29313000</v>
      </c>
      <c r="BA32" s="128">
        <v>7156000</v>
      </c>
      <c r="BB32" s="41"/>
      <c r="BC32" s="128"/>
      <c r="BD32" s="77">
        <v>0</v>
      </c>
      <c r="BE32" s="128">
        <v>8285000</v>
      </c>
      <c r="BF32" s="128">
        <v>222000</v>
      </c>
      <c r="BG32" s="128"/>
      <c r="BH32" s="128">
        <v>4429000</v>
      </c>
      <c r="BI32" s="128">
        <v>368000</v>
      </c>
      <c r="BJ32" s="128">
        <v>123380</v>
      </c>
      <c r="BK32" s="119"/>
      <c r="BL32" s="119"/>
      <c r="BM32" s="113">
        <v>35724</v>
      </c>
      <c r="BN32" s="113">
        <v>16000</v>
      </c>
      <c r="BO32" s="113"/>
      <c r="BP32" s="86"/>
      <c r="BQ32" s="119"/>
      <c r="BR32" s="119"/>
      <c r="BS32" s="91"/>
      <c r="BT32" s="91">
        <v>7809321</v>
      </c>
      <c r="BU32" s="119"/>
      <c r="BV32" s="113"/>
      <c r="BW32" s="119"/>
      <c r="BX32" s="119"/>
      <c r="BY32" s="119"/>
      <c r="BZ32" s="119"/>
      <c r="CA32" s="119"/>
      <c r="CB32" s="119">
        <v>528892</v>
      </c>
      <c r="CC32" s="119"/>
      <c r="CD32" s="119"/>
      <c r="CE32" s="113"/>
      <c r="CF32" s="119"/>
      <c r="CG32" s="119"/>
      <c r="CH32" s="119"/>
      <c r="CI32" s="119"/>
      <c r="CJ32" s="119"/>
      <c r="CK32" s="119"/>
      <c r="CL32" s="119"/>
      <c r="CM32" s="119"/>
      <c r="CN32" s="119"/>
      <c r="CO32" s="119"/>
      <c r="CP32" s="128">
        <v>144547000</v>
      </c>
      <c r="CQ32" s="128">
        <v>23841000</v>
      </c>
      <c r="CR32" s="119"/>
      <c r="CS32" s="119"/>
      <c r="CT32" s="119"/>
      <c r="CU32" s="119"/>
      <c r="CV32" s="119"/>
      <c r="CW32" s="128"/>
      <c r="CX32" s="128"/>
      <c r="CY32" s="128"/>
      <c r="CZ32" s="128">
        <v>7279659</v>
      </c>
      <c r="DA32" s="128"/>
      <c r="DB32" s="128">
        <v>4180000</v>
      </c>
      <c r="DC32" s="128">
        <v>1178080</v>
      </c>
    </row>
    <row r="33" spans="1:107">
      <c r="A33" s="7" t="s">
        <v>179</v>
      </c>
      <c r="B33" s="1" t="s">
        <v>180</v>
      </c>
      <c r="C33" s="91">
        <v>2797208</v>
      </c>
      <c r="D33" s="91">
        <v>52285</v>
      </c>
      <c r="E33" s="91">
        <v>178814000</v>
      </c>
      <c r="F33" s="91"/>
      <c r="G33" s="119">
        <v>42177000</v>
      </c>
      <c r="H33" s="119">
        <v>902000</v>
      </c>
      <c r="I33" s="113"/>
      <c r="J33" s="34">
        <v>58857408</v>
      </c>
      <c r="K33" s="119">
        <v>668516</v>
      </c>
      <c r="L33" s="113">
        <v>3927421</v>
      </c>
      <c r="M33" s="113">
        <v>269879000</v>
      </c>
      <c r="N33" s="113">
        <v>10503000</v>
      </c>
      <c r="O33" s="113">
        <v>1401000</v>
      </c>
      <c r="P33" s="113">
        <v>1977000</v>
      </c>
      <c r="Q33" s="119">
        <v>485018000</v>
      </c>
      <c r="R33" s="113">
        <v>493000</v>
      </c>
      <c r="S33" s="119">
        <v>485018000</v>
      </c>
      <c r="T33" s="119">
        <v>4538677</v>
      </c>
      <c r="U33" s="113">
        <v>81736733</v>
      </c>
      <c r="V33" s="119">
        <v>112395940</v>
      </c>
      <c r="W33" s="119">
        <v>4914954</v>
      </c>
      <c r="X33" s="119">
        <v>356</v>
      </c>
      <c r="Y33" s="113">
        <v>225097</v>
      </c>
      <c r="Z33" s="128">
        <v>348282000</v>
      </c>
      <c r="AA33" s="128">
        <v>56905000</v>
      </c>
      <c r="AB33" s="113">
        <v>2287522</v>
      </c>
      <c r="AC33" s="113">
        <v>2287522</v>
      </c>
      <c r="AD33" s="17">
        <v>11089052</v>
      </c>
      <c r="AE33" s="128">
        <v>206653087</v>
      </c>
      <c r="AF33" s="128">
        <v>20928387</v>
      </c>
      <c r="AG33" s="119"/>
      <c r="AH33" s="113">
        <v>30812199</v>
      </c>
      <c r="AI33" s="113"/>
      <c r="AJ33" s="113"/>
      <c r="AK33" s="91"/>
      <c r="AL33" s="128">
        <v>438500000</v>
      </c>
      <c r="AM33" s="119">
        <v>1497876</v>
      </c>
      <c r="AN33" s="128">
        <v>56956298</v>
      </c>
      <c r="AO33" s="128">
        <v>3686182</v>
      </c>
      <c r="AP33" s="113">
        <v>9004158</v>
      </c>
      <c r="AQ33" s="119">
        <v>23161636</v>
      </c>
      <c r="AR33" s="119">
        <v>3168974</v>
      </c>
      <c r="AS33" s="119">
        <v>15977841</v>
      </c>
      <c r="AT33" s="119">
        <v>2245238</v>
      </c>
      <c r="AU33" s="119">
        <v>13858735</v>
      </c>
      <c r="AV33" s="128">
        <v>6859533</v>
      </c>
      <c r="AW33" s="128">
        <v>293125000</v>
      </c>
      <c r="AX33" s="128">
        <v>55870000</v>
      </c>
      <c r="AY33" s="128">
        <v>410000</v>
      </c>
      <c r="AZ33" s="128">
        <v>1830000</v>
      </c>
      <c r="BA33" s="128">
        <v>5290000</v>
      </c>
      <c r="BB33" s="41"/>
      <c r="BC33" s="128">
        <v>277689</v>
      </c>
      <c r="BD33" s="77">
        <v>1982954000</v>
      </c>
      <c r="BE33" s="128">
        <v>109606000</v>
      </c>
      <c r="BF33" s="130">
        <v>3449000</v>
      </c>
      <c r="BG33" s="128">
        <v>94695000</v>
      </c>
      <c r="BH33" s="128">
        <v>14194000</v>
      </c>
      <c r="BI33" s="128">
        <v>9989000</v>
      </c>
      <c r="BJ33" s="128">
        <v>529899</v>
      </c>
      <c r="BK33" s="119">
        <v>25475322</v>
      </c>
      <c r="BL33" s="119">
        <v>6617264</v>
      </c>
      <c r="BM33" s="113">
        <v>1006858</v>
      </c>
      <c r="BN33" s="113">
        <v>44819000</v>
      </c>
      <c r="BO33" s="113">
        <v>4503000</v>
      </c>
      <c r="BP33" s="86">
        <v>21061440</v>
      </c>
      <c r="BQ33" s="86">
        <v>952865</v>
      </c>
      <c r="BR33" s="119">
        <v>341203</v>
      </c>
      <c r="BS33" s="91">
        <v>363164</v>
      </c>
      <c r="BT33" s="91">
        <v>967320467</v>
      </c>
      <c r="BU33" s="119">
        <v>56966000</v>
      </c>
      <c r="BV33" s="113">
        <v>10355468</v>
      </c>
      <c r="BW33" s="119">
        <v>1299949</v>
      </c>
      <c r="BX33" s="119">
        <v>37257956</v>
      </c>
      <c r="BY33" s="119">
        <v>8127985</v>
      </c>
      <c r="BZ33" s="119">
        <v>87073270</v>
      </c>
      <c r="CA33" s="119">
        <v>5250824</v>
      </c>
      <c r="CB33" s="119">
        <v>7681815</v>
      </c>
      <c r="CC33" s="119">
        <v>137426000</v>
      </c>
      <c r="CD33" s="119">
        <v>42467000</v>
      </c>
      <c r="CE33" s="113">
        <v>17943008</v>
      </c>
      <c r="CF33" s="119">
        <v>9483010</v>
      </c>
      <c r="CG33" s="119">
        <v>3843000000</v>
      </c>
      <c r="CH33" s="119">
        <v>3813978</v>
      </c>
      <c r="CI33" s="119">
        <v>1144670</v>
      </c>
      <c r="CJ33" s="119">
        <v>2546200000</v>
      </c>
      <c r="CK33" s="119">
        <v>890948</v>
      </c>
      <c r="CL33" s="119">
        <v>2068221</v>
      </c>
      <c r="CM33" s="119">
        <v>1403574</v>
      </c>
      <c r="CN33" s="119">
        <v>1625661</v>
      </c>
      <c r="CO33" s="119">
        <v>805576</v>
      </c>
      <c r="CP33" s="128">
        <v>298613000</v>
      </c>
      <c r="CQ33" s="128">
        <v>67541000</v>
      </c>
      <c r="CR33" s="119">
        <v>1211478000</v>
      </c>
      <c r="CS33" s="119">
        <v>4320140</v>
      </c>
      <c r="CT33" s="119">
        <v>17768798</v>
      </c>
      <c r="CU33" s="119">
        <v>655387</v>
      </c>
      <c r="CV33" s="119">
        <v>53956</v>
      </c>
      <c r="CW33" s="128">
        <v>166865000</v>
      </c>
      <c r="CX33" s="128">
        <v>42721532</v>
      </c>
      <c r="CY33" s="128">
        <v>82925650</v>
      </c>
      <c r="CZ33" s="128">
        <v>3769506</v>
      </c>
      <c r="DA33" s="128">
        <v>4593094</v>
      </c>
      <c r="DB33" s="128">
        <v>24527000</v>
      </c>
      <c r="DC33" s="128">
        <v>100419</v>
      </c>
    </row>
    <row r="34" spans="1:107">
      <c r="A34" s="9" t="s">
        <v>181</v>
      </c>
      <c r="B34" s="2" t="s">
        <v>182</v>
      </c>
      <c r="C34" s="92">
        <f>SUM(C30:C33)</f>
        <v>2797208</v>
      </c>
      <c r="D34" s="92">
        <v>52285</v>
      </c>
      <c r="E34" s="92">
        <v>306929000</v>
      </c>
      <c r="F34" s="92">
        <v>390501000</v>
      </c>
      <c r="G34" s="92">
        <v>61359000</v>
      </c>
      <c r="H34" s="92">
        <v>1242000</v>
      </c>
      <c r="I34" s="92">
        <v>6976679</v>
      </c>
      <c r="J34" s="35">
        <v>89550266</v>
      </c>
      <c r="K34" s="92">
        <v>668516</v>
      </c>
      <c r="L34" s="92">
        <v>3927421</v>
      </c>
      <c r="M34" s="92">
        <v>349201000</v>
      </c>
      <c r="N34" s="92">
        <v>19792000</v>
      </c>
      <c r="O34" s="92">
        <v>3894000</v>
      </c>
      <c r="P34" s="92">
        <v>25470000</v>
      </c>
      <c r="Q34" s="64">
        <v>490807000</v>
      </c>
      <c r="R34" s="92">
        <v>4404000</v>
      </c>
      <c r="S34" s="92">
        <v>490807000</v>
      </c>
      <c r="T34" s="92">
        <v>4538677</v>
      </c>
      <c r="U34" s="92">
        <v>105835193</v>
      </c>
      <c r="V34" s="92">
        <v>142792707</v>
      </c>
      <c r="W34" s="92">
        <v>19455190</v>
      </c>
      <c r="X34" s="92">
        <v>4012459</v>
      </c>
      <c r="Y34" s="92">
        <v>225097</v>
      </c>
      <c r="Z34" s="67">
        <v>353444000</v>
      </c>
      <c r="AA34" s="45">
        <v>100594000</v>
      </c>
      <c r="AB34" s="92">
        <v>2287522</v>
      </c>
      <c r="AC34" s="92">
        <v>2287522</v>
      </c>
      <c r="AD34" s="92">
        <f>SUM(AD30:AD33)</f>
        <v>85725868</v>
      </c>
      <c r="AE34" s="70">
        <v>264418925</v>
      </c>
      <c r="AF34" s="70">
        <v>20928387</v>
      </c>
      <c r="AG34" s="92">
        <v>21878276</v>
      </c>
      <c r="AH34" s="92">
        <v>34601169</v>
      </c>
      <c r="AI34" s="92">
        <v>5686367</v>
      </c>
      <c r="AJ34" s="92">
        <v>419597</v>
      </c>
      <c r="AK34" s="92"/>
      <c r="AL34" s="67">
        <v>475600000</v>
      </c>
      <c r="AM34" s="92">
        <v>1732459</v>
      </c>
      <c r="AN34" s="70">
        <v>70406607</v>
      </c>
      <c r="AO34" s="70">
        <v>74398693</v>
      </c>
      <c r="AP34" s="92">
        <v>9203348</v>
      </c>
      <c r="AQ34" s="92">
        <v>25735057</v>
      </c>
      <c r="AR34" s="92">
        <v>3168974</v>
      </c>
      <c r="AS34" s="92">
        <v>23027897</v>
      </c>
      <c r="AT34" s="92">
        <v>2648662</v>
      </c>
      <c r="AU34" s="92">
        <v>14823277</v>
      </c>
      <c r="AV34" s="67">
        <v>6859533</v>
      </c>
      <c r="AW34" s="71">
        <v>346761000</v>
      </c>
      <c r="AX34" s="67">
        <v>345957000</v>
      </c>
      <c r="AY34" s="70">
        <v>2218000</v>
      </c>
      <c r="AZ34" s="67">
        <v>31267000</v>
      </c>
      <c r="BA34" s="71">
        <v>12446000</v>
      </c>
      <c r="BB34" s="116"/>
      <c r="BC34" s="129">
        <v>277689</v>
      </c>
      <c r="BD34" s="131">
        <v>2650453000</v>
      </c>
      <c r="BE34" s="124">
        <v>119676000</v>
      </c>
      <c r="BF34" s="124">
        <v>3671000</v>
      </c>
      <c r="BG34" s="131">
        <v>98441000</v>
      </c>
      <c r="BH34" s="131">
        <v>19363000</v>
      </c>
      <c r="BI34" s="131">
        <v>10519000</v>
      </c>
      <c r="BJ34" s="131">
        <v>653279</v>
      </c>
      <c r="BK34" s="116">
        <v>35976501</v>
      </c>
      <c r="BL34" s="116">
        <v>6910125</v>
      </c>
      <c r="BM34" s="116">
        <v>3422132</v>
      </c>
      <c r="BN34" s="116">
        <v>53186000</v>
      </c>
      <c r="BO34" s="116">
        <v>541000</v>
      </c>
      <c r="BP34" s="116">
        <v>26979462</v>
      </c>
      <c r="BQ34" s="116">
        <v>952865</v>
      </c>
      <c r="BR34" s="116">
        <v>452934</v>
      </c>
      <c r="BS34" s="92">
        <v>431789</v>
      </c>
      <c r="BT34" s="92">
        <v>981451426</v>
      </c>
      <c r="BU34" s="116">
        <v>61445000</v>
      </c>
      <c r="BV34" s="116">
        <v>13423837</v>
      </c>
      <c r="BW34" s="116">
        <v>1299949</v>
      </c>
      <c r="BX34" s="116">
        <v>50639811</v>
      </c>
      <c r="BY34" s="116">
        <v>8736318</v>
      </c>
      <c r="BZ34" s="116">
        <v>120009805</v>
      </c>
      <c r="CA34" s="116">
        <v>5250824</v>
      </c>
      <c r="CB34" s="116">
        <v>18717622</v>
      </c>
      <c r="CC34" s="116">
        <v>159947000</v>
      </c>
      <c r="CD34" s="120">
        <v>42467000</v>
      </c>
      <c r="CE34" s="116">
        <v>27291575</v>
      </c>
      <c r="CF34" s="116">
        <v>9483010</v>
      </c>
      <c r="CG34" s="116">
        <v>4034000000</v>
      </c>
      <c r="CH34" s="116">
        <v>3813978</v>
      </c>
      <c r="CI34" s="116">
        <v>1144670</v>
      </c>
      <c r="CJ34" s="116">
        <v>4502282000</v>
      </c>
      <c r="CK34" s="116">
        <v>890948</v>
      </c>
      <c r="CL34" s="116">
        <v>2068221</v>
      </c>
      <c r="CM34" s="116">
        <v>1403574</v>
      </c>
      <c r="CN34" s="116">
        <v>1625661</v>
      </c>
      <c r="CO34" s="116">
        <v>805576</v>
      </c>
      <c r="CP34" s="124">
        <v>550134000</v>
      </c>
      <c r="CQ34" s="131">
        <v>101801000</v>
      </c>
      <c r="CR34" s="116">
        <v>1317373000</v>
      </c>
      <c r="CS34" s="116">
        <v>4408174</v>
      </c>
      <c r="CT34" s="116">
        <v>23123887</v>
      </c>
      <c r="CU34" s="116">
        <v>655387</v>
      </c>
      <c r="CV34" s="120">
        <v>351399</v>
      </c>
      <c r="CW34" s="131">
        <v>199076000</v>
      </c>
      <c r="CX34" s="131">
        <v>62213530</v>
      </c>
      <c r="CY34" s="129">
        <v>99672990</v>
      </c>
      <c r="CZ34" s="131">
        <v>11078367</v>
      </c>
      <c r="DA34" s="131">
        <v>4593094</v>
      </c>
      <c r="DB34" s="129">
        <v>28707000</v>
      </c>
      <c r="DC34" s="132">
        <v>1278499</v>
      </c>
    </row>
    <row r="35" spans="1:107">
      <c r="A35" s="146" t="s">
        <v>183</v>
      </c>
      <c r="B35" s="150"/>
      <c r="C35" s="150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06"/>
      <c r="AE35" s="145"/>
      <c r="AF35" s="145"/>
      <c r="AG35" s="145"/>
      <c r="AH35" s="145"/>
      <c r="AI35" s="142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06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  <c r="DC35" s="145"/>
    </row>
    <row r="36" spans="1:107">
      <c r="A36" s="10" t="s">
        <v>184</v>
      </c>
      <c r="B36" s="3" t="s">
        <v>185</v>
      </c>
      <c r="C36" s="93"/>
      <c r="D36" s="93"/>
      <c r="E36" s="93">
        <v>123869000</v>
      </c>
      <c r="F36" s="20">
        <v>882730000</v>
      </c>
      <c r="G36" s="119"/>
      <c r="H36" s="119"/>
      <c r="I36" s="113">
        <v>2364406</v>
      </c>
      <c r="J36" s="28">
        <v>92428644</v>
      </c>
      <c r="K36" s="119"/>
      <c r="L36" s="119"/>
      <c r="M36" s="113">
        <v>399476000</v>
      </c>
      <c r="N36" s="113"/>
      <c r="O36" s="93"/>
      <c r="P36" s="93"/>
      <c r="Q36" s="119">
        <v>579461000</v>
      </c>
      <c r="R36" s="93"/>
      <c r="S36" s="119">
        <v>579461000</v>
      </c>
      <c r="T36" s="119">
        <v>2156999</v>
      </c>
      <c r="U36" s="113">
        <v>2861012</v>
      </c>
      <c r="V36" s="119">
        <v>163883988</v>
      </c>
      <c r="W36" s="119">
        <v>104435</v>
      </c>
      <c r="X36" s="93"/>
      <c r="Y36" s="93"/>
      <c r="Z36" s="128">
        <v>933138000</v>
      </c>
      <c r="AA36" s="128"/>
      <c r="AB36" s="113">
        <v>502364</v>
      </c>
      <c r="AC36" s="113">
        <v>502364</v>
      </c>
      <c r="AD36" s="17">
        <v>3815703</v>
      </c>
      <c r="AE36" s="128">
        <v>782063679</v>
      </c>
      <c r="AF36" s="73"/>
      <c r="AG36" s="119">
        <v>35877459</v>
      </c>
      <c r="AH36" s="113">
        <v>66786931</v>
      </c>
      <c r="AI36" s="93"/>
      <c r="AJ36" s="93"/>
      <c r="AK36" s="93"/>
      <c r="AL36" s="128">
        <v>2979300000</v>
      </c>
      <c r="AM36" s="119">
        <v>3230859</v>
      </c>
      <c r="AN36" s="128">
        <v>124368581</v>
      </c>
      <c r="AO36" s="128"/>
      <c r="AP36" s="113">
        <v>27602877</v>
      </c>
      <c r="AQ36" s="119">
        <v>16948765</v>
      </c>
      <c r="AR36" s="119"/>
      <c r="AS36" s="119">
        <v>20461242</v>
      </c>
      <c r="AT36" s="119">
        <v>11112</v>
      </c>
      <c r="AU36" s="119">
        <v>28067220</v>
      </c>
      <c r="AV36" s="73"/>
      <c r="AW36" s="128">
        <v>541385000</v>
      </c>
      <c r="AX36" s="128"/>
      <c r="AY36" s="73"/>
      <c r="AZ36" s="130"/>
      <c r="BA36" s="128"/>
      <c r="BB36" s="41"/>
      <c r="BC36" s="126"/>
      <c r="BD36" s="77">
        <v>4441786000</v>
      </c>
      <c r="BE36" s="128">
        <v>25148000</v>
      </c>
      <c r="BF36" s="128"/>
      <c r="BG36" s="128">
        <v>44803000</v>
      </c>
      <c r="BH36" s="128"/>
      <c r="BI36" s="126"/>
      <c r="BJ36" s="126"/>
      <c r="BK36" s="119">
        <v>109536436</v>
      </c>
      <c r="BL36" s="119"/>
      <c r="BM36" s="113"/>
      <c r="BN36" s="113">
        <v>144962000</v>
      </c>
      <c r="BO36" s="113"/>
      <c r="BP36" s="86">
        <v>58786062</v>
      </c>
      <c r="BQ36" s="115"/>
      <c r="BR36" s="119">
        <v>262750</v>
      </c>
      <c r="BS36" s="93"/>
      <c r="BT36" s="91">
        <v>3728228916</v>
      </c>
      <c r="BU36" s="119">
        <v>20095000</v>
      </c>
      <c r="BV36" s="113">
        <v>23508987</v>
      </c>
      <c r="BW36" s="119"/>
      <c r="BX36" s="119">
        <v>60719280</v>
      </c>
      <c r="BY36" s="119">
        <v>108334</v>
      </c>
      <c r="BZ36" s="119">
        <v>268907166</v>
      </c>
      <c r="CA36" s="119"/>
      <c r="CB36" s="119"/>
      <c r="CC36" s="119">
        <v>237790000</v>
      </c>
      <c r="CD36" s="119"/>
      <c r="CE36" s="113"/>
      <c r="CF36" s="119"/>
      <c r="CG36" s="119">
        <v>15064000000</v>
      </c>
      <c r="CH36" s="119"/>
      <c r="CI36" s="119"/>
      <c r="CJ36" s="119">
        <v>5132377000</v>
      </c>
      <c r="CK36" s="115"/>
      <c r="CL36" s="115"/>
      <c r="CM36" s="115"/>
      <c r="CN36" s="115"/>
      <c r="CO36" s="115"/>
      <c r="CP36" s="128">
        <v>362658000</v>
      </c>
      <c r="CQ36" s="128"/>
      <c r="CR36" s="119">
        <v>4030230000</v>
      </c>
      <c r="CS36" s="119">
        <v>740956</v>
      </c>
      <c r="CT36" s="119">
        <v>37137257</v>
      </c>
      <c r="CU36" s="119"/>
      <c r="CV36" s="119">
        <v>767899</v>
      </c>
      <c r="CW36" s="128">
        <v>280556000</v>
      </c>
      <c r="CX36" s="128">
        <v>98462085</v>
      </c>
      <c r="CY36" s="128">
        <v>179945462</v>
      </c>
      <c r="CZ36" s="128">
        <v>165399</v>
      </c>
      <c r="DA36" s="128"/>
      <c r="DB36" s="128"/>
      <c r="DC36" s="135"/>
    </row>
    <row r="37" spans="1:107">
      <c r="A37" s="10" t="s">
        <v>186</v>
      </c>
      <c r="B37" s="3" t="s">
        <v>187</v>
      </c>
      <c r="C37" s="93"/>
      <c r="D37" s="93"/>
      <c r="E37" s="93"/>
      <c r="F37" s="93"/>
      <c r="G37" s="119"/>
      <c r="H37" s="119"/>
      <c r="I37" s="113"/>
      <c r="J37" s="28"/>
      <c r="K37" s="119"/>
      <c r="L37" s="119"/>
      <c r="M37" s="113"/>
      <c r="N37" s="113">
        <v>276000</v>
      </c>
      <c r="O37" s="93"/>
      <c r="P37" s="93"/>
      <c r="Q37" s="119"/>
      <c r="R37" s="93"/>
      <c r="S37" s="119"/>
      <c r="T37" s="119"/>
      <c r="U37" s="113"/>
      <c r="V37" s="119"/>
      <c r="W37" s="119"/>
      <c r="X37" s="93"/>
      <c r="Y37" s="93"/>
      <c r="Z37" s="128"/>
      <c r="AA37" s="128"/>
      <c r="AB37" s="113"/>
      <c r="AC37" s="113"/>
      <c r="AD37" s="17"/>
      <c r="AE37" s="128"/>
      <c r="AF37" s="73"/>
      <c r="AG37" s="119"/>
      <c r="AH37" s="113"/>
      <c r="AI37" s="93"/>
      <c r="AJ37" s="93"/>
      <c r="AK37" s="93"/>
      <c r="AL37" s="128"/>
      <c r="AM37" s="119"/>
      <c r="AN37" s="128"/>
      <c r="AO37" s="128"/>
      <c r="AP37" s="113"/>
      <c r="AQ37" s="119"/>
      <c r="AR37" s="119"/>
      <c r="AS37" s="119"/>
      <c r="AT37" s="119"/>
      <c r="AU37" s="119"/>
      <c r="AV37" s="73"/>
      <c r="AW37" s="128"/>
      <c r="AX37" s="128"/>
      <c r="AY37" s="73"/>
      <c r="AZ37" s="130"/>
      <c r="BA37" s="128"/>
      <c r="BB37" s="41"/>
      <c r="BC37" s="126"/>
      <c r="BD37" s="77">
        <v>0</v>
      </c>
      <c r="BE37" s="128"/>
      <c r="BF37" s="128"/>
      <c r="BG37" s="128"/>
      <c r="BH37" s="128"/>
      <c r="BI37" s="126"/>
      <c r="BJ37" s="126"/>
      <c r="BK37" s="119"/>
      <c r="BL37" s="119"/>
      <c r="BM37" s="113"/>
      <c r="BN37" s="113"/>
      <c r="BO37" s="113"/>
      <c r="BP37" s="86"/>
      <c r="BQ37" s="115"/>
      <c r="BR37" s="119"/>
      <c r="BS37" s="93"/>
      <c r="BT37" s="91"/>
      <c r="BU37" s="119"/>
      <c r="BV37" s="113"/>
      <c r="BW37" s="119">
        <v>4446730</v>
      </c>
      <c r="BX37" s="119"/>
      <c r="BY37" s="119"/>
      <c r="BZ37" s="119"/>
      <c r="CA37" s="119"/>
      <c r="CB37" s="119"/>
      <c r="CC37" s="119"/>
      <c r="CD37" s="119"/>
      <c r="CE37" s="113">
        <v>10335524</v>
      </c>
      <c r="CF37" s="119">
        <v>26100000</v>
      </c>
      <c r="CG37" s="119"/>
      <c r="CH37" s="119">
        <v>52405186</v>
      </c>
      <c r="CI37" s="119">
        <v>38696244</v>
      </c>
      <c r="CJ37" s="119"/>
      <c r="CK37" s="115"/>
      <c r="CL37" s="115"/>
      <c r="CM37" s="115"/>
      <c r="CN37" s="115"/>
      <c r="CO37" s="115"/>
      <c r="CP37" s="128"/>
      <c r="CQ37" s="128"/>
      <c r="CR37" s="119"/>
      <c r="CS37" s="119"/>
      <c r="CT37" s="119"/>
      <c r="CU37" s="119">
        <v>787850</v>
      </c>
      <c r="CV37" s="119"/>
      <c r="CW37" s="128"/>
      <c r="CX37" s="128"/>
      <c r="CY37" s="128"/>
      <c r="CZ37" s="128"/>
      <c r="DA37" s="128"/>
      <c r="DB37" s="128">
        <v>4363000</v>
      </c>
      <c r="DC37" s="135"/>
    </row>
    <row r="38" spans="1:107">
      <c r="A38" s="10" t="s">
        <v>188</v>
      </c>
      <c r="B38" s="3" t="s">
        <v>189</v>
      </c>
      <c r="C38" s="93"/>
      <c r="D38" s="93"/>
      <c r="E38" s="93">
        <v>65628000</v>
      </c>
      <c r="F38" s="93"/>
      <c r="G38" s="119">
        <v>36160000</v>
      </c>
      <c r="H38" s="119">
        <v>77000</v>
      </c>
      <c r="I38" s="113">
        <v>500000</v>
      </c>
      <c r="J38" s="28">
        <v>24666818</v>
      </c>
      <c r="K38" s="119"/>
      <c r="L38" s="119">
        <v>2369713</v>
      </c>
      <c r="M38" s="113">
        <v>270296000</v>
      </c>
      <c r="N38" s="113">
        <v>1189000</v>
      </c>
      <c r="O38" s="93"/>
      <c r="P38" s="93"/>
      <c r="Q38" s="119">
        <v>272438000</v>
      </c>
      <c r="R38" s="93"/>
      <c r="S38" s="119">
        <v>272438000</v>
      </c>
      <c r="T38" s="119"/>
      <c r="U38" s="113">
        <v>120244316</v>
      </c>
      <c r="V38" s="119">
        <v>38594724</v>
      </c>
      <c r="W38" s="119"/>
      <c r="X38" s="93"/>
      <c r="Y38" s="93"/>
      <c r="Z38" s="128">
        <v>676224000</v>
      </c>
      <c r="AA38" s="128">
        <v>201740000</v>
      </c>
      <c r="AB38" s="113"/>
      <c r="AC38" s="113"/>
      <c r="AD38" s="17">
        <v>3828019</v>
      </c>
      <c r="AE38" s="128">
        <v>195819471</v>
      </c>
      <c r="AF38" s="73"/>
      <c r="AG38" s="119">
        <v>2007140</v>
      </c>
      <c r="AH38" s="113">
        <v>52495028</v>
      </c>
      <c r="AI38" s="93"/>
      <c r="AJ38" s="93"/>
      <c r="AK38" s="93"/>
      <c r="AL38" s="130">
        <v>160000000</v>
      </c>
      <c r="AM38" s="119">
        <v>72000</v>
      </c>
      <c r="AN38" s="128">
        <v>85905501</v>
      </c>
      <c r="AO38" s="128">
        <v>5344241</v>
      </c>
      <c r="AP38" s="113">
        <v>132081</v>
      </c>
      <c r="AQ38" s="119">
        <v>24770790</v>
      </c>
      <c r="AR38" s="119">
        <v>4629354</v>
      </c>
      <c r="AS38" s="119">
        <v>4763576</v>
      </c>
      <c r="AT38" s="119">
        <v>427691</v>
      </c>
      <c r="AU38" s="119">
        <v>784784</v>
      </c>
      <c r="AV38" s="73"/>
      <c r="AW38" s="130">
        <v>608266000</v>
      </c>
      <c r="AX38" s="128">
        <v>47320000</v>
      </c>
      <c r="AY38" s="73"/>
      <c r="AZ38" s="128">
        <v>2174000</v>
      </c>
      <c r="BA38" s="130">
        <v>580000</v>
      </c>
      <c r="BB38" s="41"/>
      <c r="BC38" s="126"/>
      <c r="BD38" s="77">
        <v>2315410000</v>
      </c>
      <c r="BE38" s="128">
        <v>162933000</v>
      </c>
      <c r="BF38" s="128">
        <v>292000</v>
      </c>
      <c r="BG38" s="128">
        <v>130637000</v>
      </c>
      <c r="BH38" s="128">
        <v>23474000</v>
      </c>
      <c r="BI38" s="126"/>
      <c r="BJ38" s="126"/>
      <c r="BK38" s="119"/>
      <c r="BL38" s="119">
        <v>473542</v>
      </c>
      <c r="BM38" s="113">
        <v>109500</v>
      </c>
      <c r="BN38" s="113">
        <v>27027000</v>
      </c>
      <c r="BO38" s="113">
        <v>12532000</v>
      </c>
      <c r="BP38" s="86">
        <v>14300558</v>
      </c>
      <c r="BQ38" s="115"/>
      <c r="BR38" s="119"/>
      <c r="BS38" s="93"/>
      <c r="BT38" s="91">
        <v>654031901</v>
      </c>
      <c r="BU38" s="119">
        <v>48118000</v>
      </c>
      <c r="BV38" s="113">
        <v>39932549</v>
      </c>
      <c r="BW38" s="119">
        <v>32755</v>
      </c>
      <c r="BX38" s="119">
        <v>70765195</v>
      </c>
      <c r="BY38" s="119">
        <v>9775097</v>
      </c>
      <c r="BZ38" s="119">
        <v>104528156</v>
      </c>
      <c r="CA38" s="119">
        <v>2442061</v>
      </c>
      <c r="CB38" s="119">
        <v>4092766</v>
      </c>
      <c r="CC38" s="119">
        <v>54733000</v>
      </c>
      <c r="CD38" s="119">
        <v>6373000</v>
      </c>
      <c r="CE38" s="113">
        <v>4659027</v>
      </c>
      <c r="CF38" s="119">
        <v>1868491</v>
      </c>
      <c r="CG38" s="119">
        <v>2128000000</v>
      </c>
      <c r="CH38" s="119">
        <v>41708</v>
      </c>
      <c r="CI38" s="119">
        <v>8434</v>
      </c>
      <c r="CJ38" s="119">
        <v>3496999000</v>
      </c>
      <c r="CK38" s="115"/>
      <c r="CL38" s="115"/>
      <c r="CM38" s="115"/>
      <c r="CN38" s="115"/>
      <c r="CO38" s="115"/>
      <c r="CP38" s="128">
        <v>516054000</v>
      </c>
      <c r="CQ38" s="128">
        <v>30027000</v>
      </c>
      <c r="CR38" s="119">
        <v>372605000</v>
      </c>
      <c r="CS38" s="119"/>
      <c r="CT38" s="119">
        <v>59180668</v>
      </c>
      <c r="CU38" s="119"/>
      <c r="CV38" s="119">
        <v>8864</v>
      </c>
      <c r="CW38" s="128">
        <v>189182000</v>
      </c>
      <c r="CX38" s="128">
        <v>23406892</v>
      </c>
      <c r="CY38" s="128">
        <v>64608526</v>
      </c>
      <c r="CZ38" s="128"/>
      <c r="DA38" s="128">
        <v>3097629</v>
      </c>
      <c r="DB38" s="128">
        <v>30740000</v>
      </c>
      <c r="DC38" s="135"/>
    </row>
    <row r="39" spans="1:107">
      <c r="A39" s="10" t="s">
        <v>190</v>
      </c>
      <c r="B39" s="3" t="s">
        <v>191</v>
      </c>
      <c r="C39" s="93"/>
      <c r="D39" s="93"/>
      <c r="E39" s="93">
        <v>189497000</v>
      </c>
      <c r="F39" s="93">
        <v>882730000</v>
      </c>
      <c r="G39" s="93">
        <v>36160000</v>
      </c>
      <c r="H39" s="93">
        <v>77000</v>
      </c>
      <c r="I39" s="93">
        <v>2864406</v>
      </c>
      <c r="J39" s="28">
        <v>117095462</v>
      </c>
      <c r="K39" s="93"/>
      <c r="L39" s="93">
        <v>2369713</v>
      </c>
      <c r="M39" s="93">
        <v>669772000</v>
      </c>
      <c r="N39" s="93">
        <v>1465000</v>
      </c>
      <c r="O39" s="93"/>
      <c r="P39" s="93"/>
      <c r="Q39" s="44">
        <v>851899000</v>
      </c>
      <c r="R39" s="93"/>
      <c r="S39" s="93">
        <v>851899000</v>
      </c>
      <c r="T39" s="93">
        <v>2156999</v>
      </c>
      <c r="U39" s="93">
        <v>123105328</v>
      </c>
      <c r="V39" s="44">
        <v>202478712</v>
      </c>
      <c r="W39" s="93">
        <v>104435</v>
      </c>
      <c r="X39" s="93"/>
      <c r="Y39" s="93"/>
      <c r="Z39" s="47">
        <v>1609362000</v>
      </c>
      <c r="AA39" s="47">
        <v>201740000</v>
      </c>
      <c r="AB39" s="93">
        <v>502364</v>
      </c>
      <c r="AC39" s="93">
        <v>502364</v>
      </c>
      <c r="AD39" s="91">
        <f>SUM(AD36:AD38)</f>
        <v>7643722</v>
      </c>
      <c r="AE39" s="73">
        <v>977883150</v>
      </c>
      <c r="AF39" s="73"/>
      <c r="AG39" s="93">
        <v>37884599</v>
      </c>
      <c r="AH39" s="93">
        <v>119281959</v>
      </c>
      <c r="AI39" s="93"/>
      <c r="AJ39" s="93"/>
      <c r="AK39" s="93"/>
      <c r="AL39" s="73">
        <v>3139300000</v>
      </c>
      <c r="AM39" s="93">
        <v>3302859</v>
      </c>
      <c r="AN39" s="73">
        <v>210274082</v>
      </c>
      <c r="AO39" s="73">
        <v>5344241</v>
      </c>
      <c r="AP39" s="93">
        <v>27734958</v>
      </c>
      <c r="AQ39" s="115">
        <v>41719555</v>
      </c>
      <c r="AR39" s="93">
        <v>4629354</v>
      </c>
      <c r="AS39" s="93">
        <v>25224818</v>
      </c>
      <c r="AT39" s="93">
        <v>438803</v>
      </c>
      <c r="AU39" s="93">
        <v>28852004</v>
      </c>
      <c r="AV39" s="73"/>
      <c r="AW39" s="73">
        <v>1149651000</v>
      </c>
      <c r="AX39" s="73">
        <v>47320000</v>
      </c>
      <c r="AY39" s="73"/>
      <c r="AZ39" s="73">
        <v>2174000</v>
      </c>
      <c r="BA39" s="73">
        <v>580000</v>
      </c>
      <c r="BB39" s="41"/>
      <c r="BC39" s="126"/>
      <c r="BD39" s="126">
        <v>6757196000</v>
      </c>
      <c r="BE39" s="126">
        <v>188081000</v>
      </c>
      <c r="BF39" s="126">
        <v>292000</v>
      </c>
      <c r="BG39" s="126">
        <v>175440000</v>
      </c>
      <c r="BH39" s="126">
        <v>23474000</v>
      </c>
      <c r="BI39" s="126"/>
      <c r="BJ39" s="126"/>
      <c r="BK39" s="115">
        <v>109536436</v>
      </c>
      <c r="BL39" s="115">
        <v>473542</v>
      </c>
      <c r="BM39" s="115">
        <v>109500</v>
      </c>
      <c r="BN39" s="115">
        <v>171989000</v>
      </c>
      <c r="BO39" s="115">
        <v>12532000</v>
      </c>
      <c r="BP39" s="115">
        <v>73086620</v>
      </c>
      <c r="BQ39" s="115"/>
      <c r="BR39" s="115">
        <v>262750</v>
      </c>
      <c r="BS39" s="93"/>
      <c r="BT39" s="93">
        <v>4382260817</v>
      </c>
      <c r="BU39" s="115">
        <v>68213000</v>
      </c>
      <c r="BV39" s="115">
        <v>63441536</v>
      </c>
      <c r="BW39" s="115">
        <v>4479485</v>
      </c>
      <c r="BX39" s="115">
        <v>131484475</v>
      </c>
      <c r="BY39" s="115">
        <v>9883431</v>
      </c>
      <c r="BZ39" s="115">
        <v>373435322</v>
      </c>
      <c r="CA39" s="115">
        <v>2442061</v>
      </c>
      <c r="CB39" s="115">
        <v>4092766</v>
      </c>
      <c r="CC39" s="115">
        <v>292523000</v>
      </c>
      <c r="CD39" s="115">
        <v>6373000</v>
      </c>
      <c r="CE39" s="115">
        <v>14994551</v>
      </c>
      <c r="CF39" s="115">
        <v>27968491</v>
      </c>
      <c r="CG39" s="115">
        <v>17192000000</v>
      </c>
      <c r="CH39" s="115">
        <v>52446894</v>
      </c>
      <c r="CI39" s="115">
        <v>38704678</v>
      </c>
      <c r="CJ39" s="115">
        <v>8629376000</v>
      </c>
      <c r="CK39" s="115"/>
      <c r="CL39" s="115"/>
      <c r="CM39" s="115"/>
      <c r="CN39" s="115"/>
      <c r="CO39" s="115"/>
      <c r="CP39" s="126">
        <v>878712000</v>
      </c>
      <c r="CQ39" s="126">
        <v>30027000</v>
      </c>
      <c r="CR39" s="115">
        <v>4402835000</v>
      </c>
      <c r="CS39" s="115">
        <v>740956</v>
      </c>
      <c r="CT39" s="115">
        <v>96317925</v>
      </c>
      <c r="CU39" s="115">
        <v>787850</v>
      </c>
      <c r="CV39" s="115">
        <v>776763</v>
      </c>
      <c r="CW39" s="126">
        <v>469738000</v>
      </c>
      <c r="CX39" s="135">
        <v>121868977</v>
      </c>
      <c r="CY39" s="126">
        <v>244553988</v>
      </c>
      <c r="CZ39" s="135">
        <v>165399</v>
      </c>
      <c r="DA39" s="126">
        <v>3097629</v>
      </c>
      <c r="DB39" s="126">
        <v>35103000</v>
      </c>
      <c r="DC39" s="135"/>
    </row>
    <row r="40" spans="1:107">
      <c r="A40" s="11" t="s">
        <v>192</v>
      </c>
      <c r="B40" s="4" t="s">
        <v>193</v>
      </c>
      <c r="C40" s="94">
        <f>C34+C39</f>
        <v>2797208</v>
      </c>
      <c r="D40" s="94">
        <v>52285</v>
      </c>
      <c r="E40" s="94">
        <v>496426000</v>
      </c>
      <c r="F40" s="94">
        <v>1273231000</v>
      </c>
      <c r="G40" s="94">
        <v>97519000</v>
      </c>
      <c r="H40" s="94">
        <v>1319000</v>
      </c>
      <c r="I40" s="94">
        <v>9841085</v>
      </c>
      <c r="J40" s="29">
        <v>206645728</v>
      </c>
      <c r="K40" s="94">
        <v>668516</v>
      </c>
      <c r="L40" s="94">
        <v>6297134</v>
      </c>
      <c r="M40" s="94">
        <v>1018973000</v>
      </c>
      <c r="N40" s="94">
        <v>21257000</v>
      </c>
      <c r="O40" s="94">
        <v>3894000</v>
      </c>
      <c r="P40" s="94">
        <v>25470000</v>
      </c>
      <c r="Q40" s="39">
        <v>1342706000</v>
      </c>
      <c r="R40" s="94">
        <v>4404000</v>
      </c>
      <c r="S40" s="94">
        <v>1342706000</v>
      </c>
      <c r="T40" s="94">
        <v>6695676</v>
      </c>
      <c r="U40" s="94">
        <v>228940521</v>
      </c>
      <c r="V40" s="94">
        <v>345271419</v>
      </c>
      <c r="W40" s="94">
        <v>19559625</v>
      </c>
      <c r="X40" s="94">
        <v>4012459</v>
      </c>
      <c r="Y40" s="94">
        <v>225097</v>
      </c>
      <c r="Z40" s="48">
        <v>1962806000</v>
      </c>
      <c r="AA40" s="48">
        <v>302334000</v>
      </c>
      <c r="AB40" s="94">
        <v>2789886</v>
      </c>
      <c r="AC40" s="94">
        <v>2789886</v>
      </c>
      <c r="AD40" s="92">
        <f>AD34+AD39</f>
        <v>93369590</v>
      </c>
      <c r="AE40" s="72">
        <v>1242302075</v>
      </c>
      <c r="AF40" s="72">
        <v>20928387</v>
      </c>
      <c r="AG40" s="94">
        <v>59762875</v>
      </c>
      <c r="AH40" s="94">
        <v>153883128</v>
      </c>
      <c r="AI40" s="94">
        <v>5686367</v>
      </c>
      <c r="AJ40" s="94">
        <v>419597</v>
      </c>
      <c r="AK40" s="94"/>
      <c r="AL40" s="72">
        <v>3614900000</v>
      </c>
      <c r="AM40" s="94">
        <v>5035318</v>
      </c>
      <c r="AN40" s="72">
        <v>280680689</v>
      </c>
      <c r="AO40" s="72">
        <v>79742934</v>
      </c>
      <c r="AP40" s="94">
        <v>36938306</v>
      </c>
      <c r="AQ40" s="94">
        <v>67454612</v>
      </c>
      <c r="AR40" s="94">
        <v>7798328</v>
      </c>
      <c r="AS40" s="94">
        <v>48252715</v>
      </c>
      <c r="AT40" s="94">
        <v>3087465</v>
      </c>
      <c r="AU40" s="94">
        <v>43675281</v>
      </c>
      <c r="AV40" s="72">
        <v>6859533</v>
      </c>
      <c r="AW40" s="72">
        <v>1496412000</v>
      </c>
      <c r="AX40" s="72">
        <v>393277000</v>
      </c>
      <c r="AY40" s="72">
        <v>2218000</v>
      </c>
      <c r="AZ40" s="72">
        <v>33441000</v>
      </c>
      <c r="BA40" s="72">
        <v>13026000</v>
      </c>
      <c r="BB40" s="116"/>
      <c r="BC40" s="127">
        <v>277689</v>
      </c>
      <c r="BD40" s="127">
        <v>9407649000</v>
      </c>
      <c r="BE40" s="127">
        <v>307757000</v>
      </c>
      <c r="BF40" s="127">
        <v>3963000</v>
      </c>
      <c r="BG40" s="127">
        <v>273881000</v>
      </c>
      <c r="BH40" s="127">
        <v>42837000</v>
      </c>
      <c r="BI40" s="127">
        <v>10519000</v>
      </c>
      <c r="BJ40" s="127">
        <v>653279</v>
      </c>
      <c r="BK40" s="114">
        <v>145512937</v>
      </c>
      <c r="BL40" s="114">
        <v>7383667</v>
      </c>
      <c r="BM40" s="114">
        <v>3531632</v>
      </c>
      <c r="BN40" s="114">
        <v>225175000</v>
      </c>
      <c r="BO40" s="114">
        <v>13073000</v>
      </c>
      <c r="BP40" s="114">
        <v>100066082</v>
      </c>
      <c r="BQ40" s="114">
        <v>952865</v>
      </c>
      <c r="BR40" s="114">
        <v>715684</v>
      </c>
      <c r="BS40" s="94">
        <v>431789</v>
      </c>
      <c r="BT40" s="94">
        <v>5363712243</v>
      </c>
      <c r="BU40" s="114">
        <v>129658000</v>
      </c>
      <c r="BV40" s="114">
        <v>76865373</v>
      </c>
      <c r="BW40" s="114">
        <v>5779434</v>
      </c>
      <c r="BX40" s="114">
        <v>182124286</v>
      </c>
      <c r="BY40" s="114">
        <v>18619749</v>
      </c>
      <c r="BZ40" s="114">
        <v>493445127</v>
      </c>
      <c r="CA40" s="114">
        <v>7692885</v>
      </c>
      <c r="CB40" s="114">
        <v>22810388</v>
      </c>
      <c r="CC40" s="114">
        <v>452470000</v>
      </c>
      <c r="CD40" s="114">
        <v>48840000</v>
      </c>
      <c r="CE40" s="114">
        <v>42286126</v>
      </c>
      <c r="CF40" s="114">
        <v>37451501</v>
      </c>
      <c r="CG40" s="114">
        <v>21226000000</v>
      </c>
      <c r="CH40" s="114">
        <v>56260872</v>
      </c>
      <c r="CI40" s="114">
        <v>39849348</v>
      </c>
      <c r="CJ40" s="114">
        <v>13131658000</v>
      </c>
      <c r="CK40" s="114">
        <v>890948</v>
      </c>
      <c r="CL40" s="114">
        <v>2068221</v>
      </c>
      <c r="CM40" s="114">
        <v>1403574</v>
      </c>
      <c r="CN40" s="114">
        <v>1625661</v>
      </c>
      <c r="CO40" s="114">
        <v>805576</v>
      </c>
      <c r="CP40" s="127">
        <v>1428846000</v>
      </c>
      <c r="CQ40" s="127">
        <v>131828000</v>
      </c>
      <c r="CR40" s="114">
        <v>5720208000</v>
      </c>
      <c r="CS40" s="114">
        <v>5149130</v>
      </c>
      <c r="CT40" s="114">
        <v>119441812</v>
      </c>
      <c r="CU40" s="114">
        <v>1443237</v>
      </c>
      <c r="CV40" s="114">
        <v>1128162</v>
      </c>
      <c r="CW40" s="127">
        <v>668814000</v>
      </c>
      <c r="CX40" s="136">
        <v>184082507</v>
      </c>
      <c r="CY40" s="127">
        <v>344226978</v>
      </c>
      <c r="CZ40" s="127">
        <v>11243766</v>
      </c>
      <c r="DA40" s="127">
        <v>7690723</v>
      </c>
      <c r="DB40" s="127">
        <v>63810000</v>
      </c>
      <c r="DC40" s="136">
        <v>1278499</v>
      </c>
    </row>
    <row r="41" spans="1:107">
      <c r="A41" s="146" t="s">
        <v>194</v>
      </c>
      <c r="B41" s="147"/>
      <c r="C41" s="147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06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06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142"/>
      <c r="CI41" s="142"/>
      <c r="CJ41" s="142"/>
      <c r="CK41" s="142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</row>
    <row r="42" spans="1:107">
      <c r="A42" s="7" t="s">
        <v>195</v>
      </c>
      <c r="B42" s="1" t="s">
        <v>196</v>
      </c>
      <c r="C42" s="91">
        <v>2487075</v>
      </c>
      <c r="D42" s="91">
        <v>82350</v>
      </c>
      <c r="E42" s="91">
        <v>252903000</v>
      </c>
      <c r="F42" s="19">
        <v>738859000</v>
      </c>
      <c r="G42" s="119">
        <v>-54163000</v>
      </c>
      <c r="H42" s="119">
        <v>1345000</v>
      </c>
      <c r="I42" s="113">
        <v>9644438</v>
      </c>
      <c r="J42" s="34">
        <v>376610927</v>
      </c>
      <c r="K42" s="119">
        <v>-210763</v>
      </c>
      <c r="L42" s="119"/>
      <c r="M42" s="113">
        <v>796406000</v>
      </c>
      <c r="N42" s="38"/>
      <c r="O42" s="113">
        <v>1889000</v>
      </c>
      <c r="P42" s="91"/>
      <c r="Q42" s="119">
        <v>1152932000</v>
      </c>
      <c r="R42" s="119">
        <v>-1670000</v>
      </c>
      <c r="S42" s="119">
        <v>1152932000</v>
      </c>
      <c r="T42" s="119">
        <v>57395095</v>
      </c>
      <c r="U42" s="113">
        <v>172668660</v>
      </c>
      <c r="V42" s="119">
        <v>571725059</v>
      </c>
      <c r="W42" s="119">
        <v>13000064</v>
      </c>
      <c r="X42" s="119">
        <v>255659</v>
      </c>
      <c r="Y42" s="113"/>
      <c r="Z42" s="128">
        <v>4102103000</v>
      </c>
      <c r="AA42" s="128">
        <v>841269000</v>
      </c>
      <c r="AB42" s="113">
        <v>795232</v>
      </c>
      <c r="AC42" s="113">
        <v>795232</v>
      </c>
      <c r="AD42" s="17">
        <v>-14851664</v>
      </c>
      <c r="AE42" s="128">
        <v>668285487</v>
      </c>
      <c r="AF42" s="128">
        <v>-14399270</v>
      </c>
      <c r="AG42" s="119">
        <v>27369198</v>
      </c>
      <c r="AH42" s="113">
        <v>32884945</v>
      </c>
      <c r="AI42" s="91"/>
      <c r="AJ42" s="91"/>
      <c r="AK42" s="91">
        <v>117389</v>
      </c>
      <c r="AL42" s="128">
        <v>1067000000</v>
      </c>
      <c r="AM42" s="119">
        <v>13591620</v>
      </c>
      <c r="AN42" s="128">
        <v>123027067</v>
      </c>
      <c r="AO42" s="128">
        <v>16942116</v>
      </c>
      <c r="AP42" s="113">
        <v>25710482</v>
      </c>
      <c r="AQ42" s="119">
        <v>60803331</v>
      </c>
      <c r="AR42" s="119">
        <v>1690075</v>
      </c>
      <c r="AS42" s="119">
        <v>58253565</v>
      </c>
      <c r="AT42" s="119">
        <v>-311112</v>
      </c>
      <c r="AU42" s="119">
        <v>13077545</v>
      </c>
      <c r="AV42" s="128">
        <v>684331</v>
      </c>
      <c r="AW42" s="128">
        <v>717176000</v>
      </c>
      <c r="AX42" s="128">
        <v>-161951000</v>
      </c>
      <c r="AY42" s="128">
        <v>-1113000</v>
      </c>
      <c r="AZ42" s="128">
        <v>-24717000</v>
      </c>
      <c r="BA42" s="128">
        <v>1152000</v>
      </c>
      <c r="BB42" s="17">
        <v>209309</v>
      </c>
      <c r="BC42" s="128">
        <v>75466</v>
      </c>
      <c r="BD42" s="77">
        <v>5889170000</v>
      </c>
      <c r="BE42" s="128">
        <v>315659000</v>
      </c>
      <c r="BF42" s="128">
        <v>3000</v>
      </c>
      <c r="BG42" s="128">
        <v>573109000</v>
      </c>
      <c r="BH42" s="128">
        <v>9493000</v>
      </c>
      <c r="BI42" s="128">
        <v>17329000</v>
      </c>
      <c r="BJ42" s="128">
        <v>72989</v>
      </c>
      <c r="BK42" s="119">
        <v>106837528</v>
      </c>
      <c r="BL42" s="119">
        <v>1569957</v>
      </c>
      <c r="BM42" s="113">
        <v>11816925</v>
      </c>
      <c r="BN42" s="113">
        <v>284869000</v>
      </c>
      <c r="BO42" s="113">
        <v>18123000</v>
      </c>
      <c r="BP42" s="86">
        <v>99241814</v>
      </c>
      <c r="BQ42" s="86">
        <v>1433726</v>
      </c>
      <c r="BR42" s="119">
        <v>6929</v>
      </c>
      <c r="BS42" s="91">
        <v>21892</v>
      </c>
      <c r="BT42" s="91">
        <v>4736918623</v>
      </c>
      <c r="BU42" s="119">
        <v>73854000</v>
      </c>
      <c r="BV42" s="113">
        <v>19062188</v>
      </c>
      <c r="BW42" s="119">
        <v>-1633505</v>
      </c>
      <c r="BX42" s="119">
        <v>57711265</v>
      </c>
      <c r="BY42" s="119">
        <v>12708993</v>
      </c>
      <c r="BZ42" s="119">
        <v>297719223</v>
      </c>
      <c r="CA42" s="119">
        <v>322046</v>
      </c>
      <c r="CB42" s="119">
        <v>-3818140</v>
      </c>
      <c r="CC42" s="119">
        <v>625163000</v>
      </c>
      <c r="CD42" s="119">
        <v>26444000</v>
      </c>
      <c r="CE42" s="113">
        <v>372301039</v>
      </c>
      <c r="CF42" s="119">
        <v>-28494764</v>
      </c>
      <c r="CG42" s="119">
        <v>3475000000</v>
      </c>
      <c r="CH42" s="119">
        <v>-52408461</v>
      </c>
      <c r="CI42" s="119">
        <v>-38477479</v>
      </c>
      <c r="CJ42" s="119">
        <v>9762974000</v>
      </c>
      <c r="CK42" s="119">
        <v>-74495556</v>
      </c>
      <c r="CL42" s="119">
        <v>-12471029</v>
      </c>
      <c r="CM42" s="113">
        <v>-138783</v>
      </c>
      <c r="CN42" s="119">
        <v>-17390844</v>
      </c>
      <c r="CO42" s="119">
        <v>-13437923</v>
      </c>
      <c r="CP42" s="128">
        <v>748847000</v>
      </c>
      <c r="CQ42" s="128">
        <v>79020000</v>
      </c>
      <c r="CR42" s="113">
        <v>4597594000</v>
      </c>
      <c r="CS42" s="119">
        <v>13267044</v>
      </c>
      <c r="CT42" s="119">
        <v>-12768334</v>
      </c>
      <c r="CU42" s="119">
        <v>-729924</v>
      </c>
      <c r="CV42" s="119">
        <v>849933</v>
      </c>
      <c r="CW42" s="128">
        <v>161434000</v>
      </c>
      <c r="CX42" s="128">
        <v>178115700</v>
      </c>
      <c r="CY42" s="128">
        <v>152227812</v>
      </c>
      <c r="CZ42" s="128">
        <v>263392</v>
      </c>
      <c r="DA42" s="128">
        <v>-3938704</v>
      </c>
      <c r="DB42" s="128">
        <v>23532000</v>
      </c>
      <c r="DC42" s="128">
        <v>35836</v>
      </c>
    </row>
    <row r="43" spans="1:107">
      <c r="A43" s="7" t="s">
        <v>197</v>
      </c>
      <c r="B43" s="1" t="s">
        <v>198</v>
      </c>
      <c r="C43" s="91"/>
      <c r="D43" s="91"/>
      <c r="E43" s="91">
        <v>1188000</v>
      </c>
      <c r="F43" s="19">
        <v>57381000</v>
      </c>
      <c r="G43" s="119"/>
      <c r="H43" s="119"/>
      <c r="I43" s="113">
        <v>491154</v>
      </c>
      <c r="J43" s="34">
        <v>21842102</v>
      </c>
      <c r="K43" s="119"/>
      <c r="L43" s="119"/>
      <c r="M43" s="113">
        <v>189208000</v>
      </c>
      <c r="N43" s="38"/>
      <c r="O43" s="113"/>
      <c r="P43" s="91"/>
      <c r="Q43" s="119">
        <v>296218000</v>
      </c>
      <c r="R43" s="119"/>
      <c r="S43" s="119">
        <v>296218000</v>
      </c>
      <c r="T43" s="119">
        <v>4634156</v>
      </c>
      <c r="U43" s="113">
        <v>130809856</v>
      </c>
      <c r="V43" s="119">
        <v>30620495</v>
      </c>
      <c r="W43" s="119"/>
      <c r="X43" s="119"/>
      <c r="Y43" s="113"/>
      <c r="Z43" s="128">
        <v>507194000</v>
      </c>
      <c r="AA43" s="128">
        <v>27175000</v>
      </c>
      <c r="AB43" s="113"/>
      <c r="AC43" s="113"/>
      <c r="AD43" s="17"/>
      <c r="AE43" s="128">
        <v>540316522</v>
      </c>
      <c r="AF43" s="128">
        <v>142165</v>
      </c>
      <c r="AG43" s="119">
        <v>3432847</v>
      </c>
      <c r="AH43" s="113">
        <v>3122328</v>
      </c>
      <c r="AI43" s="91"/>
      <c r="AJ43" s="91"/>
      <c r="AK43" s="91"/>
      <c r="AL43" s="128"/>
      <c r="AM43" s="119"/>
      <c r="AN43" s="128">
        <v>46700163</v>
      </c>
      <c r="AO43" s="128"/>
      <c r="AP43" s="113">
        <v>5642299</v>
      </c>
      <c r="AQ43" s="119">
        <v>566984</v>
      </c>
      <c r="AR43" s="119"/>
      <c r="AS43" s="119">
        <v>4170571</v>
      </c>
      <c r="AT43" s="119"/>
      <c r="AU43" s="119"/>
      <c r="AV43" s="128"/>
      <c r="AW43" s="128">
        <v>147274000</v>
      </c>
      <c r="AX43" s="128">
        <v>73650000</v>
      </c>
      <c r="AY43" s="128"/>
      <c r="AZ43" s="128"/>
      <c r="BA43" s="128"/>
      <c r="BB43" s="17"/>
      <c r="BC43" s="128"/>
      <c r="BD43" s="77">
        <v>887531000</v>
      </c>
      <c r="BE43" s="128"/>
      <c r="BF43" s="128"/>
      <c r="BG43" s="128"/>
      <c r="BH43" s="128"/>
      <c r="BI43" s="128"/>
      <c r="BJ43" s="128"/>
      <c r="BK43" s="119">
        <v>11054961</v>
      </c>
      <c r="BL43" s="119"/>
      <c r="BM43" s="113"/>
      <c r="BN43" s="113">
        <v>6699000</v>
      </c>
      <c r="BO43" s="113"/>
      <c r="BP43" s="86">
        <v>12743388</v>
      </c>
      <c r="BQ43" s="119"/>
      <c r="BR43" s="119"/>
      <c r="BS43" s="91"/>
      <c r="BT43" s="91"/>
      <c r="BU43" s="119">
        <v>198000</v>
      </c>
      <c r="BV43" s="113">
        <v>7423095</v>
      </c>
      <c r="BW43" s="119"/>
      <c r="BX43" s="119">
        <v>2192894</v>
      </c>
      <c r="BY43" s="119"/>
      <c r="BZ43" s="119">
        <v>12405695</v>
      </c>
      <c r="CA43" s="119"/>
      <c r="CB43" s="119"/>
      <c r="CC43" s="119">
        <v>21717000</v>
      </c>
      <c r="CD43" s="119"/>
      <c r="CE43" s="113">
        <v>3733827</v>
      </c>
      <c r="CF43" s="119"/>
      <c r="CG43" s="119"/>
      <c r="CH43" s="119"/>
      <c r="CI43" s="119"/>
      <c r="CJ43" s="119">
        <v>326651000</v>
      </c>
      <c r="CK43" s="119">
        <v>-48</v>
      </c>
      <c r="CL43" s="119"/>
      <c r="CM43" s="113"/>
      <c r="CN43" s="119"/>
      <c r="CO43" s="119"/>
      <c r="CP43" s="128">
        <v>43180000</v>
      </c>
      <c r="CQ43" s="128"/>
      <c r="CR43" s="113"/>
      <c r="CS43" s="119">
        <v>216354</v>
      </c>
      <c r="CT43" s="119">
        <v>3629591</v>
      </c>
      <c r="CU43" s="119"/>
      <c r="CV43" s="119"/>
      <c r="CW43" s="128">
        <v>3195000</v>
      </c>
      <c r="CX43" s="128">
        <v>3454505</v>
      </c>
      <c r="CY43" s="128">
        <v>5761679</v>
      </c>
      <c r="CZ43" s="128"/>
      <c r="DA43" s="128"/>
      <c r="DB43" s="128">
        <v>126000</v>
      </c>
      <c r="DC43" s="128"/>
    </row>
    <row r="44" spans="1:107">
      <c r="A44" s="7" t="s">
        <v>199</v>
      </c>
      <c r="B44" s="1" t="s">
        <v>200</v>
      </c>
      <c r="C44" s="91"/>
      <c r="D44" s="91"/>
      <c r="E44" s="91">
        <v>7458000</v>
      </c>
      <c r="F44" s="19">
        <v>53499000</v>
      </c>
      <c r="G44" s="119"/>
      <c r="H44" s="119"/>
      <c r="I44" s="113">
        <v>515531</v>
      </c>
      <c r="J44" s="34">
        <v>7006159</v>
      </c>
      <c r="K44" s="119"/>
      <c r="L44" s="119"/>
      <c r="M44" s="113">
        <v>83041000</v>
      </c>
      <c r="N44" s="38"/>
      <c r="O44" s="113"/>
      <c r="P44" s="91"/>
      <c r="Q44" s="119">
        <v>16250000</v>
      </c>
      <c r="R44" s="119"/>
      <c r="S44" s="119">
        <v>16250000</v>
      </c>
      <c r="T44" s="119">
        <v>5000000</v>
      </c>
      <c r="U44" s="113">
        <v>4280270</v>
      </c>
      <c r="V44" s="119">
        <v>31958090</v>
      </c>
      <c r="W44" s="119"/>
      <c r="X44" s="119"/>
      <c r="Y44" s="113">
        <v>728589</v>
      </c>
      <c r="Z44" s="128">
        <v>241337000</v>
      </c>
      <c r="AA44" s="128"/>
      <c r="AB44" s="113"/>
      <c r="AC44" s="113"/>
      <c r="AD44" s="17"/>
      <c r="AE44" s="128">
        <v>184970754</v>
      </c>
      <c r="AF44" s="128"/>
      <c r="AG44" s="119"/>
      <c r="AH44" s="113">
        <v>1868612</v>
      </c>
      <c r="AI44" s="91"/>
      <c r="AJ44" s="91"/>
      <c r="AK44" s="91"/>
      <c r="AL44" s="128"/>
      <c r="AM44" s="119"/>
      <c r="AN44" s="128">
        <v>76523657</v>
      </c>
      <c r="AO44" s="128"/>
      <c r="AP44" s="113"/>
      <c r="AQ44" s="119">
        <v>6175044</v>
      </c>
      <c r="AR44" s="119"/>
      <c r="AS44" s="119">
        <v>2345349</v>
      </c>
      <c r="AT44" s="119"/>
      <c r="AU44" s="119"/>
      <c r="AV44" s="128"/>
      <c r="AW44" s="128">
        <v>80687000</v>
      </c>
      <c r="AX44" s="128"/>
      <c r="AY44" s="128"/>
      <c r="AZ44" s="128"/>
      <c r="BA44" s="128"/>
      <c r="BB44" s="17"/>
      <c r="BC44" s="128"/>
      <c r="BD44" s="77">
        <v>687408000</v>
      </c>
      <c r="BE44" s="128"/>
      <c r="BF44" s="130"/>
      <c r="BG44" s="128"/>
      <c r="BH44" s="128"/>
      <c r="BI44" s="128"/>
      <c r="BJ44" s="128"/>
      <c r="BK44" s="119">
        <v>627941</v>
      </c>
      <c r="BL44" s="119"/>
      <c r="BM44" s="113"/>
      <c r="BN44" s="113">
        <v>4551000</v>
      </c>
      <c r="BO44" s="113"/>
      <c r="BP44" s="86">
        <v>13979401</v>
      </c>
      <c r="BQ44" s="119"/>
      <c r="BR44" s="119"/>
      <c r="BS44" s="91"/>
      <c r="BT44" s="91"/>
      <c r="BU44" s="119"/>
      <c r="BV44" s="113">
        <v>5462729</v>
      </c>
      <c r="BW44" s="119"/>
      <c r="BX44" s="119">
        <v>3324221</v>
      </c>
      <c r="BY44" s="119"/>
      <c r="BZ44" s="119">
        <v>3244959</v>
      </c>
      <c r="CA44" s="119"/>
      <c r="CB44" s="119"/>
      <c r="CC44" s="119">
        <v>51150000</v>
      </c>
      <c r="CD44" s="119"/>
      <c r="CE44" s="113">
        <v>4010349</v>
      </c>
      <c r="CF44" s="119"/>
      <c r="CG44" s="119"/>
      <c r="CH44" s="119"/>
      <c r="CI44" s="119"/>
      <c r="CJ44" s="119">
        <v>157588000</v>
      </c>
      <c r="CK44" s="119"/>
      <c r="CL44" s="119"/>
      <c r="CM44" s="113"/>
      <c r="CN44" s="119"/>
      <c r="CO44" s="119"/>
      <c r="CP44" s="128">
        <v>54729000</v>
      </c>
      <c r="CQ44" s="128"/>
      <c r="CR44" s="113"/>
      <c r="CS44" s="119"/>
      <c r="CT44" s="119">
        <v>3175695</v>
      </c>
      <c r="CU44" s="119"/>
      <c r="CV44" s="119"/>
      <c r="CW44" s="128">
        <v>5463000</v>
      </c>
      <c r="CX44" s="128">
        <v>15006087</v>
      </c>
      <c r="CY44" s="128">
        <v>4617615</v>
      </c>
      <c r="CZ44" s="128"/>
      <c r="DA44" s="128"/>
      <c r="DB44" s="128"/>
      <c r="DC44" s="128"/>
    </row>
    <row r="45" spans="1:107">
      <c r="A45" s="9" t="s">
        <v>201</v>
      </c>
      <c r="B45" s="2" t="s">
        <v>202</v>
      </c>
      <c r="C45" s="92">
        <f>SUM(C42:C44)</f>
        <v>2487075</v>
      </c>
      <c r="D45" s="92">
        <v>82350</v>
      </c>
      <c r="E45" s="92">
        <v>261549000</v>
      </c>
      <c r="F45" s="92">
        <v>849739000</v>
      </c>
      <c r="G45" s="92">
        <v>-54163000</v>
      </c>
      <c r="H45" s="92">
        <v>1345000</v>
      </c>
      <c r="I45" s="92">
        <v>10651123</v>
      </c>
      <c r="J45" s="35">
        <v>405459188</v>
      </c>
      <c r="K45" s="92">
        <v>-210763</v>
      </c>
      <c r="L45" s="92"/>
      <c r="M45" s="92">
        <v>1068655000</v>
      </c>
      <c r="N45" s="92"/>
      <c r="O45" s="92">
        <v>1889000</v>
      </c>
      <c r="P45" s="92"/>
      <c r="Q45" s="64">
        <v>1465400000</v>
      </c>
      <c r="R45" s="92">
        <v>-1670000</v>
      </c>
      <c r="S45" s="92">
        <v>1465400000</v>
      </c>
      <c r="T45" s="92">
        <v>67029251</v>
      </c>
      <c r="U45" s="92">
        <v>307758786</v>
      </c>
      <c r="V45" s="92">
        <v>634303644</v>
      </c>
      <c r="W45" s="92">
        <v>13000064</v>
      </c>
      <c r="X45" s="92">
        <v>255659</v>
      </c>
      <c r="Y45" s="92">
        <v>728589</v>
      </c>
      <c r="Z45" s="70">
        <v>4850634000</v>
      </c>
      <c r="AA45" s="70">
        <v>868444000</v>
      </c>
      <c r="AB45" s="92">
        <v>795232</v>
      </c>
      <c r="AC45" s="92">
        <v>795232</v>
      </c>
      <c r="AD45" s="92">
        <f>SUM(AD42:AD44)</f>
        <v>-14851664</v>
      </c>
      <c r="AE45" s="70">
        <v>1393572763</v>
      </c>
      <c r="AF45" s="70">
        <v>-14257105</v>
      </c>
      <c r="AG45" s="92">
        <v>30802045</v>
      </c>
      <c r="AH45" s="92">
        <v>37875885</v>
      </c>
      <c r="AI45" s="92"/>
      <c r="AJ45" s="92"/>
      <c r="AK45" s="92">
        <v>117389</v>
      </c>
      <c r="AL45" s="70">
        <v>1067000000</v>
      </c>
      <c r="AM45" s="92">
        <v>13591620</v>
      </c>
      <c r="AN45" s="70">
        <v>246250887</v>
      </c>
      <c r="AO45" s="70">
        <v>16942116</v>
      </c>
      <c r="AP45" s="92">
        <v>31352781</v>
      </c>
      <c r="AQ45" s="92">
        <v>67545359</v>
      </c>
      <c r="AR45" s="92">
        <v>1690075</v>
      </c>
      <c r="AS45" s="92">
        <v>64769485</v>
      </c>
      <c r="AT45" s="92">
        <v>-311112</v>
      </c>
      <c r="AU45" s="92">
        <v>13077545</v>
      </c>
      <c r="AV45" s="70">
        <v>684331</v>
      </c>
      <c r="AW45" s="70">
        <v>945137000</v>
      </c>
      <c r="AX45" s="70">
        <v>-88301000</v>
      </c>
      <c r="AY45" s="70">
        <v>-1113000</v>
      </c>
      <c r="AZ45" s="70">
        <v>-24717000</v>
      </c>
      <c r="BA45" s="70">
        <v>1152000</v>
      </c>
      <c r="BB45" s="116">
        <f>SUM(BB42:BB44)</f>
        <v>209309</v>
      </c>
      <c r="BC45" s="129">
        <v>75466</v>
      </c>
      <c r="BD45" s="132">
        <v>7464109000</v>
      </c>
      <c r="BE45" s="129">
        <v>315659000</v>
      </c>
      <c r="BF45" s="129">
        <v>3000</v>
      </c>
      <c r="BG45" s="129">
        <v>573109000</v>
      </c>
      <c r="BH45" s="129">
        <v>9493000</v>
      </c>
      <c r="BI45" s="116">
        <v>17329000</v>
      </c>
      <c r="BJ45" s="129">
        <v>72989</v>
      </c>
      <c r="BK45" s="116">
        <v>118520430</v>
      </c>
      <c r="BL45" s="116">
        <v>1569957</v>
      </c>
      <c r="BM45" s="116">
        <v>11816925</v>
      </c>
      <c r="BN45" s="116">
        <v>296119000</v>
      </c>
      <c r="BO45" s="116">
        <v>18123000</v>
      </c>
      <c r="BP45" s="116">
        <v>125964603</v>
      </c>
      <c r="BQ45" s="116">
        <v>1433726</v>
      </c>
      <c r="BR45" s="116">
        <v>6929</v>
      </c>
      <c r="BS45" s="92">
        <v>21892</v>
      </c>
      <c r="BT45" s="92">
        <v>4736918623</v>
      </c>
      <c r="BU45" s="116">
        <v>74052000</v>
      </c>
      <c r="BV45" s="116">
        <v>31948012</v>
      </c>
      <c r="BW45" s="116">
        <v>-1633505</v>
      </c>
      <c r="BX45" s="116">
        <v>63228380</v>
      </c>
      <c r="BY45" s="116">
        <v>12708993</v>
      </c>
      <c r="BZ45" s="116">
        <v>313369877</v>
      </c>
      <c r="CA45" s="116">
        <v>322046</v>
      </c>
      <c r="CB45" s="116">
        <v>-3818140</v>
      </c>
      <c r="CC45" s="116">
        <v>698030000</v>
      </c>
      <c r="CD45" s="116">
        <v>26444000</v>
      </c>
      <c r="CE45" s="116">
        <v>380045215</v>
      </c>
      <c r="CF45" s="116">
        <v>-28494764</v>
      </c>
      <c r="CG45" s="116">
        <v>3475000000</v>
      </c>
      <c r="CH45" s="116">
        <v>-52408461</v>
      </c>
      <c r="CI45" s="116">
        <v>-38477479</v>
      </c>
      <c r="CJ45" s="116">
        <v>10247213000</v>
      </c>
      <c r="CK45" s="116">
        <v>-74495604</v>
      </c>
      <c r="CL45" s="116">
        <v>-12471029</v>
      </c>
      <c r="CM45" s="116">
        <v>-138783</v>
      </c>
      <c r="CN45" s="116">
        <v>-17390844</v>
      </c>
      <c r="CO45" s="116">
        <v>-13437923</v>
      </c>
      <c r="CP45" s="129">
        <v>846756000</v>
      </c>
      <c r="CQ45" s="129">
        <v>79020000</v>
      </c>
      <c r="CR45" s="116">
        <v>4597594000</v>
      </c>
      <c r="CS45" s="116">
        <v>13483398</v>
      </c>
      <c r="CT45" s="116">
        <v>-5963048</v>
      </c>
      <c r="CU45" s="116">
        <v>-729924</v>
      </c>
      <c r="CV45" s="116">
        <v>849933</v>
      </c>
      <c r="CW45" s="132">
        <v>170092000</v>
      </c>
      <c r="CX45" s="129">
        <v>196576292</v>
      </c>
      <c r="CY45" s="129">
        <v>162607106</v>
      </c>
      <c r="CZ45" s="129">
        <v>263392</v>
      </c>
      <c r="DA45" s="129">
        <v>-3938704</v>
      </c>
      <c r="DB45" s="129">
        <v>23658000</v>
      </c>
      <c r="DC45" s="132">
        <v>35836</v>
      </c>
    </row>
    <row r="46" spans="1:107" ht="15.75" thickBot="1">
      <c r="A46" s="12" t="s">
        <v>203</v>
      </c>
      <c r="B46" s="13" t="s">
        <v>204</v>
      </c>
      <c r="C46" s="88">
        <f>C40+C45</f>
        <v>5284283</v>
      </c>
      <c r="D46" s="88">
        <v>134635</v>
      </c>
      <c r="E46" s="88">
        <v>757975000</v>
      </c>
      <c r="F46" s="88">
        <v>2122970000</v>
      </c>
      <c r="G46" s="88">
        <v>43356000</v>
      </c>
      <c r="H46" s="88">
        <v>2664000</v>
      </c>
      <c r="I46" s="88">
        <v>20492208</v>
      </c>
      <c r="J46" s="30">
        <v>612104916</v>
      </c>
      <c r="K46" s="88">
        <v>457753</v>
      </c>
      <c r="L46" s="88">
        <v>6297134</v>
      </c>
      <c r="M46" s="88">
        <v>2087628000</v>
      </c>
      <c r="N46" s="88">
        <v>21257000</v>
      </c>
      <c r="O46" s="88">
        <v>5783000</v>
      </c>
      <c r="P46" s="88">
        <v>25470000</v>
      </c>
      <c r="Q46" s="40">
        <v>2808106000</v>
      </c>
      <c r="R46" s="95">
        <v>2734000</v>
      </c>
      <c r="S46" s="95">
        <v>2808106000</v>
      </c>
      <c r="T46" s="95">
        <v>73724927</v>
      </c>
      <c r="U46" s="88">
        <v>536699307</v>
      </c>
      <c r="V46" s="95">
        <v>979575063</v>
      </c>
      <c r="W46" s="95">
        <v>32559689</v>
      </c>
      <c r="X46" s="95">
        <v>4268118</v>
      </c>
      <c r="Y46" s="88">
        <v>953686</v>
      </c>
      <c r="Z46" s="74">
        <v>6813440000</v>
      </c>
      <c r="AA46" s="46">
        <v>1170778000</v>
      </c>
      <c r="AB46" s="88">
        <v>3585118</v>
      </c>
      <c r="AC46" s="88">
        <v>3585118</v>
      </c>
      <c r="AD46" s="88">
        <f>AD40+AD45</f>
        <v>78517926</v>
      </c>
      <c r="AE46" s="74">
        <v>2635874838</v>
      </c>
      <c r="AF46" s="74">
        <v>6671282</v>
      </c>
      <c r="AG46" s="95">
        <v>90564920</v>
      </c>
      <c r="AH46" s="88">
        <v>191759013</v>
      </c>
      <c r="AI46" s="88">
        <v>5686367</v>
      </c>
      <c r="AJ46" s="88">
        <v>419597</v>
      </c>
      <c r="AK46" s="88">
        <v>117389</v>
      </c>
      <c r="AL46" s="74">
        <v>4681900000</v>
      </c>
      <c r="AM46" s="95">
        <v>18626938</v>
      </c>
      <c r="AN46" s="74">
        <v>526931576</v>
      </c>
      <c r="AO46" s="74">
        <v>96685050</v>
      </c>
      <c r="AP46" s="88">
        <v>68291087</v>
      </c>
      <c r="AQ46" s="95">
        <v>134999971</v>
      </c>
      <c r="AR46" s="95">
        <v>9488403</v>
      </c>
      <c r="AS46" s="95">
        <v>113022200</v>
      </c>
      <c r="AT46" s="95">
        <v>2776353</v>
      </c>
      <c r="AU46" s="95">
        <v>56752826</v>
      </c>
      <c r="AV46" s="74">
        <v>7543864</v>
      </c>
      <c r="AW46" s="74">
        <v>2441549000</v>
      </c>
      <c r="AX46" s="74">
        <v>304976000</v>
      </c>
      <c r="AY46" s="74">
        <v>1105000</v>
      </c>
      <c r="AZ46" s="74">
        <v>8724000</v>
      </c>
      <c r="BA46" s="74">
        <v>14178000</v>
      </c>
      <c r="BB46" s="108">
        <f>BB40+BB45</f>
        <v>209309</v>
      </c>
      <c r="BC46" s="134">
        <v>353155</v>
      </c>
      <c r="BD46" s="133">
        <v>16871758000</v>
      </c>
      <c r="BE46" s="134">
        <v>623416000</v>
      </c>
      <c r="BF46" s="134">
        <v>3966000</v>
      </c>
      <c r="BG46" s="134">
        <v>846990000</v>
      </c>
      <c r="BH46" s="134">
        <v>52330000</v>
      </c>
      <c r="BI46" s="118">
        <v>27848000</v>
      </c>
      <c r="BJ46" s="134">
        <v>726268</v>
      </c>
      <c r="BK46" s="118">
        <v>264033367</v>
      </c>
      <c r="BL46" s="118">
        <v>8953624</v>
      </c>
      <c r="BM46" s="108">
        <v>15348557</v>
      </c>
      <c r="BN46" s="108">
        <v>521294000</v>
      </c>
      <c r="BO46" s="108">
        <v>31196000</v>
      </c>
      <c r="BP46" s="118">
        <v>226030685</v>
      </c>
      <c r="BQ46" s="118">
        <v>2386591</v>
      </c>
      <c r="BR46" s="118">
        <v>722613</v>
      </c>
      <c r="BS46" s="88">
        <v>453681</v>
      </c>
      <c r="BT46" s="95">
        <v>10100630866</v>
      </c>
      <c r="BU46" s="118">
        <v>203710000</v>
      </c>
      <c r="BV46" s="108">
        <v>108813385</v>
      </c>
      <c r="BW46" s="118">
        <v>4145929</v>
      </c>
      <c r="BX46" s="118">
        <v>245352666</v>
      </c>
      <c r="BY46" s="118">
        <v>31328742</v>
      </c>
      <c r="BZ46" s="118">
        <v>806815004</v>
      </c>
      <c r="CA46" s="118">
        <v>8014931</v>
      </c>
      <c r="CB46" s="118">
        <v>18992248</v>
      </c>
      <c r="CC46" s="118">
        <v>1150500000</v>
      </c>
      <c r="CD46" s="118">
        <v>75284000</v>
      </c>
      <c r="CE46" s="108">
        <v>422331341</v>
      </c>
      <c r="CF46" s="118">
        <v>8956737</v>
      </c>
      <c r="CG46" s="118">
        <v>24701000000</v>
      </c>
      <c r="CH46" s="118">
        <v>3852411</v>
      </c>
      <c r="CI46" s="118">
        <v>1371869</v>
      </c>
      <c r="CJ46" s="118">
        <v>23378871000</v>
      </c>
      <c r="CK46" s="118">
        <v>-73604656</v>
      </c>
      <c r="CL46" s="118">
        <v>-10402808</v>
      </c>
      <c r="CM46" s="118">
        <v>1264791</v>
      </c>
      <c r="CN46" s="118">
        <v>-15765183</v>
      </c>
      <c r="CO46" s="118">
        <v>-12632347</v>
      </c>
      <c r="CP46" s="134">
        <v>2275602000</v>
      </c>
      <c r="CQ46" s="134">
        <v>210848000</v>
      </c>
      <c r="CR46" s="118">
        <v>10317802000</v>
      </c>
      <c r="CS46" s="118">
        <v>18632528</v>
      </c>
      <c r="CT46" s="118">
        <v>113478764</v>
      </c>
      <c r="CU46" s="118">
        <v>713313</v>
      </c>
      <c r="CV46" s="118">
        <v>1978095</v>
      </c>
      <c r="CW46" s="133">
        <v>838906000</v>
      </c>
      <c r="CX46" s="134">
        <v>380658799</v>
      </c>
      <c r="CY46" s="134">
        <v>506834084</v>
      </c>
      <c r="CZ46" s="134">
        <v>11507158</v>
      </c>
      <c r="DA46" s="134">
        <v>3752019</v>
      </c>
      <c r="DB46" s="134">
        <v>87468000</v>
      </c>
      <c r="DC46" s="133">
        <v>1314335</v>
      </c>
    </row>
    <row r="47" spans="1:107" ht="16.5" thickTop="1" thickBot="1">
      <c r="A47" s="149"/>
      <c r="B47" s="149"/>
      <c r="C47" s="149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06"/>
      <c r="AE47" s="144"/>
      <c r="AF47" s="144"/>
      <c r="AG47" s="144"/>
      <c r="AH47" s="144"/>
      <c r="AI47" s="56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06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S47" s="144"/>
      <c r="BT47" s="144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05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</row>
    <row r="48" spans="1:107" ht="16.5" thickTop="1" thickBot="1">
      <c r="A48" s="8"/>
      <c r="B48" s="107" t="s">
        <v>205</v>
      </c>
      <c r="C48" s="107" t="s">
        <v>130</v>
      </c>
      <c r="D48" s="107" t="s">
        <v>130</v>
      </c>
      <c r="E48" s="107" t="s">
        <v>130</v>
      </c>
      <c r="F48" s="107" t="s">
        <v>130</v>
      </c>
      <c r="G48" s="107" t="s">
        <v>130</v>
      </c>
      <c r="H48" s="107" t="s">
        <v>130</v>
      </c>
      <c r="I48" s="107" t="s">
        <v>130</v>
      </c>
      <c r="J48" s="107" t="s">
        <v>130</v>
      </c>
      <c r="K48" s="107" t="s">
        <v>130</v>
      </c>
      <c r="L48" s="107" t="s">
        <v>130</v>
      </c>
      <c r="M48" s="107" t="s">
        <v>130</v>
      </c>
      <c r="N48" s="107" t="s">
        <v>130</v>
      </c>
      <c r="O48" s="107" t="s">
        <v>130</v>
      </c>
      <c r="P48" s="107" t="s">
        <v>130</v>
      </c>
      <c r="Q48" s="90" t="s">
        <v>130</v>
      </c>
      <c r="R48" s="90" t="s">
        <v>130</v>
      </c>
      <c r="S48" s="90" t="s">
        <v>130</v>
      </c>
      <c r="T48" s="90" t="s">
        <v>130</v>
      </c>
      <c r="U48" s="107" t="s">
        <v>130</v>
      </c>
      <c r="V48" s="90" t="s">
        <v>130</v>
      </c>
      <c r="W48" s="90" t="s">
        <v>130</v>
      </c>
      <c r="X48" s="90" t="s">
        <v>130</v>
      </c>
      <c r="Y48" s="107" t="s">
        <v>130</v>
      </c>
      <c r="Z48" s="112" t="s">
        <v>130</v>
      </c>
      <c r="AA48" s="107" t="s">
        <v>130</v>
      </c>
      <c r="AB48" s="107" t="s">
        <v>130</v>
      </c>
      <c r="AC48" s="107" t="s">
        <v>130</v>
      </c>
      <c r="AD48" s="107" t="s">
        <v>130</v>
      </c>
      <c r="AE48" s="90" t="s">
        <v>130</v>
      </c>
      <c r="AF48" s="90" t="s">
        <v>130</v>
      </c>
      <c r="AG48" s="90" t="s">
        <v>130</v>
      </c>
      <c r="AH48" s="107" t="s">
        <v>130</v>
      </c>
      <c r="AI48" s="107" t="s">
        <v>130</v>
      </c>
      <c r="AJ48" s="107" t="s">
        <v>130</v>
      </c>
      <c r="AK48" s="107" t="s">
        <v>130</v>
      </c>
      <c r="AL48" s="90" t="s">
        <v>130</v>
      </c>
      <c r="AM48" s="90" t="s">
        <v>130</v>
      </c>
      <c r="AN48" s="90" t="s">
        <v>130</v>
      </c>
      <c r="AO48" s="112" t="s">
        <v>130</v>
      </c>
      <c r="AP48" s="107" t="s">
        <v>130</v>
      </c>
      <c r="AQ48" s="90" t="s">
        <v>130</v>
      </c>
      <c r="AR48" s="90" t="s">
        <v>130</v>
      </c>
      <c r="AS48" s="90" t="s">
        <v>130</v>
      </c>
      <c r="AT48" s="90" t="s">
        <v>130</v>
      </c>
      <c r="AU48" s="90" t="s">
        <v>130</v>
      </c>
      <c r="AV48" s="90" t="s">
        <v>130</v>
      </c>
      <c r="AW48" s="90" t="s">
        <v>130</v>
      </c>
      <c r="AX48" s="90" t="s">
        <v>130</v>
      </c>
      <c r="AY48" s="90" t="s">
        <v>130</v>
      </c>
      <c r="AZ48" s="90" t="s">
        <v>130</v>
      </c>
      <c r="BA48" s="90" t="s">
        <v>130</v>
      </c>
      <c r="BB48" s="107" t="s">
        <v>130</v>
      </c>
      <c r="BC48" s="90" t="s">
        <v>130</v>
      </c>
      <c r="BD48" s="90" t="s">
        <v>130</v>
      </c>
      <c r="BE48" s="90" t="s">
        <v>130</v>
      </c>
      <c r="BF48" s="90" t="s">
        <v>130</v>
      </c>
      <c r="BG48" s="90" t="s">
        <v>130</v>
      </c>
      <c r="BH48" s="90" t="s">
        <v>130</v>
      </c>
      <c r="BI48" s="90" t="s">
        <v>130</v>
      </c>
      <c r="BJ48" s="90" t="s">
        <v>130</v>
      </c>
      <c r="BK48" s="90" t="s">
        <v>130</v>
      </c>
      <c r="BL48" s="90" t="s">
        <v>130</v>
      </c>
      <c r="BM48" s="107" t="s">
        <v>130</v>
      </c>
      <c r="BN48" s="107" t="s">
        <v>130</v>
      </c>
      <c r="BO48" s="107" t="s">
        <v>130</v>
      </c>
      <c r="BP48" s="90" t="s">
        <v>130</v>
      </c>
      <c r="BQ48" s="90" t="s">
        <v>130</v>
      </c>
      <c r="BR48" s="90" t="s">
        <v>130</v>
      </c>
      <c r="BS48" s="107" t="s">
        <v>130</v>
      </c>
      <c r="BT48" s="90" t="s">
        <v>130</v>
      </c>
      <c r="BU48" s="90" t="s">
        <v>130</v>
      </c>
      <c r="BV48" s="107" t="s">
        <v>130</v>
      </c>
      <c r="BW48" s="90" t="s">
        <v>130</v>
      </c>
      <c r="BX48" s="90" t="s">
        <v>130</v>
      </c>
      <c r="BY48" s="90" t="s">
        <v>130</v>
      </c>
      <c r="BZ48" s="90" t="s">
        <v>130</v>
      </c>
      <c r="CA48" s="90" t="s">
        <v>130</v>
      </c>
      <c r="CB48" s="90" t="s">
        <v>130</v>
      </c>
      <c r="CC48" s="90" t="s">
        <v>130</v>
      </c>
      <c r="CD48" s="90" t="s">
        <v>130</v>
      </c>
      <c r="CE48" s="90" t="s">
        <v>130</v>
      </c>
      <c r="CF48" s="90" t="s">
        <v>130</v>
      </c>
      <c r="CG48" s="90" t="s">
        <v>130</v>
      </c>
      <c r="CH48" s="90" t="s">
        <v>130</v>
      </c>
      <c r="CI48" s="90" t="s">
        <v>130</v>
      </c>
      <c r="CJ48" s="107" t="s">
        <v>130</v>
      </c>
      <c r="CK48" s="90" t="s">
        <v>130</v>
      </c>
      <c r="CL48" s="90" t="s">
        <v>130</v>
      </c>
      <c r="CM48" s="90" t="s">
        <v>130</v>
      </c>
      <c r="CN48" s="90" t="s">
        <v>130</v>
      </c>
      <c r="CO48" s="90" t="s">
        <v>130</v>
      </c>
      <c r="CP48" s="90" t="s">
        <v>130</v>
      </c>
      <c r="CQ48" s="90" t="s">
        <v>130</v>
      </c>
      <c r="CR48" s="90" t="s">
        <v>130</v>
      </c>
      <c r="CS48" s="90" t="s">
        <v>130</v>
      </c>
      <c r="CT48" s="90" t="s">
        <v>130</v>
      </c>
      <c r="CU48" s="90" t="s">
        <v>130</v>
      </c>
      <c r="CV48" s="90" t="s">
        <v>130</v>
      </c>
      <c r="CW48" s="90" t="s">
        <v>130</v>
      </c>
      <c r="CX48" s="90" t="s">
        <v>130</v>
      </c>
      <c r="CY48" s="90" t="s">
        <v>130</v>
      </c>
      <c r="CZ48" s="90" t="s">
        <v>130</v>
      </c>
      <c r="DA48" s="90" t="s">
        <v>130</v>
      </c>
      <c r="DB48" s="90" t="s">
        <v>130</v>
      </c>
      <c r="DC48" s="90" t="s">
        <v>130</v>
      </c>
    </row>
    <row r="49" spans="1:107">
      <c r="A49" s="146" t="s">
        <v>206</v>
      </c>
      <c r="B49" s="147"/>
      <c r="C49" s="147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90"/>
      <c r="AA49" s="142"/>
      <c r="AB49" s="142"/>
      <c r="AC49" s="142"/>
      <c r="AD49" s="106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90"/>
      <c r="AP49" s="142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2"/>
      <c r="BB49" s="106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2"/>
      <c r="BN49" s="142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2"/>
      <c r="BZ49" s="142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</row>
    <row r="50" spans="1:107">
      <c r="A50" s="7" t="s">
        <v>207</v>
      </c>
      <c r="B50" s="1" t="s">
        <v>208</v>
      </c>
      <c r="C50" s="91">
        <v>21430730</v>
      </c>
      <c r="D50" s="91">
        <v>2040182</v>
      </c>
      <c r="E50" s="91">
        <v>1851794000</v>
      </c>
      <c r="F50" s="19">
        <v>1315174000</v>
      </c>
      <c r="G50" s="119">
        <v>155909000</v>
      </c>
      <c r="H50" s="119">
        <v>10051000</v>
      </c>
      <c r="I50" s="113">
        <v>53617554</v>
      </c>
      <c r="J50" s="34">
        <v>527214179</v>
      </c>
      <c r="K50" s="119">
        <v>4610899</v>
      </c>
      <c r="L50" s="36">
        <v>32014502</v>
      </c>
      <c r="M50" s="113">
        <v>1777286000</v>
      </c>
      <c r="N50" s="113">
        <v>66756000</v>
      </c>
      <c r="O50" s="113">
        <v>14964000</v>
      </c>
      <c r="P50" s="113"/>
      <c r="Q50" s="113">
        <v>2513290000</v>
      </c>
      <c r="R50" s="113">
        <v>2252000</v>
      </c>
      <c r="S50" s="119">
        <v>2513290000</v>
      </c>
      <c r="T50" s="119">
        <v>38498477</v>
      </c>
      <c r="U50" s="113">
        <v>302601635</v>
      </c>
      <c r="V50" s="119">
        <v>820231254</v>
      </c>
      <c r="W50" s="119">
        <v>80024870</v>
      </c>
      <c r="X50" s="119"/>
      <c r="Y50" s="113"/>
      <c r="Z50" s="128">
        <v>1821161000</v>
      </c>
      <c r="AA50" s="128">
        <v>569108000</v>
      </c>
      <c r="AB50" s="113"/>
      <c r="AC50" s="113"/>
      <c r="AD50" s="17">
        <v>117966871</v>
      </c>
      <c r="AE50" s="54">
        <v>933826756</v>
      </c>
      <c r="AF50" s="128">
        <v>40568506</v>
      </c>
      <c r="AG50" s="119">
        <v>71353378</v>
      </c>
      <c r="AH50" s="113">
        <v>210130636</v>
      </c>
      <c r="AI50" s="113">
        <v>10371194</v>
      </c>
      <c r="AJ50" s="113">
        <v>3117118</v>
      </c>
      <c r="AK50" s="91"/>
      <c r="AL50" s="128">
        <v>3602248000</v>
      </c>
      <c r="AM50" s="119">
        <v>29702848</v>
      </c>
      <c r="AN50" s="128">
        <v>282889367</v>
      </c>
      <c r="AO50" s="128">
        <v>101797135</v>
      </c>
      <c r="AP50" s="113">
        <v>54014389</v>
      </c>
      <c r="AQ50" s="119">
        <v>146438393</v>
      </c>
      <c r="AR50" s="119">
        <v>20025487</v>
      </c>
      <c r="AS50" s="119">
        <v>138510239</v>
      </c>
      <c r="AT50" s="119">
        <v>15449239</v>
      </c>
      <c r="AU50" s="119">
        <v>51931381</v>
      </c>
      <c r="AV50" s="128"/>
      <c r="AW50" s="128">
        <v>1924270000</v>
      </c>
      <c r="AX50" s="128">
        <v>248262000</v>
      </c>
      <c r="AY50" s="128">
        <v>1554000</v>
      </c>
      <c r="AZ50" s="128">
        <v>21540000</v>
      </c>
      <c r="BA50" s="128">
        <v>32640000</v>
      </c>
      <c r="BB50" s="17"/>
      <c r="BC50" s="128">
        <v>240</v>
      </c>
      <c r="BD50" s="77">
        <v>8382683000</v>
      </c>
      <c r="BE50" s="128">
        <v>649494000</v>
      </c>
      <c r="BF50" s="128">
        <v>33488000</v>
      </c>
      <c r="BG50" s="128">
        <v>745468000</v>
      </c>
      <c r="BH50" s="128">
        <v>102833000</v>
      </c>
      <c r="BI50" s="128">
        <v>68249000</v>
      </c>
      <c r="BJ50" s="128"/>
      <c r="BK50" s="119">
        <v>250624474</v>
      </c>
      <c r="BL50" s="119">
        <v>55019051</v>
      </c>
      <c r="BM50" s="113"/>
      <c r="BN50" s="113">
        <v>397008000</v>
      </c>
      <c r="BO50" s="113">
        <v>60414000</v>
      </c>
      <c r="BP50" s="86">
        <v>232982419</v>
      </c>
      <c r="BQ50" s="86">
        <v>7134081</v>
      </c>
      <c r="BR50" s="87">
        <v>31342937</v>
      </c>
      <c r="BS50" s="91">
        <v>17811965</v>
      </c>
      <c r="BT50" s="91">
        <v>6869039223</v>
      </c>
      <c r="BU50" s="119">
        <v>667977000</v>
      </c>
      <c r="BV50" s="113">
        <v>139218522</v>
      </c>
      <c r="BW50" s="119">
        <v>17381205</v>
      </c>
      <c r="BX50" s="119">
        <v>324640716</v>
      </c>
      <c r="BY50" s="119">
        <v>70516484</v>
      </c>
      <c r="BZ50" s="119">
        <v>647516335</v>
      </c>
      <c r="CA50" s="119">
        <v>14821764</v>
      </c>
      <c r="CB50" s="119">
        <v>86648623</v>
      </c>
      <c r="CC50" s="119">
        <v>930300979</v>
      </c>
      <c r="CD50" s="119">
        <v>142444000</v>
      </c>
      <c r="CE50" s="119">
        <v>206310895</v>
      </c>
      <c r="CF50" s="119">
        <v>39583561</v>
      </c>
      <c r="CG50" s="119">
        <v>18680000000</v>
      </c>
      <c r="CH50" s="119">
        <v>23853993</v>
      </c>
      <c r="CI50" s="119">
        <v>8171761</v>
      </c>
      <c r="CJ50" s="113">
        <v>15098000000</v>
      </c>
      <c r="CK50" s="119">
        <v>9210493</v>
      </c>
      <c r="CL50" s="119">
        <v>7923990</v>
      </c>
      <c r="CM50" s="119"/>
      <c r="CN50" s="119">
        <v>14527442</v>
      </c>
      <c r="CO50" s="119">
        <v>6977236</v>
      </c>
      <c r="CP50" s="128">
        <v>2278845000</v>
      </c>
      <c r="CQ50" s="128">
        <v>359400000</v>
      </c>
      <c r="CR50" s="119">
        <v>9766210000</v>
      </c>
      <c r="CS50" s="119">
        <v>34097069</v>
      </c>
      <c r="CT50" s="113">
        <v>147169158</v>
      </c>
      <c r="CU50" s="119">
        <v>7398507</v>
      </c>
      <c r="CV50" s="119">
        <v>39235530</v>
      </c>
      <c r="CW50" s="128">
        <v>779448000</v>
      </c>
      <c r="CX50" s="128">
        <v>273875356</v>
      </c>
      <c r="CY50" s="128">
        <v>462977528</v>
      </c>
      <c r="CZ50" s="128">
        <v>37163628</v>
      </c>
      <c r="DA50" s="128">
        <v>22693533</v>
      </c>
      <c r="DB50" s="128">
        <v>142600000</v>
      </c>
      <c r="DC50" s="128">
        <v>1084818</v>
      </c>
    </row>
    <row r="51" spans="1:107">
      <c r="A51" s="7" t="s">
        <v>209</v>
      </c>
      <c r="B51" s="1" t="s">
        <v>210</v>
      </c>
      <c r="C51" s="91"/>
      <c r="D51" s="91">
        <v>2093950</v>
      </c>
      <c r="E51" s="91">
        <v>45135000</v>
      </c>
      <c r="F51" s="19">
        <v>1038284000</v>
      </c>
      <c r="G51" s="119">
        <v>107116000</v>
      </c>
      <c r="H51" s="119">
        <v>773000</v>
      </c>
      <c r="I51" s="113">
        <v>35950602</v>
      </c>
      <c r="J51" s="34">
        <v>49708005</v>
      </c>
      <c r="K51" s="119">
        <v>75397</v>
      </c>
      <c r="L51" s="36">
        <v>2640897</v>
      </c>
      <c r="M51" s="113">
        <v>339123000</v>
      </c>
      <c r="N51" s="113">
        <v>15272000</v>
      </c>
      <c r="O51" s="113">
        <v>2828000</v>
      </c>
      <c r="P51" s="113">
        <v>18143000</v>
      </c>
      <c r="Q51" s="113">
        <v>317530000</v>
      </c>
      <c r="R51" s="113">
        <v>3197000</v>
      </c>
      <c r="S51" s="119">
        <v>317530000</v>
      </c>
      <c r="T51" s="119">
        <v>4531510</v>
      </c>
      <c r="U51" s="113">
        <v>269128848</v>
      </c>
      <c r="V51" s="119">
        <v>18586627</v>
      </c>
      <c r="W51" s="119">
        <v>376131</v>
      </c>
      <c r="X51" s="119">
        <v>2358405</v>
      </c>
      <c r="Y51" s="113">
        <v>43845040</v>
      </c>
      <c r="Z51" s="128">
        <v>380581000</v>
      </c>
      <c r="AA51" s="128">
        <v>97039000</v>
      </c>
      <c r="AB51" s="113">
        <v>7609577</v>
      </c>
      <c r="AC51" s="113">
        <v>7609577</v>
      </c>
      <c r="AD51" s="17"/>
      <c r="AE51" s="54">
        <v>311540861</v>
      </c>
      <c r="AF51" s="128">
        <v>5143</v>
      </c>
      <c r="AG51" s="119">
        <v>66192191</v>
      </c>
      <c r="AH51" s="113">
        <v>8893999</v>
      </c>
      <c r="AI51" s="113"/>
      <c r="AJ51" s="113"/>
      <c r="AK51" s="91">
        <v>383738</v>
      </c>
      <c r="AL51" s="128">
        <v>46652000</v>
      </c>
      <c r="AM51" s="119"/>
      <c r="AN51" s="128">
        <v>95893943</v>
      </c>
      <c r="AO51" s="128">
        <v>21894631</v>
      </c>
      <c r="AP51" s="60">
        <v>11612647</v>
      </c>
      <c r="AQ51" s="119">
        <v>9298111</v>
      </c>
      <c r="AR51" s="119">
        <v>400077</v>
      </c>
      <c r="AS51" s="119">
        <v>8617976</v>
      </c>
      <c r="AT51" s="119">
        <v>890077</v>
      </c>
      <c r="AU51" s="119">
        <v>17794973</v>
      </c>
      <c r="AV51" s="128">
        <v>2233925</v>
      </c>
      <c r="AW51" s="128">
        <v>76163000</v>
      </c>
      <c r="AX51" s="128">
        <v>27877000</v>
      </c>
      <c r="AY51" s="128">
        <v>183000</v>
      </c>
      <c r="AZ51" s="128">
        <v>2123000</v>
      </c>
      <c r="BA51" s="128">
        <v>7510000</v>
      </c>
      <c r="BB51" s="17">
        <v>164740</v>
      </c>
      <c r="BC51" s="128">
        <v>546235</v>
      </c>
      <c r="BD51" s="77">
        <v>4988380000</v>
      </c>
      <c r="BE51" s="128">
        <v>204969000</v>
      </c>
      <c r="BF51" s="128">
        <v>813000</v>
      </c>
      <c r="BG51" s="128">
        <v>298417000</v>
      </c>
      <c r="BH51" s="128">
        <v>35919000</v>
      </c>
      <c r="BI51" s="128">
        <v>30933000</v>
      </c>
      <c r="BJ51" s="128">
        <v>998935</v>
      </c>
      <c r="BK51" s="119">
        <v>12202122</v>
      </c>
      <c r="BL51" s="119"/>
      <c r="BM51" s="113">
        <v>6716285</v>
      </c>
      <c r="BN51" s="113">
        <v>14410000</v>
      </c>
      <c r="BO51" s="113">
        <v>12806000</v>
      </c>
      <c r="BP51" s="86">
        <v>16770493</v>
      </c>
      <c r="BQ51" s="86">
        <v>5212101</v>
      </c>
      <c r="BR51" s="119"/>
      <c r="BS51" s="91">
        <v>1964155</v>
      </c>
      <c r="BT51" s="91">
        <v>645975540</v>
      </c>
      <c r="BU51" s="119">
        <v>9886000</v>
      </c>
      <c r="BV51" s="113">
        <v>3706642</v>
      </c>
      <c r="BW51" s="119">
        <v>218882</v>
      </c>
      <c r="BX51" s="119">
        <v>11717663</v>
      </c>
      <c r="BY51" s="119">
        <v>25807124</v>
      </c>
      <c r="BZ51" s="119">
        <v>33735010</v>
      </c>
      <c r="CA51" s="119">
        <v>38871012</v>
      </c>
      <c r="CB51" s="119">
        <v>3145357</v>
      </c>
      <c r="CC51" s="119">
        <v>68591000</v>
      </c>
      <c r="CD51" s="119">
        <v>35824000</v>
      </c>
      <c r="CE51" s="119">
        <v>9169432</v>
      </c>
      <c r="CF51" s="119">
        <v>3226516</v>
      </c>
      <c r="CG51" s="119">
        <v>941000000</v>
      </c>
      <c r="CH51" s="119">
        <v>15239572</v>
      </c>
      <c r="CI51" s="119">
        <v>6818978</v>
      </c>
      <c r="CJ51" s="113">
        <v>1204695000</v>
      </c>
      <c r="CK51" s="119">
        <v>942553</v>
      </c>
      <c r="CL51" s="119">
        <v>303644</v>
      </c>
      <c r="CM51" s="119">
        <v>2911128</v>
      </c>
      <c r="CN51" s="119">
        <v>1079985</v>
      </c>
      <c r="CO51" s="119">
        <v>78400</v>
      </c>
      <c r="CP51" s="128">
        <v>101230808</v>
      </c>
      <c r="CQ51" s="128">
        <v>141311618</v>
      </c>
      <c r="CR51" s="119"/>
      <c r="CS51" s="119"/>
      <c r="CT51" s="119">
        <v>17850601</v>
      </c>
      <c r="CU51" s="119">
        <v>1093312</v>
      </c>
      <c r="CV51" s="119">
        <v>1694</v>
      </c>
      <c r="CW51" s="128">
        <v>196116000</v>
      </c>
      <c r="CX51" s="128">
        <v>20691440</v>
      </c>
      <c r="CY51" s="128">
        <v>11919999</v>
      </c>
      <c r="CZ51" s="128"/>
      <c r="DA51" s="128">
        <v>2108075</v>
      </c>
      <c r="DB51" s="128">
        <v>100213000</v>
      </c>
      <c r="DC51" s="128">
        <v>377505</v>
      </c>
    </row>
    <row r="52" spans="1:107">
      <c r="A52" s="7" t="s">
        <v>211</v>
      </c>
      <c r="B52" s="1" t="s">
        <v>212</v>
      </c>
      <c r="C52" s="91"/>
      <c r="D52" s="91"/>
      <c r="E52" s="91"/>
      <c r="F52" s="19">
        <v>5634000</v>
      </c>
      <c r="G52" s="119"/>
      <c r="H52" s="119"/>
      <c r="I52" s="113">
        <v>130800</v>
      </c>
      <c r="J52" s="34"/>
      <c r="K52" s="119"/>
      <c r="L52" s="36"/>
      <c r="M52" s="113">
        <v>8324000</v>
      </c>
      <c r="N52" s="113"/>
      <c r="O52" s="113"/>
      <c r="P52" s="113"/>
      <c r="Q52" s="113">
        <v>26840000</v>
      </c>
      <c r="R52" s="113"/>
      <c r="S52" s="119">
        <v>26840000</v>
      </c>
      <c r="T52" s="119">
        <v>1671352</v>
      </c>
      <c r="U52" s="113"/>
      <c r="V52" s="119">
        <v>2541596</v>
      </c>
      <c r="W52" s="119">
        <v>5000</v>
      </c>
      <c r="X52" s="119"/>
      <c r="Y52" s="113"/>
      <c r="Z52" s="128">
        <v>65487000</v>
      </c>
      <c r="AA52" s="128">
        <v>8583000</v>
      </c>
      <c r="AB52" s="113"/>
      <c r="AC52" s="113"/>
      <c r="AD52" s="17"/>
      <c r="AE52" s="54">
        <v>88676085</v>
      </c>
      <c r="AF52" s="128"/>
      <c r="AG52" s="119">
        <v>629718</v>
      </c>
      <c r="AH52" s="113">
        <v>1955060</v>
      </c>
      <c r="AI52" s="113"/>
      <c r="AJ52" s="113"/>
      <c r="AK52" s="91"/>
      <c r="AL52" s="128"/>
      <c r="AM52" s="119"/>
      <c r="AN52" s="128">
        <v>14545656</v>
      </c>
      <c r="AO52" s="128">
        <v>255522</v>
      </c>
      <c r="AP52" s="113">
        <v>1425133</v>
      </c>
      <c r="AQ52" s="119">
        <v>157090</v>
      </c>
      <c r="AR52" s="119"/>
      <c r="AS52" s="119">
        <v>681300</v>
      </c>
      <c r="AT52" s="119"/>
      <c r="AU52" s="119"/>
      <c r="AV52" s="128"/>
      <c r="AW52" s="128">
        <v>10898000</v>
      </c>
      <c r="AX52" s="128">
        <v>6412000</v>
      </c>
      <c r="AY52" s="128"/>
      <c r="AZ52" s="128"/>
      <c r="BA52" s="128"/>
      <c r="BB52" s="17"/>
      <c r="BC52" s="128"/>
      <c r="BD52" s="77">
        <v>0</v>
      </c>
      <c r="BE52" s="128"/>
      <c r="BF52" s="128"/>
      <c r="BG52" s="128"/>
      <c r="BH52" s="130"/>
      <c r="BI52" s="128"/>
      <c r="BJ52" s="128"/>
      <c r="BK52" s="119">
        <v>336545</v>
      </c>
      <c r="BL52" s="119">
        <v>5436530</v>
      </c>
      <c r="BM52" s="113"/>
      <c r="BN52" s="113">
        <v>2848000</v>
      </c>
      <c r="BO52" s="113"/>
      <c r="BP52" s="86">
        <v>3128324</v>
      </c>
      <c r="BQ52" s="119"/>
      <c r="BR52" s="119"/>
      <c r="BS52" s="91"/>
      <c r="BT52" s="91"/>
      <c r="BU52" s="119">
        <v>147000</v>
      </c>
      <c r="BV52" s="113">
        <v>1911207</v>
      </c>
      <c r="BW52" s="119">
        <v>187145</v>
      </c>
      <c r="BX52" s="119">
        <v>617338</v>
      </c>
      <c r="BY52" s="119"/>
      <c r="BZ52" s="119">
        <v>2612505</v>
      </c>
      <c r="CA52" s="119"/>
      <c r="CB52" s="119"/>
      <c r="CC52" s="119"/>
      <c r="CD52" s="119"/>
      <c r="CE52" s="119"/>
      <c r="CF52" s="119"/>
      <c r="CG52" s="119"/>
      <c r="CH52" s="119"/>
      <c r="CI52" s="119"/>
      <c r="CJ52" s="113">
        <v>36352000</v>
      </c>
      <c r="CK52" s="119"/>
      <c r="CL52" s="119"/>
      <c r="CM52" s="119"/>
      <c r="CN52" s="119"/>
      <c r="CO52" s="119"/>
      <c r="CP52" s="128">
        <v>3096000</v>
      </c>
      <c r="CQ52" s="128">
        <v>869000</v>
      </c>
      <c r="CR52" s="119"/>
      <c r="CS52" s="119">
        <v>225000</v>
      </c>
      <c r="CT52" s="119">
        <v>464586</v>
      </c>
      <c r="CU52" s="119">
        <v>34469</v>
      </c>
      <c r="CV52" s="119"/>
      <c r="CW52" s="128">
        <v>3352000</v>
      </c>
      <c r="CX52" s="128"/>
      <c r="CY52" s="128">
        <v>1988195</v>
      </c>
      <c r="CZ52" s="128"/>
      <c r="DA52" s="128"/>
      <c r="DB52" s="128">
        <v>736000</v>
      </c>
      <c r="DC52" s="128"/>
    </row>
    <row r="53" spans="1:107">
      <c r="A53" s="9" t="s">
        <v>213</v>
      </c>
      <c r="B53" s="2" t="s">
        <v>214</v>
      </c>
      <c r="C53" s="92">
        <f>SUM(C50:C52)</f>
        <v>21430730</v>
      </c>
      <c r="D53" s="92">
        <v>4134132</v>
      </c>
      <c r="E53" s="92">
        <v>1896929000</v>
      </c>
      <c r="F53" s="92">
        <v>2359092000</v>
      </c>
      <c r="G53" s="92">
        <v>263025000</v>
      </c>
      <c r="H53" s="92">
        <v>10824000</v>
      </c>
      <c r="I53" s="92">
        <v>89698956</v>
      </c>
      <c r="J53" s="35">
        <v>576922184</v>
      </c>
      <c r="K53" s="92">
        <v>4686296</v>
      </c>
      <c r="L53" s="35">
        <v>34655399</v>
      </c>
      <c r="M53" s="92">
        <v>2124733000</v>
      </c>
      <c r="N53" s="92">
        <v>82028000</v>
      </c>
      <c r="O53" s="92">
        <v>17792000</v>
      </c>
      <c r="P53" s="92">
        <v>18143000</v>
      </c>
      <c r="Q53" s="92">
        <v>2857660000</v>
      </c>
      <c r="R53" s="92">
        <v>5449000</v>
      </c>
      <c r="S53" s="92">
        <v>2857660000</v>
      </c>
      <c r="T53" s="64">
        <v>44701339</v>
      </c>
      <c r="U53" s="92">
        <v>571730483</v>
      </c>
      <c r="V53" s="92">
        <v>841359477</v>
      </c>
      <c r="W53" s="92">
        <v>80406001</v>
      </c>
      <c r="X53" s="64">
        <v>2358405</v>
      </c>
      <c r="Y53" s="92">
        <v>43845040</v>
      </c>
      <c r="Z53" s="70">
        <v>2267229000</v>
      </c>
      <c r="AA53" s="70">
        <v>674730000</v>
      </c>
      <c r="AB53" s="92">
        <v>7609577</v>
      </c>
      <c r="AC53" s="92">
        <v>7609577</v>
      </c>
      <c r="AD53" s="92">
        <f>SUM(AD50:AD52)</f>
        <v>117966871</v>
      </c>
      <c r="AE53" s="70">
        <v>1334043702</v>
      </c>
      <c r="AF53" s="71">
        <v>40573649</v>
      </c>
      <c r="AG53" s="64">
        <v>138175287</v>
      </c>
      <c r="AH53" s="92">
        <v>220979695</v>
      </c>
      <c r="AI53" s="92">
        <v>10371194</v>
      </c>
      <c r="AJ53" s="92">
        <v>3117118</v>
      </c>
      <c r="AK53" s="92">
        <v>383738</v>
      </c>
      <c r="AL53" s="70">
        <v>3648900000</v>
      </c>
      <c r="AM53" s="92">
        <v>29702848</v>
      </c>
      <c r="AN53" s="70">
        <v>393328966</v>
      </c>
      <c r="AO53" s="67">
        <v>123947288</v>
      </c>
      <c r="AP53" s="92">
        <v>67052169</v>
      </c>
      <c r="AQ53" s="92">
        <v>155893594</v>
      </c>
      <c r="AR53" s="92">
        <v>20425564</v>
      </c>
      <c r="AS53" s="92">
        <v>147809515</v>
      </c>
      <c r="AT53" s="92">
        <v>16339316</v>
      </c>
      <c r="AU53" s="92">
        <v>69726354</v>
      </c>
      <c r="AV53" s="70">
        <v>2233925</v>
      </c>
      <c r="AW53" s="67">
        <v>2011331000</v>
      </c>
      <c r="AX53" s="70">
        <v>282551000</v>
      </c>
      <c r="AY53" s="70">
        <v>1737000</v>
      </c>
      <c r="AZ53" s="67">
        <v>23663000</v>
      </c>
      <c r="BA53" s="70">
        <v>40150000</v>
      </c>
      <c r="BB53" s="116">
        <f>SUM(BB50:BB52)</f>
        <v>164740</v>
      </c>
      <c r="BC53" s="131">
        <v>546475</v>
      </c>
      <c r="BD53" s="131">
        <v>13371063000</v>
      </c>
      <c r="BE53" s="131">
        <v>854463000</v>
      </c>
      <c r="BF53" s="124">
        <v>34301000</v>
      </c>
      <c r="BG53" s="131">
        <v>1043885000</v>
      </c>
      <c r="BH53" s="129">
        <v>138752000</v>
      </c>
      <c r="BI53" s="131">
        <v>99182000</v>
      </c>
      <c r="BJ53" s="131">
        <v>998935</v>
      </c>
      <c r="BK53" s="116">
        <v>263163141</v>
      </c>
      <c r="BL53" s="116">
        <v>60455581</v>
      </c>
      <c r="BM53" s="116">
        <v>6716285</v>
      </c>
      <c r="BN53" s="116">
        <v>414266000</v>
      </c>
      <c r="BO53" s="116">
        <v>73220000</v>
      </c>
      <c r="BP53" s="116">
        <v>252881236</v>
      </c>
      <c r="BQ53" s="116">
        <v>12346182</v>
      </c>
      <c r="BR53" s="116">
        <v>31342937</v>
      </c>
      <c r="BS53" s="92">
        <v>19776120</v>
      </c>
      <c r="BT53" s="92">
        <v>7515014763</v>
      </c>
      <c r="BU53" s="116">
        <v>678010000</v>
      </c>
      <c r="BV53" s="116">
        <v>144836371</v>
      </c>
      <c r="BW53" s="116">
        <v>17787232</v>
      </c>
      <c r="BX53" s="116">
        <v>336975717</v>
      </c>
      <c r="BY53" s="116">
        <v>96323608</v>
      </c>
      <c r="BZ53" s="116">
        <v>683863850</v>
      </c>
      <c r="CA53" s="116">
        <v>53692776</v>
      </c>
      <c r="CB53" s="116">
        <v>89793980</v>
      </c>
      <c r="CC53" s="116">
        <v>998891979</v>
      </c>
      <c r="CD53" s="116">
        <v>178268000</v>
      </c>
      <c r="CE53" s="116">
        <v>215480327</v>
      </c>
      <c r="CF53" s="120">
        <v>42810077</v>
      </c>
      <c r="CG53" s="116">
        <v>19621000000</v>
      </c>
      <c r="CH53" s="116">
        <v>39093565</v>
      </c>
      <c r="CI53" s="116">
        <v>14990739</v>
      </c>
      <c r="CJ53" s="116">
        <v>16339047000</v>
      </c>
      <c r="CK53" s="116">
        <v>10153046</v>
      </c>
      <c r="CL53" s="116">
        <v>8227634</v>
      </c>
      <c r="CM53" s="116">
        <v>2911128</v>
      </c>
      <c r="CN53" s="116">
        <v>15607427</v>
      </c>
      <c r="CO53" s="116">
        <v>7055636</v>
      </c>
      <c r="CP53" s="129">
        <v>2383171808</v>
      </c>
      <c r="CQ53" s="131">
        <v>501580618</v>
      </c>
      <c r="CR53" s="116">
        <v>9766210000</v>
      </c>
      <c r="CS53" s="116">
        <v>34322069</v>
      </c>
      <c r="CT53" s="116">
        <v>165484345</v>
      </c>
      <c r="CU53" s="116">
        <v>8526288</v>
      </c>
      <c r="CV53" s="116">
        <v>39237224</v>
      </c>
      <c r="CW53" s="131">
        <v>978916000</v>
      </c>
      <c r="CX53" s="131">
        <v>294566796</v>
      </c>
      <c r="CY53" s="129">
        <v>476885722</v>
      </c>
      <c r="CZ53" s="124">
        <v>37163628</v>
      </c>
      <c r="DA53" s="131">
        <v>24801608</v>
      </c>
      <c r="DB53" s="129">
        <v>243549000</v>
      </c>
      <c r="DC53" s="129">
        <v>1462323</v>
      </c>
    </row>
    <row r="54" spans="1:107">
      <c r="A54" s="146" t="s">
        <v>215</v>
      </c>
      <c r="B54" s="147"/>
      <c r="C54" s="147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06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06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</row>
    <row r="55" spans="1:107">
      <c r="A55" s="7" t="s">
        <v>216</v>
      </c>
      <c r="B55" s="1" t="s">
        <v>217</v>
      </c>
      <c r="C55" s="91"/>
      <c r="D55" s="91">
        <v>146</v>
      </c>
      <c r="E55" s="91"/>
      <c r="F55" s="19">
        <v>31426000</v>
      </c>
      <c r="G55" s="119"/>
      <c r="H55" s="119"/>
      <c r="I55" s="113">
        <v>15482</v>
      </c>
      <c r="J55" s="34">
        <v>11332679</v>
      </c>
      <c r="K55" s="31"/>
      <c r="L55" s="37">
        <v>10476</v>
      </c>
      <c r="M55" s="113">
        <v>20963000</v>
      </c>
      <c r="N55" s="91"/>
      <c r="O55" s="91"/>
      <c r="P55" s="91"/>
      <c r="Q55" s="119">
        <v>30600000</v>
      </c>
      <c r="R55" s="91"/>
      <c r="S55" s="119">
        <v>30600000</v>
      </c>
      <c r="T55" s="119">
        <v>3787149</v>
      </c>
      <c r="U55" s="113">
        <v>819172</v>
      </c>
      <c r="V55" s="119">
        <v>3388292</v>
      </c>
      <c r="W55" s="119"/>
      <c r="X55" s="119">
        <v>2263</v>
      </c>
      <c r="Y55" s="91"/>
      <c r="Z55" s="128">
        <v>165460000</v>
      </c>
      <c r="AA55" s="128">
        <v>55052000</v>
      </c>
      <c r="AB55" s="113">
        <v>1</v>
      </c>
      <c r="AC55" s="113">
        <v>1</v>
      </c>
      <c r="AD55" s="17"/>
      <c r="AE55" s="128">
        <v>-1104930</v>
      </c>
      <c r="AF55" s="75"/>
      <c r="AG55" s="119">
        <v>164251</v>
      </c>
      <c r="AH55" s="113">
        <v>112003</v>
      </c>
      <c r="AI55" s="91"/>
      <c r="AJ55" s="91"/>
      <c r="AK55" s="91"/>
      <c r="AL55" s="128"/>
      <c r="AM55" s="119">
        <v>40228</v>
      </c>
      <c r="AN55" s="128">
        <v>2175773</v>
      </c>
      <c r="AO55" s="128">
        <v>24613</v>
      </c>
      <c r="AP55" s="113">
        <v>156364</v>
      </c>
      <c r="AQ55" s="119">
        <v>1845646</v>
      </c>
      <c r="AR55" s="91"/>
      <c r="AS55" s="119">
        <v>324067</v>
      </c>
      <c r="AT55" s="119"/>
      <c r="AU55" s="119">
        <v>75533</v>
      </c>
      <c r="AV55" s="128">
        <v>5381</v>
      </c>
      <c r="AW55" s="128">
        <v>40322000</v>
      </c>
      <c r="AX55" s="128">
        <v>148000</v>
      </c>
      <c r="AY55" s="128"/>
      <c r="AZ55" s="128"/>
      <c r="BA55" s="128"/>
      <c r="BB55" s="41"/>
      <c r="BC55" s="137"/>
      <c r="BD55" s="77">
        <v>95002000</v>
      </c>
      <c r="BE55" s="128">
        <v>11540000</v>
      </c>
      <c r="BF55" s="137"/>
      <c r="BG55" s="128">
        <v>28983000</v>
      </c>
      <c r="BH55" s="128">
        <v>30000</v>
      </c>
      <c r="BI55" s="128">
        <v>30000</v>
      </c>
      <c r="BJ55" s="137"/>
      <c r="BK55" s="119">
        <v>683429</v>
      </c>
      <c r="BL55" s="119">
        <v>3134</v>
      </c>
      <c r="BM55" s="113">
        <v>82967</v>
      </c>
      <c r="BN55" s="113">
        <v>-163000</v>
      </c>
      <c r="BO55" s="117"/>
      <c r="BP55" s="86">
        <v>596583</v>
      </c>
      <c r="BQ55" s="117"/>
      <c r="BR55" s="119">
        <v>822</v>
      </c>
      <c r="BS55" s="91"/>
      <c r="BT55" s="91">
        <v>39487394</v>
      </c>
      <c r="BU55" s="119">
        <v>1889000</v>
      </c>
      <c r="BV55" s="113"/>
      <c r="BW55" s="117"/>
      <c r="BX55" s="119">
        <v>1728942</v>
      </c>
      <c r="BY55" s="117"/>
      <c r="BZ55" s="119">
        <v>1983800</v>
      </c>
      <c r="CA55" s="117"/>
      <c r="CB55" s="117"/>
      <c r="CC55" s="119">
        <v>18103000</v>
      </c>
      <c r="CD55" s="117"/>
      <c r="CE55" s="119">
        <v>9512596</v>
      </c>
      <c r="CF55" s="117"/>
      <c r="CG55" s="119">
        <v>8000000</v>
      </c>
      <c r="CH55" s="119"/>
      <c r="CI55" s="117"/>
      <c r="CJ55" s="113">
        <v>-180494000</v>
      </c>
      <c r="CK55" s="119">
        <v>98246</v>
      </c>
      <c r="CL55" s="111">
        <v>420</v>
      </c>
      <c r="CM55" s="117"/>
      <c r="CN55" s="117"/>
      <c r="CO55" s="117"/>
      <c r="CP55" s="128">
        <v>4446000</v>
      </c>
      <c r="CQ55" s="128">
        <v>275000</v>
      </c>
      <c r="CR55" s="117"/>
      <c r="CS55" s="119">
        <v>469720</v>
      </c>
      <c r="CT55" s="119"/>
      <c r="CU55" s="117"/>
      <c r="CV55" s="117"/>
      <c r="CW55" s="128">
        <v>19550000</v>
      </c>
      <c r="CX55" s="128">
        <v>8954478</v>
      </c>
      <c r="CY55" s="128">
        <v>2248805</v>
      </c>
      <c r="CZ55" s="128">
        <v>142</v>
      </c>
      <c r="DA55" s="137"/>
      <c r="DB55" s="128">
        <v>1085000</v>
      </c>
      <c r="DC55" s="137"/>
    </row>
    <row r="56" spans="1:107">
      <c r="A56" s="7" t="s">
        <v>218</v>
      </c>
      <c r="B56" s="1" t="s">
        <v>219</v>
      </c>
      <c r="C56" s="91"/>
      <c r="D56" s="91"/>
      <c r="E56" s="91"/>
      <c r="F56" s="91"/>
      <c r="G56" s="119"/>
      <c r="H56" s="119"/>
      <c r="I56" s="113">
        <v>146122</v>
      </c>
      <c r="J56" s="34"/>
      <c r="K56" s="119"/>
      <c r="L56" s="37"/>
      <c r="M56" s="113"/>
      <c r="N56" s="91"/>
      <c r="O56" s="91"/>
      <c r="P56" s="91"/>
      <c r="Q56" s="119"/>
      <c r="R56" s="91"/>
      <c r="S56" s="119"/>
      <c r="T56" s="119">
        <v>7650230</v>
      </c>
      <c r="U56" s="113"/>
      <c r="V56" s="119">
        <v>2324311</v>
      </c>
      <c r="W56" s="119"/>
      <c r="X56" s="119"/>
      <c r="Y56" s="91"/>
      <c r="Z56" s="128">
        <v>-20349000</v>
      </c>
      <c r="AA56" s="128"/>
      <c r="AB56" s="113"/>
      <c r="AC56" s="113"/>
      <c r="AD56" s="17"/>
      <c r="AE56" s="128">
        <v>80981911</v>
      </c>
      <c r="AF56" s="75"/>
      <c r="AG56" s="119"/>
      <c r="AH56" s="113"/>
      <c r="AI56" s="91"/>
      <c r="AJ56" s="91"/>
      <c r="AK56" s="91"/>
      <c r="AL56" s="128"/>
      <c r="AM56" s="119"/>
      <c r="AN56" s="128">
        <v>6007057</v>
      </c>
      <c r="AO56" s="128">
        <v>-199</v>
      </c>
      <c r="AP56" s="113"/>
      <c r="AQ56" s="119">
        <v>48990</v>
      </c>
      <c r="AR56" s="91"/>
      <c r="AS56" s="119">
        <v>63045</v>
      </c>
      <c r="AT56" s="119"/>
      <c r="AU56" s="119">
        <v>194138</v>
      </c>
      <c r="AV56" s="128"/>
      <c r="AW56" s="128">
        <v>-7427000</v>
      </c>
      <c r="AX56" s="128"/>
      <c r="AY56" s="128"/>
      <c r="AZ56" s="128"/>
      <c r="BA56" s="128"/>
      <c r="BB56" s="41"/>
      <c r="BC56" s="137"/>
      <c r="BD56" s="77">
        <v>-64048000</v>
      </c>
      <c r="BE56" s="128"/>
      <c r="BF56" s="137"/>
      <c r="BG56" s="128"/>
      <c r="BH56" s="128"/>
      <c r="BI56" s="128"/>
      <c r="BJ56" s="137"/>
      <c r="BK56" s="119">
        <v>149934</v>
      </c>
      <c r="BL56" s="119"/>
      <c r="BM56" s="113"/>
      <c r="BN56" s="113">
        <v>917000</v>
      </c>
      <c r="BO56" s="117"/>
      <c r="BP56" s="86">
        <v>1860823</v>
      </c>
      <c r="BQ56" s="117"/>
      <c r="BR56" s="119"/>
      <c r="BS56" s="91"/>
      <c r="BT56" s="91"/>
      <c r="BU56" s="119"/>
      <c r="BV56" s="113"/>
      <c r="BW56" s="117"/>
      <c r="BX56" s="119">
        <v>129561</v>
      </c>
      <c r="BY56" s="117"/>
      <c r="BZ56" s="119">
        <v>539394</v>
      </c>
      <c r="CA56" s="117"/>
      <c r="CB56" s="117"/>
      <c r="CC56" s="119"/>
      <c r="CD56" s="117"/>
      <c r="CE56" s="119">
        <v>406014</v>
      </c>
      <c r="CF56" s="117"/>
      <c r="CG56" s="119"/>
      <c r="CH56" s="119"/>
      <c r="CI56" s="117"/>
      <c r="CJ56" s="113"/>
      <c r="CK56" s="119"/>
      <c r="CL56" s="119"/>
      <c r="CM56" s="117"/>
      <c r="CN56" s="117"/>
      <c r="CO56" s="117"/>
      <c r="CP56" s="128">
        <v>2700192</v>
      </c>
      <c r="CQ56" s="128">
        <v>921382</v>
      </c>
      <c r="CR56" s="117"/>
      <c r="CS56" s="119">
        <v>2987935</v>
      </c>
      <c r="CT56" s="119"/>
      <c r="CU56" s="117"/>
      <c r="CV56" s="117"/>
      <c r="CW56" s="128">
        <v>-2059000</v>
      </c>
      <c r="CX56" s="128"/>
      <c r="CY56" s="128">
        <v>-1492343</v>
      </c>
      <c r="CZ56" s="128"/>
      <c r="DA56" s="137"/>
      <c r="DB56" s="128"/>
      <c r="DC56" s="137"/>
    </row>
    <row r="57" spans="1:107">
      <c r="A57" s="7" t="s">
        <v>220</v>
      </c>
      <c r="B57" s="1" t="s">
        <v>221</v>
      </c>
      <c r="C57" s="91"/>
      <c r="D57" s="91"/>
      <c r="E57" s="91"/>
      <c r="F57" s="91"/>
      <c r="G57" s="119"/>
      <c r="H57" s="119"/>
      <c r="I57" s="113">
        <v>33331</v>
      </c>
      <c r="J57" s="34"/>
      <c r="K57" s="119"/>
      <c r="L57" s="37"/>
      <c r="M57" s="113"/>
      <c r="N57" s="91"/>
      <c r="O57" s="91"/>
      <c r="P57" s="91"/>
      <c r="Q57" s="119"/>
      <c r="R57" s="91"/>
      <c r="S57" s="119"/>
      <c r="T57" s="119"/>
      <c r="U57" s="113"/>
      <c r="V57" s="119">
        <v>314021</v>
      </c>
      <c r="W57" s="119"/>
      <c r="X57" s="119"/>
      <c r="Y57" s="91"/>
      <c r="Z57" s="128">
        <v>-30780000</v>
      </c>
      <c r="AA57" s="128"/>
      <c r="AB57" s="113"/>
      <c r="AC57" s="113"/>
      <c r="AD57" s="17"/>
      <c r="AE57" s="128"/>
      <c r="AF57" s="75"/>
      <c r="AG57" s="119"/>
      <c r="AH57" s="113"/>
      <c r="AI57" s="91"/>
      <c r="AJ57" s="91"/>
      <c r="AK57" s="91"/>
      <c r="AL57" s="128"/>
      <c r="AM57" s="119"/>
      <c r="AN57" s="128"/>
      <c r="AO57" s="128"/>
      <c r="AP57" s="113"/>
      <c r="AQ57" s="119"/>
      <c r="AR57" s="91"/>
      <c r="AS57" s="119"/>
      <c r="AT57" s="119"/>
      <c r="AU57" s="119"/>
      <c r="AV57" s="128"/>
      <c r="AW57" s="128"/>
      <c r="AX57" s="128"/>
      <c r="AY57" s="128"/>
      <c r="AZ57" s="128"/>
      <c r="BA57" s="128"/>
      <c r="BB57" s="41"/>
      <c r="BC57" s="137"/>
      <c r="BD57" s="77">
        <v>0</v>
      </c>
      <c r="BE57" s="128"/>
      <c r="BF57" s="137"/>
      <c r="BG57" s="128"/>
      <c r="BH57" s="128"/>
      <c r="BI57" s="128"/>
      <c r="BJ57" s="137"/>
      <c r="BK57" s="119">
        <v>924003</v>
      </c>
      <c r="BL57" s="119"/>
      <c r="BM57" s="113"/>
      <c r="BN57" s="113"/>
      <c r="BO57" s="117"/>
      <c r="BP57" s="86"/>
      <c r="BQ57" s="117"/>
      <c r="BR57" s="119"/>
      <c r="BS57" s="91"/>
      <c r="BT57" s="91"/>
      <c r="BU57" s="119"/>
      <c r="BV57" s="113"/>
      <c r="BW57" s="117"/>
      <c r="BX57" s="119"/>
      <c r="BY57" s="117"/>
      <c r="BZ57" s="119"/>
      <c r="CA57" s="117"/>
      <c r="CB57" s="117"/>
      <c r="CC57" s="119"/>
      <c r="CD57" s="117"/>
      <c r="CE57" s="119"/>
      <c r="CF57" s="117"/>
      <c r="CG57" s="119">
        <v>131000000</v>
      </c>
      <c r="CH57" s="119"/>
      <c r="CI57" s="117"/>
      <c r="CJ57" s="113"/>
      <c r="CK57" s="119"/>
      <c r="CL57" s="119"/>
      <c r="CM57" s="117"/>
      <c r="CN57" s="117"/>
      <c r="CO57" s="117"/>
      <c r="CP57" s="128"/>
      <c r="CQ57" s="128"/>
      <c r="CR57" s="117"/>
      <c r="CS57" s="119"/>
      <c r="CT57" s="119"/>
      <c r="CU57" s="117"/>
      <c r="CV57" s="117"/>
      <c r="CW57" s="128"/>
      <c r="CX57" s="128"/>
      <c r="CY57" s="128"/>
      <c r="CZ57" s="128"/>
      <c r="DA57" s="137"/>
      <c r="DB57" s="128"/>
      <c r="DC57" s="137"/>
    </row>
    <row r="58" spans="1:107">
      <c r="A58" s="7" t="s">
        <v>222</v>
      </c>
      <c r="B58" s="1" t="s">
        <v>223</v>
      </c>
      <c r="C58" s="91">
        <v>74234</v>
      </c>
      <c r="D58" s="91"/>
      <c r="E58" s="91"/>
      <c r="F58" s="91"/>
      <c r="G58" s="119"/>
      <c r="H58" s="119">
        <v>-255000</v>
      </c>
      <c r="I58" s="113">
        <v>22275</v>
      </c>
      <c r="J58" s="34">
        <v>115818</v>
      </c>
      <c r="K58" s="31"/>
      <c r="L58" s="37"/>
      <c r="M58" s="113">
        <v>-8782000</v>
      </c>
      <c r="N58" s="91"/>
      <c r="O58" s="91"/>
      <c r="P58" s="91"/>
      <c r="Q58" s="119">
        <v>-21861000</v>
      </c>
      <c r="R58" s="91"/>
      <c r="S58" s="119">
        <v>-21861000</v>
      </c>
      <c r="T58" s="119">
        <v>-33519</v>
      </c>
      <c r="U58" s="113">
        <v>32171303</v>
      </c>
      <c r="V58" s="119">
        <v>4462604</v>
      </c>
      <c r="W58" s="119">
        <v>-26695</v>
      </c>
      <c r="X58" s="119"/>
      <c r="Y58" s="91"/>
      <c r="Z58" s="128">
        <v>-4475000</v>
      </c>
      <c r="AA58" s="128">
        <v>4069000</v>
      </c>
      <c r="AB58" s="113"/>
      <c r="AC58" s="113"/>
      <c r="AD58" s="17">
        <v>132259</v>
      </c>
      <c r="AE58" s="128">
        <v>8194020</v>
      </c>
      <c r="AF58" s="75"/>
      <c r="AG58" s="119">
        <v>864</v>
      </c>
      <c r="AH58" s="113">
        <v>-3971237</v>
      </c>
      <c r="AI58" s="91"/>
      <c r="AJ58" s="91"/>
      <c r="AK58" s="91"/>
      <c r="AL58" s="128"/>
      <c r="AM58" s="119">
        <v>48399</v>
      </c>
      <c r="AN58" s="128">
        <v>-3875935</v>
      </c>
      <c r="AO58" s="128"/>
      <c r="AP58" s="113">
        <v>3069269</v>
      </c>
      <c r="AQ58" s="119">
        <v>678901</v>
      </c>
      <c r="AR58" s="91"/>
      <c r="AS58" s="119">
        <v>1313673</v>
      </c>
      <c r="AT58" s="119">
        <v>-742</v>
      </c>
      <c r="AU58" s="119"/>
      <c r="AV58" s="128"/>
      <c r="AW58" s="128">
        <v>-6139000</v>
      </c>
      <c r="AX58" s="128">
        <v>-41000</v>
      </c>
      <c r="AY58" s="128">
        <v>-7000</v>
      </c>
      <c r="AZ58" s="128">
        <v>-6000</v>
      </c>
      <c r="BA58" s="128">
        <v>-11000</v>
      </c>
      <c r="BB58" s="41"/>
      <c r="BC58" s="137"/>
      <c r="BD58" s="77">
        <v>447212000</v>
      </c>
      <c r="BE58" s="128">
        <v>-1150000</v>
      </c>
      <c r="BF58" s="137"/>
      <c r="BG58" s="128">
        <v>-150000</v>
      </c>
      <c r="BH58" s="128"/>
      <c r="BI58" s="128">
        <v>-124000</v>
      </c>
      <c r="BJ58" s="137"/>
      <c r="BK58" s="119">
        <v>-97845</v>
      </c>
      <c r="BL58" s="119">
        <v>-11387</v>
      </c>
      <c r="BM58" s="113">
        <v>3397672</v>
      </c>
      <c r="BN58" s="113">
        <v>7225000</v>
      </c>
      <c r="BO58" s="117"/>
      <c r="BP58" s="86">
        <v>286264</v>
      </c>
      <c r="BQ58" s="117"/>
      <c r="BR58" s="119"/>
      <c r="BS58" s="91"/>
      <c r="BT58" s="91">
        <v>-48688953</v>
      </c>
      <c r="BU58" s="119"/>
      <c r="BV58" s="113">
        <v>-263828</v>
      </c>
      <c r="BW58" s="117"/>
      <c r="BX58" s="119">
        <v>282203</v>
      </c>
      <c r="BY58" s="117"/>
      <c r="BZ58" s="119">
        <v>-4775384</v>
      </c>
      <c r="CA58" s="117"/>
      <c r="CB58" s="117"/>
      <c r="CC58" s="119"/>
      <c r="CD58" s="117"/>
      <c r="CE58" s="119"/>
      <c r="CF58" s="117"/>
      <c r="CG58" s="119"/>
      <c r="CH58" s="119">
        <v>-60</v>
      </c>
      <c r="CI58" s="117"/>
      <c r="CJ58" s="113">
        <v>-43056000</v>
      </c>
      <c r="CK58" s="119">
        <v>-446</v>
      </c>
      <c r="CL58" s="119"/>
      <c r="CM58" s="117"/>
      <c r="CN58" s="117"/>
      <c r="CO58" s="117"/>
      <c r="CP58" s="128">
        <v>22909000</v>
      </c>
      <c r="CQ58" s="128">
        <v>1290000</v>
      </c>
      <c r="CR58" s="117"/>
      <c r="CS58" s="119"/>
      <c r="CT58" s="119">
        <v>435827</v>
      </c>
      <c r="CU58" s="117"/>
      <c r="CV58" s="117"/>
      <c r="CW58" s="128"/>
      <c r="CX58" s="128">
        <v>644084</v>
      </c>
      <c r="CY58" s="128"/>
      <c r="CZ58" s="128"/>
      <c r="DA58" s="125"/>
      <c r="DB58" s="128">
        <v>26000</v>
      </c>
      <c r="DC58" s="137"/>
    </row>
    <row r="59" spans="1:107">
      <c r="A59" s="7" t="s">
        <v>224</v>
      </c>
      <c r="B59" s="1" t="s">
        <v>225</v>
      </c>
      <c r="C59" s="91"/>
      <c r="D59" s="91"/>
      <c r="E59" s="91"/>
      <c r="F59" s="91"/>
      <c r="G59" s="119"/>
      <c r="H59" s="119"/>
      <c r="I59" s="113"/>
      <c r="J59" s="34"/>
      <c r="K59" s="119"/>
      <c r="L59" s="37"/>
      <c r="M59" s="113">
        <v>8131000</v>
      </c>
      <c r="N59" s="91"/>
      <c r="O59" s="91"/>
      <c r="P59" s="91"/>
      <c r="Q59" s="119"/>
      <c r="R59" s="91"/>
      <c r="S59" s="119"/>
      <c r="T59" s="119"/>
      <c r="U59" s="113"/>
      <c r="V59" s="119"/>
      <c r="W59" s="119"/>
      <c r="X59" s="119"/>
      <c r="Y59" s="91"/>
      <c r="Z59" s="128"/>
      <c r="AA59" s="128"/>
      <c r="AB59" s="113"/>
      <c r="AC59" s="113"/>
      <c r="AD59" s="17"/>
      <c r="AE59" s="128"/>
      <c r="AF59" s="75"/>
      <c r="AG59" s="119"/>
      <c r="AH59" s="113"/>
      <c r="AI59" s="91"/>
      <c r="AJ59" s="91"/>
      <c r="AK59" s="91"/>
      <c r="AL59" s="128">
        <v>9800000</v>
      </c>
      <c r="AM59" s="119"/>
      <c r="AN59" s="128"/>
      <c r="AO59" s="128"/>
      <c r="AP59" s="113"/>
      <c r="AQ59" s="119"/>
      <c r="AR59" s="91"/>
      <c r="AS59" s="119"/>
      <c r="AT59" s="119"/>
      <c r="AU59" s="119"/>
      <c r="AV59" s="128">
        <v>-52703</v>
      </c>
      <c r="AW59" s="130"/>
      <c r="AX59" s="130"/>
      <c r="AY59" s="128"/>
      <c r="AZ59" s="130"/>
      <c r="BA59" s="128"/>
      <c r="BB59" s="41"/>
      <c r="BC59" s="137"/>
      <c r="BD59" s="77">
        <v>128361000</v>
      </c>
      <c r="BE59" s="128">
        <v>20547000</v>
      </c>
      <c r="BF59" s="137"/>
      <c r="BG59" s="128">
        <v>18702000</v>
      </c>
      <c r="BH59" s="128"/>
      <c r="BI59" s="128"/>
      <c r="BJ59" s="137"/>
      <c r="BK59" s="119"/>
      <c r="BL59" s="119"/>
      <c r="BM59" s="113"/>
      <c r="BN59" s="113">
        <v>2300000</v>
      </c>
      <c r="BO59" s="117"/>
      <c r="BP59" s="86"/>
      <c r="BQ59" s="117"/>
      <c r="BR59" s="119"/>
      <c r="BS59" s="91"/>
      <c r="BT59" s="91"/>
      <c r="BU59" s="119"/>
      <c r="BV59" s="113"/>
      <c r="BW59" s="117"/>
      <c r="BX59" s="119"/>
      <c r="BY59" s="117"/>
      <c r="BZ59" s="119"/>
      <c r="CA59" s="117"/>
      <c r="CB59" s="117"/>
      <c r="CC59" s="119"/>
      <c r="CD59" s="117"/>
      <c r="CE59" s="119"/>
      <c r="CF59" s="117"/>
      <c r="CG59" s="119"/>
      <c r="CH59" s="119"/>
      <c r="CI59" s="117"/>
      <c r="CJ59" s="113"/>
      <c r="CK59" s="119"/>
      <c r="CL59" s="119"/>
      <c r="CM59" s="117"/>
      <c r="CN59" s="117"/>
      <c r="CO59" s="117"/>
      <c r="CP59" s="128"/>
      <c r="CQ59" s="128"/>
      <c r="CR59" s="117"/>
      <c r="CS59" s="119"/>
      <c r="CT59" s="119"/>
      <c r="CU59" s="117"/>
      <c r="CV59" s="117"/>
      <c r="CW59" s="128"/>
      <c r="CX59" s="128"/>
      <c r="CY59" s="128"/>
      <c r="CZ59" s="128"/>
      <c r="DA59" s="137"/>
      <c r="DB59" s="128"/>
      <c r="DC59" s="137"/>
    </row>
    <row r="60" spans="1:107">
      <c r="A60" s="9" t="s">
        <v>226</v>
      </c>
      <c r="B60" s="2" t="s">
        <v>227</v>
      </c>
      <c r="C60" s="92">
        <f>SUM(C55:C59)</f>
        <v>74234</v>
      </c>
      <c r="D60" s="92">
        <v>146</v>
      </c>
      <c r="E60" s="92"/>
      <c r="F60" s="92">
        <v>31426000</v>
      </c>
      <c r="G60" s="92"/>
      <c r="H60" s="92">
        <v>-255000</v>
      </c>
      <c r="I60" s="92">
        <v>217210</v>
      </c>
      <c r="J60" s="35">
        <v>11448497</v>
      </c>
      <c r="K60" s="92"/>
      <c r="L60" s="35">
        <v>10476</v>
      </c>
      <c r="M60" s="92">
        <v>20312000</v>
      </c>
      <c r="N60" s="92"/>
      <c r="O60" s="92"/>
      <c r="P60" s="92"/>
      <c r="Q60" s="92">
        <v>8739000</v>
      </c>
      <c r="R60" s="92"/>
      <c r="S60" s="92">
        <v>8739000</v>
      </c>
      <c r="T60" s="92">
        <v>11403860</v>
      </c>
      <c r="U60" s="92">
        <v>32990475</v>
      </c>
      <c r="V60" s="92">
        <v>10489228</v>
      </c>
      <c r="W60" s="92">
        <v>-26695</v>
      </c>
      <c r="X60" s="92">
        <v>2263</v>
      </c>
      <c r="Y60" s="92"/>
      <c r="Z60" s="70">
        <v>109856000</v>
      </c>
      <c r="AA60" s="70">
        <v>59121000</v>
      </c>
      <c r="AB60" s="92">
        <v>1</v>
      </c>
      <c r="AC60" s="92">
        <v>1</v>
      </c>
      <c r="AD60" s="92">
        <f>SUM(AD55:AD59)</f>
        <v>132259</v>
      </c>
      <c r="AE60" s="70">
        <v>88071001</v>
      </c>
      <c r="AF60" s="70"/>
      <c r="AG60" s="92">
        <v>165115</v>
      </c>
      <c r="AH60" s="92">
        <v>-3859234</v>
      </c>
      <c r="AI60" s="92"/>
      <c r="AJ60" s="92"/>
      <c r="AK60" s="92"/>
      <c r="AL60" s="70">
        <v>9800000</v>
      </c>
      <c r="AM60" s="92">
        <v>88627</v>
      </c>
      <c r="AN60" s="70">
        <v>4306895</v>
      </c>
      <c r="AO60" s="58">
        <v>24414</v>
      </c>
      <c r="AP60" s="92">
        <v>3225633</v>
      </c>
      <c r="AQ60" s="92">
        <v>2573537</v>
      </c>
      <c r="AR60" s="92"/>
      <c r="AS60" s="92">
        <v>1700785</v>
      </c>
      <c r="AT60" s="92">
        <v>-742</v>
      </c>
      <c r="AU60" s="92">
        <v>269671</v>
      </c>
      <c r="AV60" s="70">
        <v>-47322</v>
      </c>
      <c r="AW60" s="70">
        <v>26756000</v>
      </c>
      <c r="AX60" s="70">
        <v>107000</v>
      </c>
      <c r="AY60" s="70">
        <v>-7000</v>
      </c>
      <c r="AZ60" s="70">
        <v>-6000</v>
      </c>
      <c r="BA60" s="70">
        <v>-11000</v>
      </c>
      <c r="BB60" s="116"/>
      <c r="BC60" s="129"/>
      <c r="BD60" s="129">
        <v>606527000</v>
      </c>
      <c r="BE60" s="129">
        <v>30937000</v>
      </c>
      <c r="BF60" s="129"/>
      <c r="BG60" s="129">
        <v>47535000</v>
      </c>
      <c r="BH60" s="129">
        <v>30000</v>
      </c>
      <c r="BI60" s="129">
        <v>-94000</v>
      </c>
      <c r="BJ60" s="129"/>
      <c r="BK60" s="116">
        <v>1659521</v>
      </c>
      <c r="BL60" s="116">
        <v>-8253</v>
      </c>
      <c r="BM60" s="116">
        <v>3480639</v>
      </c>
      <c r="BN60" s="116">
        <v>10279000</v>
      </c>
      <c r="BO60" s="116"/>
      <c r="BP60" s="116">
        <v>2743670</v>
      </c>
      <c r="BQ60" s="116"/>
      <c r="BR60" s="116">
        <v>822</v>
      </c>
      <c r="BS60" s="92"/>
      <c r="BT60" s="92">
        <v>-9201559</v>
      </c>
      <c r="BU60" s="116">
        <v>1889000</v>
      </c>
      <c r="BV60" s="116">
        <v>-263828</v>
      </c>
      <c r="BW60" s="116"/>
      <c r="BX60" s="116">
        <v>2140706</v>
      </c>
      <c r="BY60" s="116"/>
      <c r="BZ60" s="116">
        <v>-2252190</v>
      </c>
      <c r="CA60" s="116"/>
      <c r="CB60" s="116"/>
      <c r="CC60" s="116">
        <v>18103000</v>
      </c>
      <c r="CD60" s="116"/>
      <c r="CE60" s="116">
        <v>9918610</v>
      </c>
      <c r="CF60" s="116"/>
      <c r="CG60" s="120">
        <v>139000000</v>
      </c>
      <c r="CH60" s="116">
        <v>-60</v>
      </c>
      <c r="CI60" s="116"/>
      <c r="CJ60" s="116">
        <v>-223550000</v>
      </c>
      <c r="CK60" s="116">
        <v>97800</v>
      </c>
      <c r="CL60" s="116">
        <v>420</v>
      </c>
      <c r="CM60" s="116"/>
      <c r="CN60" s="116"/>
      <c r="CO60" s="116"/>
      <c r="CP60" s="129">
        <v>30055192</v>
      </c>
      <c r="CQ60" s="129">
        <v>2486382</v>
      </c>
      <c r="CR60" s="116"/>
      <c r="CS60" s="116">
        <v>3457655</v>
      </c>
      <c r="CT60" s="116">
        <v>435827</v>
      </c>
      <c r="CU60" s="116"/>
      <c r="CV60" s="116"/>
      <c r="CW60" s="129">
        <v>17491000</v>
      </c>
      <c r="CX60" s="129">
        <v>9598562</v>
      </c>
      <c r="CY60" s="129">
        <v>756462</v>
      </c>
      <c r="CZ60" s="129">
        <v>142</v>
      </c>
      <c r="DA60" s="129"/>
      <c r="DB60" s="129">
        <v>1111000</v>
      </c>
      <c r="DC60" s="129"/>
    </row>
    <row r="61" spans="1:107">
      <c r="A61" s="9" t="s">
        <v>228</v>
      </c>
      <c r="B61" s="2" t="s">
        <v>229</v>
      </c>
      <c r="C61" s="92">
        <f>C53+C60</f>
        <v>21504964</v>
      </c>
      <c r="D61" s="92">
        <v>4134278</v>
      </c>
      <c r="E61" s="92">
        <v>1896929000</v>
      </c>
      <c r="F61" s="92">
        <v>2390518000</v>
      </c>
      <c r="G61" s="92">
        <v>263025000</v>
      </c>
      <c r="H61" s="92">
        <v>10569000</v>
      </c>
      <c r="I61" s="92">
        <v>89916166</v>
      </c>
      <c r="J61" s="35">
        <v>588370681</v>
      </c>
      <c r="K61" s="92">
        <v>4686296</v>
      </c>
      <c r="L61" s="35">
        <v>34665875</v>
      </c>
      <c r="M61" s="92">
        <v>2145045000</v>
      </c>
      <c r="N61" s="92">
        <v>82028000</v>
      </c>
      <c r="O61" s="92">
        <v>17792000</v>
      </c>
      <c r="P61" s="92">
        <v>18143000</v>
      </c>
      <c r="Q61" s="92">
        <v>2866399000</v>
      </c>
      <c r="R61" s="92">
        <v>5449000</v>
      </c>
      <c r="S61" s="92">
        <v>2866399000</v>
      </c>
      <c r="T61" s="92">
        <v>56105199</v>
      </c>
      <c r="U61" s="92">
        <v>604720958</v>
      </c>
      <c r="V61" s="92">
        <v>851848705</v>
      </c>
      <c r="W61" s="92">
        <v>80379306</v>
      </c>
      <c r="X61" s="92">
        <v>2360668</v>
      </c>
      <c r="Y61" s="92">
        <v>43845040</v>
      </c>
      <c r="Z61" s="70">
        <v>2377085000</v>
      </c>
      <c r="AA61" s="70">
        <v>733851000</v>
      </c>
      <c r="AB61" s="92">
        <v>7609578</v>
      </c>
      <c r="AC61" s="92">
        <v>7609578</v>
      </c>
      <c r="AD61" s="92">
        <f>AD53+AD60</f>
        <v>118099130</v>
      </c>
      <c r="AE61" s="70">
        <v>1422114703</v>
      </c>
      <c r="AF61" s="70">
        <v>40573649</v>
      </c>
      <c r="AG61" s="92">
        <v>138340402</v>
      </c>
      <c r="AH61" s="92">
        <v>217120461</v>
      </c>
      <c r="AI61" s="92">
        <v>10371194</v>
      </c>
      <c r="AJ61" s="92">
        <v>3117118</v>
      </c>
      <c r="AK61" s="92">
        <v>383738</v>
      </c>
      <c r="AL61" s="70">
        <v>3658700000</v>
      </c>
      <c r="AM61" s="92">
        <v>29791475</v>
      </c>
      <c r="AN61" s="70">
        <v>397635861</v>
      </c>
      <c r="AO61" s="58">
        <v>123971702</v>
      </c>
      <c r="AP61" s="92">
        <v>70277802</v>
      </c>
      <c r="AQ61" s="92">
        <v>158467131</v>
      </c>
      <c r="AR61" s="92">
        <v>20425564</v>
      </c>
      <c r="AS61" s="92">
        <v>149510300</v>
      </c>
      <c r="AT61" s="92">
        <v>16338574</v>
      </c>
      <c r="AU61" s="92">
        <v>69996025</v>
      </c>
      <c r="AV61" s="70">
        <v>2186603</v>
      </c>
      <c r="AW61" s="70">
        <v>2038087000</v>
      </c>
      <c r="AX61" s="70">
        <v>282658000</v>
      </c>
      <c r="AY61" s="70">
        <v>1730000</v>
      </c>
      <c r="AZ61" s="70">
        <v>23657000</v>
      </c>
      <c r="BA61" s="70">
        <v>40139000</v>
      </c>
      <c r="BB61" s="116">
        <f>BB53+BB60</f>
        <v>164740</v>
      </c>
      <c r="BC61" s="129">
        <v>546475</v>
      </c>
      <c r="BD61" s="129">
        <v>13977590000</v>
      </c>
      <c r="BE61" s="129">
        <v>885400000</v>
      </c>
      <c r="BF61" s="129">
        <v>34301000</v>
      </c>
      <c r="BG61" s="129">
        <v>1091420000</v>
      </c>
      <c r="BH61" s="129">
        <v>138782000</v>
      </c>
      <c r="BI61" s="129">
        <v>99088000</v>
      </c>
      <c r="BJ61" s="129">
        <v>998935</v>
      </c>
      <c r="BK61" s="116">
        <v>264822662</v>
      </c>
      <c r="BL61" s="116">
        <v>60447328</v>
      </c>
      <c r="BM61" s="116">
        <v>10196924</v>
      </c>
      <c r="BN61" s="116">
        <v>424545000</v>
      </c>
      <c r="BO61" s="116">
        <v>73220000</v>
      </c>
      <c r="BP61" s="116">
        <v>255624906</v>
      </c>
      <c r="BQ61" s="116">
        <v>12346182</v>
      </c>
      <c r="BR61" s="116">
        <v>31343759</v>
      </c>
      <c r="BS61" s="92">
        <v>19776120</v>
      </c>
      <c r="BT61" s="92">
        <v>7505813204</v>
      </c>
      <c r="BU61" s="116">
        <v>679899000</v>
      </c>
      <c r="BV61" s="116">
        <v>144572543</v>
      </c>
      <c r="BW61" s="116">
        <v>17787232</v>
      </c>
      <c r="BX61" s="116">
        <v>339116423</v>
      </c>
      <c r="BY61" s="116">
        <v>96323608</v>
      </c>
      <c r="BZ61" s="116">
        <v>681611660</v>
      </c>
      <c r="CA61" s="116">
        <v>53692776</v>
      </c>
      <c r="CB61" s="116">
        <v>89793980</v>
      </c>
      <c r="CC61" s="116">
        <v>1016994979</v>
      </c>
      <c r="CD61" s="116">
        <v>178268000</v>
      </c>
      <c r="CE61" s="116">
        <v>225398937</v>
      </c>
      <c r="CF61" s="116">
        <v>42810077</v>
      </c>
      <c r="CG61" s="116">
        <v>19760000000</v>
      </c>
      <c r="CH61" s="116">
        <v>39093505</v>
      </c>
      <c r="CI61" s="116">
        <v>14990739</v>
      </c>
      <c r="CJ61" s="116">
        <v>16115497000</v>
      </c>
      <c r="CK61" s="116">
        <v>10250846</v>
      </c>
      <c r="CL61" s="116">
        <v>8228054</v>
      </c>
      <c r="CM61" s="116">
        <v>2911128</v>
      </c>
      <c r="CN61" s="116">
        <v>15607427</v>
      </c>
      <c r="CO61" s="116">
        <v>7055636</v>
      </c>
      <c r="CP61" s="129">
        <v>2413227000</v>
      </c>
      <c r="CQ61" s="129">
        <v>504067000</v>
      </c>
      <c r="CR61" s="116">
        <v>9766210000</v>
      </c>
      <c r="CS61" s="116">
        <v>37779724</v>
      </c>
      <c r="CT61" s="116">
        <v>165920172</v>
      </c>
      <c r="CU61" s="116">
        <v>8526288</v>
      </c>
      <c r="CV61" s="116">
        <v>39237224</v>
      </c>
      <c r="CW61" s="129">
        <v>996407000</v>
      </c>
      <c r="CX61" s="129">
        <v>304165358</v>
      </c>
      <c r="CY61" s="129">
        <v>477642184</v>
      </c>
      <c r="CZ61" s="129">
        <v>37163770</v>
      </c>
      <c r="DA61" s="129">
        <v>24801608</v>
      </c>
      <c r="DB61" s="129">
        <v>244660000</v>
      </c>
      <c r="DC61" s="129">
        <v>1462323</v>
      </c>
    </row>
    <row r="62" spans="1:107">
      <c r="A62" s="146" t="s">
        <v>230</v>
      </c>
      <c r="B62" s="147"/>
      <c r="C62" s="147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06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06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2"/>
      <c r="BZ62" s="142"/>
      <c r="CA62" s="142"/>
      <c r="CB62" s="142"/>
      <c r="CC62" s="142"/>
      <c r="CD62" s="142"/>
      <c r="CE62" s="142"/>
      <c r="CF62" s="142"/>
      <c r="CG62" s="142"/>
      <c r="CH62" s="142"/>
      <c r="CI62" s="142"/>
      <c r="CJ62" s="142"/>
      <c r="CK62" s="142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</row>
    <row r="63" spans="1:107">
      <c r="A63" s="7" t="s">
        <v>231</v>
      </c>
      <c r="B63" s="1" t="s">
        <v>232</v>
      </c>
      <c r="C63" s="91">
        <v>12418753</v>
      </c>
      <c r="D63" s="91">
        <v>738209</v>
      </c>
      <c r="E63" s="91">
        <v>719899000</v>
      </c>
      <c r="F63" s="19">
        <v>868551000</v>
      </c>
      <c r="G63" s="119">
        <v>219900000</v>
      </c>
      <c r="H63" s="119">
        <v>9233000</v>
      </c>
      <c r="I63" s="113">
        <v>73422435</v>
      </c>
      <c r="J63" s="34">
        <v>363955070</v>
      </c>
      <c r="K63" s="113">
        <v>4481107</v>
      </c>
      <c r="L63" s="37">
        <v>40115158</v>
      </c>
      <c r="M63" s="113">
        <v>1107653000</v>
      </c>
      <c r="N63" s="113">
        <v>81757000</v>
      </c>
      <c r="O63" s="113">
        <v>18020000</v>
      </c>
      <c r="P63" s="113">
        <v>8433000</v>
      </c>
      <c r="Q63" s="119">
        <v>900241000</v>
      </c>
      <c r="R63" s="119">
        <v>4301000</v>
      </c>
      <c r="S63" s="119">
        <v>900241000</v>
      </c>
      <c r="T63" s="119">
        <v>30088319</v>
      </c>
      <c r="U63" s="113">
        <v>406318863</v>
      </c>
      <c r="V63" s="119">
        <v>504781286</v>
      </c>
      <c r="W63" s="119">
        <v>67664543</v>
      </c>
      <c r="X63" s="119">
        <v>2292290</v>
      </c>
      <c r="Y63" s="113">
        <v>30736592</v>
      </c>
      <c r="Z63" s="128">
        <v>1345889000</v>
      </c>
      <c r="AA63" s="128">
        <v>545601000</v>
      </c>
      <c r="AB63" s="113">
        <v>483554</v>
      </c>
      <c r="AC63" s="113">
        <v>483554</v>
      </c>
      <c r="AD63" s="17">
        <v>92757767</v>
      </c>
      <c r="AE63" s="128">
        <v>435835228</v>
      </c>
      <c r="AF63" s="128">
        <v>13305418</v>
      </c>
      <c r="AG63" s="119">
        <v>81508428</v>
      </c>
      <c r="AH63" s="113">
        <v>118011035</v>
      </c>
      <c r="AI63" s="113"/>
      <c r="AJ63" s="113">
        <v>1440791</v>
      </c>
      <c r="AK63" s="91"/>
      <c r="AL63" s="128">
        <v>1985900000</v>
      </c>
      <c r="AM63" s="119">
        <v>18803292</v>
      </c>
      <c r="AN63" s="128">
        <v>194882228</v>
      </c>
      <c r="AO63" s="128">
        <v>100694229</v>
      </c>
      <c r="AP63" s="113">
        <v>34597468</v>
      </c>
      <c r="AQ63" s="119">
        <v>100627870</v>
      </c>
      <c r="AR63" s="119">
        <v>26659818</v>
      </c>
      <c r="AS63" s="119">
        <v>86180042</v>
      </c>
      <c r="AT63" s="119">
        <v>14574267</v>
      </c>
      <c r="AU63" s="119">
        <v>46747465</v>
      </c>
      <c r="AV63" s="128">
        <v>1080222</v>
      </c>
      <c r="AW63" s="128">
        <v>1214383000</v>
      </c>
      <c r="AX63" s="128">
        <v>275549000</v>
      </c>
      <c r="AY63" s="128">
        <v>1925000</v>
      </c>
      <c r="AZ63" s="128">
        <v>18564000</v>
      </c>
      <c r="BA63" s="128">
        <v>29243000</v>
      </c>
      <c r="BB63" s="17"/>
      <c r="BC63" s="128"/>
      <c r="BD63" s="77">
        <v>6391589000</v>
      </c>
      <c r="BE63" s="128">
        <v>716267000</v>
      </c>
      <c r="BF63" s="128">
        <v>34630000</v>
      </c>
      <c r="BG63" s="128">
        <v>844139000</v>
      </c>
      <c r="BH63" s="128">
        <v>107588000</v>
      </c>
      <c r="BI63" s="128">
        <v>65080000</v>
      </c>
      <c r="BJ63" s="128"/>
      <c r="BK63" s="119">
        <v>176193198</v>
      </c>
      <c r="BL63" s="119">
        <v>53778683</v>
      </c>
      <c r="BM63" s="113">
        <v>5520127</v>
      </c>
      <c r="BN63" s="113">
        <v>256610000</v>
      </c>
      <c r="BO63" s="113">
        <v>69620000</v>
      </c>
      <c r="BP63" s="86">
        <v>113760257</v>
      </c>
      <c r="BQ63" s="86">
        <v>12274076</v>
      </c>
      <c r="BR63" s="119">
        <v>22616422</v>
      </c>
      <c r="BS63" s="91">
        <v>12571665</v>
      </c>
      <c r="BT63" s="91">
        <v>2882274727</v>
      </c>
      <c r="BU63" s="119">
        <v>251106000</v>
      </c>
      <c r="BV63" s="113">
        <v>88938154</v>
      </c>
      <c r="BW63" s="119">
        <v>15974703</v>
      </c>
      <c r="BX63" s="119">
        <v>236019035</v>
      </c>
      <c r="BY63" s="119">
        <v>89864454</v>
      </c>
      <c r="BZ63" s="119">
        <v>381388069</v>
      </c>
      <c r="CA63" s="119">
        <v>20756331</v>
      </c>
      <c r="CB63" s="119">
        <v>31111690</v>
      </c>
      <c r="CC63" s="119">
        <v>626998000</v>
      </c>
      <c r="CD63" s="119">
        <v>190537000</v>
      </c>
      <c r="CE63" s="119">
        <v>115812691</v>
      </c>
      <c r="CF63" s="119">
        <v>31435619</v>
      </c>
      <c r="CG63" s="119">
        <v>9356000000</v>
      </c>
      <c r="CH63" s="119">
        <v>36613756</v>
      </c>
      <c r="CI63" s="119">
        <v>12554680</v>
      </c>
      <c r="CJ63" s="113">
        <v>8513706000</v>
      </c>
      <c r="CK63" s="119">
        <v>16576437</v>
      </c>
      <c r="CL63" s="119">
        <v>7207766</v>
      </c>
      <c r="CM63" s="119">
        <v>1690713</v>
      </c>
      <c r="CN63" s="119">
        <v>12607898</v>
      </c>
      <c r="CO63" s="119">
        <v>1292568</v>
      </c>
      <c r="CP63" s="128">
        <v>1368449000</v>
      </c>
      <c r="CQ63" s="128">
        <v>414777000</v>
      </c>
      <c r="CR63" s="119">
        <v>4585530000</v>
      </c>
      <c r="CS63" s="119">
        <v>24174962</v>
      </c>
      <c r="CT63" s="119">
        <v>113724757</v>
      </c>
      <c r="CU63" s="119">
        <v>8702157</v>
      </c>
      <c r="CV63" s="119">
        <v>27008473</v>
      </c>
      <c r="CW63" s="128">
        <v>596188000</v>
      </c>
      <c r="CX63" s="128">
        <v>197896489</v>
      </c>
      <c r="CY63" s="128">
        <v>251087994</v>
      </c>
      <c r="CZ63" s="128">
        <v>33908871</v>
      </c>
      <c r="DA63" s="128">
        <v>27292222</v>
      </c>
      <c r="DB63" s="128">
        <v>222021000</v>
      </c>
      <c r="DC63" s="128">
        <v>1559835</v>
      </c>
    </row>
    <row r="64" spans="1:107">
      <c r="A64" s="7" t="s">
        <v>233</v>
      </c>
      <c r="B64" s="1" t="s">
        <v>234</v>
      </c>
      <c r="C64" s="91">
        <v>164410</v>
      </c>
      <c r="D64" s="91"/>
      <c r="E64" s="91">
        <v>29469000</v>
      </c>
      <c r="F64" s="19">
        <v>75542000</v>
      </c>
      <c r="G64" s="119">
        <v>1679000</v>
      </c>
      <c r="H64" s="119">
        <v>185000</v>
      </c>
      <c r="I64" s="113">
        <v>893301</v>
      </c>
      <c r="J64" s="34">
        <v>32065281</v>
      </c>
      <c r="K64" s="113"/>
      <c r="L64" s="37"/>
      <c r="M64" s="113">
        <v>100524000</v>
      </c>
      <c r="N64" s="113">
        <v>1714000</v>
      </c>
      <c r="O64" s="113">
        <v>397000</v>
      </c>
      <c r="P64" s="113">
        <v>239000</v>
      </c>
      <c r="Q64" s="119">
        <v>87707000</v>
      </c>
      <c r="R64" s="119">
        <v>127000</v>
      </c>
      <c r="S64" s="119">
        <v>87707000</v>
      </c>
      <c r="T64" s="119">
        <v>1278047</v>
      </c>
      <c r="U64" s="113">
        <v>22477656</v>
      </c>
      <c r="V64" s="119">
        <v>31899332</v>
      </c>
      <c r="W64" s="119">
        <v>801329</v>
      </c>
      <c r="X64" s="119"/>
      <c r="Y64" s="113">
        <v>487694</v>
      </c>
      <c r="Z64" s="128">
        <v>125435000</v>
      </c>
      <c r="AA64" s="128"/>
      <c r="AB64" s="113"/>
      <c r="AC64" s="113"/>
      <c r="AD64" s="17">
        <v>2938960</v>
      </c>
      <c r="AE64" s="128">
        <v>88059553</v>
      </c>
      <c r="AF64" s="128">
        <v>491361</v>
      </c>
      <c r="AG64" s="119">
        <v>4221190</v>
      </c>
      <c r="AH64" s="113">
        <v>10911971</v>
      </c>
      <c r="AI64" s="113"/>
      <c r="AJ64" s="113"/>
      <c r="AK64" s="91"/>
      <c r="AL64" s="128">
        <v>172600000</v>
      </c>
      <c r="AM64" s="119">
        <v>535705</v>
      </c>
      <c r="AN64" s="128">
        <v>21283790</v>
      </c>
      <c r="AO64" s="128">
        <v>73449</v>
      </c>
      <c r="AP64" s="113">
        <v>1650139</v>
      </c>
      <c r="AQ64" s="119">
        <v>6451832</v>
      </c>
      <c r="AR64" s="119">
        <v>617199</v>
      </c>
      <c r="AS64" s="119">
        <v>5528021</v>
      </c>
      <c r="AT64" s="119">
        <v>88350</v>
      </c>
      <c r="AU64" s="119">
        <v>2235109</v>
      </c>
      <c r="AV64" s="128"/>
      <c r="AW64" s="128">
        <v>105105000</v>
      </c>
      <c r="AX64" s="128">
        <v>12552000</v>
      </c>
      <c r="AY64" s="128">
        <v>17000</v>
      </c>
      <c r="AZ64" s="128">
        <v>52000</v>
      </c>
      <c r="BA64" s="128">
        <v>401000</v>
      </c>
      <c r="BB64" s="17"/>
      <c r="BC64" s="128"/>
      <c r="BD64" s="77">
        <v>626383000</v>
      </c>
      <c r="BE64" s="128">
        <v>5761000</v>
      </c>
      <c r="BF64" s="128">
        <v>160000</v>
      </c>
      <c r="BG64" s="128">
        <v>13259000</v>
      </c>
      <c r="BH64" s="128">
        <v>1564000</v>
      </c>
      <c r="BI64" s="128">
        <v>1286000</v>
      </c>
      <c r="BJ64" s="128"/>
      <c r="BK64" s="119">
        <v>10684861</v>
      </c>
      <c r="BL64" s="119">
        <v>904528</v>
      </c>
      <c r="BM64" s="113">
        <v>225475</v>
      </c>
      <c r="BN64" s="113">
        <v>17421000</v>
      </c>
      <c r="BO64" s="113">
        <v>1290000</v>
      </c>
      <c r="BP64" s="86">
        <v>13230447</v>
      </c>
      <c r="BQ64" s="86"/>
      <c r="BR64" s="119">
        <v>236832</v>
      </c>
      <c r="BS64" s="91">
        <v>170142</v>
      </c>
      <c r="BT64" s="91">
        <v>176874894</v>
      </c>
      <c r="BU64" s="119">
        <v>12137000</v>
      </c>
      <c r="BV64" s="113">
        <v>4334082</v>
      </c>
      <c r="BW64" s="119">
        <v>127684</v>
      </c>
      <c r="BX64" s="119">
        <v>11536697</v>
      </c>
      <c r="BY64" s="119">
        <v>1811677</v>
      </c>
      <c r="BZ64" s="119">
        <v>23020473</v>
      </c>
      <c r="CA64" s="119">
        <v>132882</v>
      </c>
      <c r="CB64" s="119">
        <v>1129387</v>
      </c>
      <c r="CC64" s="119">
        <v>60459000</v>
      </c>
      <c r="CD64" s="119">
        <v>3569000</v>
      </c>
      <c r="CE64" s="119">
        <v>9343601</v>
      </c>
      <c r="CF64" s="119">
        <v>505804</v>
      </c>
      <c r="CG64" s="119">
        <v>850000000</v>
      </c>
      <c r="CH64" s="119">
        <v>552317</v>
      </c>
      <c r="CI64" s="119">
        <v>94969</v>
      </c>
      <c r="CJ64" s="113">
        <v>835213000</v>
      </c>
      <c r="CK64" s="119">
        <v>133750</v>
      </c>
      <c r="CL64" s="119">
        <v>25168</v>
      </c>
      <c r="CM64" s="119"/>
      <c r="CN64" s="119">
        <v>272249</v>
      </c>
      <c r="CO64" s="119">
        <v>9855</v>
      </c>
      <c r="CP64" s="128">
        <v>111008000</v>
      </c>
      <c r="CQ64" s="128">
        <v>2325000</v>
      </c>
      <c r="CR64" s="119">
        <v>416608000</v>
      </c>
      <c r="CS64" s="119">
        <v>707646</v>
      </c>
      <c r="CT64" s="119">
        <v>3938076</v>
      </c>
      <c r="CU64" s="119">
        <v>20317</v>
      </c>
      <c r="CV64" s="119">
        <v>361157</v>
      </c>
      <c r="CW64" s="128">
        <v>23614000</v>
      </c>
      <c r="CX64" s="128">
        <v>16819983</v>
      </c>
      <c r="CY64" s="128">
        <v>23669356</v>
      </c>
      <c r="CZ64" s="128">
        <v>228338</v>
      </c>
      <c r="DA64" s="128">
        <v>292815</v>
      </c>
      <c r="DB64" s="128">
        <v>877000</v>
      </c>
      <c r="DC64" s="128">
        <v>6257</v>
      </c>
    </row>
    <row r="65" spans="1:107">
      <c r="A65" s="7" t="s">
        <v>235</v>
      </c>
      <c r="B65" s="1" t="s">
        <v>236</v>
      </c>
      <c r="C65" s="91"/>
      <c r="D65" s="91"/>
      <c r="E65" s="91">
        <v>3707000</v>
      </c>
      <c r="F65" s="19">
        <v>11387000</v>
      </c>
      <c r="G65" s="119">
        <v>6000</v>
      </c>
      <c r="H65" s="119">
        <v>17000</v>
      </c>
      <c r="I65" s="113">
        <v>13783</v>
      </c>
      <c r="J65" s="34">
        <v>3874963</v>
      </c>
      <c r="K65" s="113"/>
      <c r="L65" s="37"/>
      <c r="M65" s="113">
        <v>13092000</v>
      </c>
      <c r="N65" s="113"/>
      <c r="O65" s="113"/>
      <c r="P65" s="113"/>
      <c r="Q65" s="119">
        <v>24763000</v>
      </c>
      <c r="R65" s="119"/>
      <c r="S65" s="119">
        <v>24763000</v>
      </c>
      <c r="T65" s="119"/>
      <c r="U65" s="113">
        <v>266831</v>
      </c>
      <c r="V65" s="119">
        <v>7864331</v>
      </c>
      <c r="W65" s="119">
        <v>114670</v>
      </c>
      <c r="X65" s="119"/>
      <c r="Y65" s="113"/>
      <c r="Z65" s="128">
        <v>34200000</v>
      </c>
      <c r="AA65" s="128"/>
      <c r="AB65" s="113">
        <v>3518</v>
      </c>
      <c r="AC65" s="113">
        <v>3518</v>
      </c>
      <c r="AD65" s="17">
        <v>6721305</v>
      </c>
      <c r="AE65" s="128">
        <v>15655621</v>
      </c>
      <c r="AF65" s="128"/>
      <c r="AG65" s="119">
        <v>779382</v>
      </c>
      <c r="AH65" s="113">
        <v>2065172</v>
      </c>
      <c r="AI65" s="113"/>
      <c r="AJ65" s="113"/>
      <c r="AK65" s="91"/>
      <c r="AL65" s="128">
        <v>172100000</v>
      </c>
      <c r="AM65" s="119">
        <v>162933</v>
      </c>
      <c r="AN65" s="128">
        <v>4789467</v>
      </c>
      <c r="AO65" s="128">
        <v>73575</v>
      </c>
      <c r="AP65" s="113">
        <v>347467</v>
      </c>
      <c r="AQ65" s="119">
        <v>577559</v>
      </c>
      <c r="AR65" s="119"/>
      <c r="AS65" s="119">
        <v>795502</v>
      </c>
      <c r="AT65" s="119">
        <v>10044</v>
      </c>
      <c r="AU65" s="119">
        <v>814971</v>
      </c>
      <c r="AV65" s="128"/>
      <c r="AW65" s="128">
        <v>19658000</v>
      </c>
      <c r="AX65" s="128">
        <v>556000</v>
      </c>
      <c r="AY65" s="128"/>
      <c r="AZ65" s="128"/>
      <c r="BA65" s="128">
        <v>1000</v>
      </c>
      <c r="BB65" s="17"/>
      <c r="BC65" s="128"/>
      <c r="BD65" s="77">
        <v>182348000</v>
      </c>
      <c r="BE65" s="128">
        <v>1035000</v>
      </c>
      <c r="BF65" s="128"/>
      <c r="BG65" s="128">
        <v>5584000</v>
      </c>
      <c r="BH65" s="128"/>
      <c r="BI65" s="128"/>
      <c r="BJ65" s="128"/>
      <c r="BK65" s="119">
        <v>5697984</v>
      </c>
      <c r="BL65" s="119"/>
      <c r="BM65" s="113"/>
      <c r="BN65" s="113">
        <v>5563000</v>
      </c>
      <c r="BO65" s="113"/>
      <c r="BP65" s="86">
        <v>3725986</v>
      </c>
      <c r="BQ65" s="86"/>
      <c r="BR65" s="119">
        <v>15344</v>
      </c>
      <c r="BS65" s="91">
        <v>6371</v>
      </c>
      <c r="BT65" s="91">
        <v>143030874</v>
      </c>
      <c r="BU65" s="119">
        <v>1722000</v>
      </c>
      <c r="BV65" s="113">
        <v>552070</v>
      </c>
      <c r="BW65" s="119">
        <v>4865</v>
      </c>
      <c r="BX65" s="119">
        <v>2263522</v>
      </c>
      <c r="BY65" s="119"/>
      <c r="BZ65" s="119">
        <v>7693939</v>
      </c>
      <c r="CA65" s="119"/>
      <c r="CB65" s="119"/>
      <c r="CC65" s="119">
        <v>7967000</v>
      </c>
      <c r="CD65" s="119"/>
      <c r="CE65" s="119"/>
      <c r="CF65" s="119"/>
      <c r="CG65" s="119">
        <v>979000000</v>
      </c>
      <c r="CH65" s="119">
        <v>126340</v>
      </c>
      <c r="CI65" s="119">
        <v>47826</v>
      </c>
      <c r="CJ65" s="113">
        <v>195829000</v>
      </c>
      <c r="CK65" s="119"/>
      <c r="CL65" s="119"/>
      <c r="CM65" s="119"/>
      <c r="CN65" s="119"/>
      <c r="CO65" s="119"/>
      <c r="CP65" s="128">
        <v>12520000</v>
      </c>
      <c r="CQ65" s="128">
        <v>2000</v>
      </c>
      <c r="CR65" s="119">
        <v>125053000</v>
      </c>
      <c r="CS65" s="119">
        <v>22531</v>
      </c>
      <c r="CT65" s="119">
        <v>277530</v>
      </c>
      <c r="CU65" s="119"/>
      <c r="CV65" s="119">
        <v>30027</v>
      </c>
      <c r="CW65" s="128">
        <v>19152000</v>
      </c>
      <c r="CX65" s="128">
        <v>3004708</v>
      </c>
      <c r="CY65" s="128">
        <v>8314657</v>
      </c>
      <c r="CZ65" s="128">
        <v>12698</v>
      </c>
      <c r="DA65" s="128"/>
      <c r="DB65" s="128"/>
      <c r="DC65" s="128"/>
    </row>
    <row r="66" spans="1:107">
      <c r="A66" s="7" t="s">
        <v>237</v>
      </c>
      <c r="B66" s="1" t="s">
        <v>238</v>
      </c>
      <c r="C66" s="91"/>
      <c r="D66" s="91"/>
      <c r="E66" s="91"/>
      <c r="F66" s="19">
        <v>6157000</v>
      </c>
      <c r="G66" s="119"/>
      <c r="H66" s="119"/>
      <c r="I66" s="113"/>
      <c r="J66" s="34">
        <v>2144095</v>
      </c>
      <c r="K66" s="113"/>
      <c r="L66" s="37"/>
      <c r="M66" s="113">
        <v>10233000</v>
      </c>
      <c r="N66" s="113"/>
      <c r="O66" s="113"/>
      <c r="P66" s="113"/>
      <c r="Q66" s="119"/>
      <c r="R66" s="119"/>
      <c r="S66" s="119"/>
      <c r="T66" s="119"/>
      <c r="U66" s="113">
        <v>1743748</v>
      </c>
      <c r="V66" s="119">
        <v>3592020</v>
      </c>
      <c r="W66" s="119"/>
      <c r="X66" s="119"/>
      <c r="Y66" s="113"/>
      <c r="Z66" s="128">
        <v>10101000</v>
      </c>
      <c r="AA66" s="128"/>
      <c r="AB66" s="113"/>
      <c r="AC66" s="113"/>
      <c r="AD66" s="17"/>
      <c r="AE66" s="128">
        <v>8499510</v>
      </c>
      <c r="AF66" s="130"/>
      <c r="AG66" s="119"/>
      <c r="AH66" s="113"/>
      <c r="AI66" s="113"/>
      <c r="AJ66" s="113"/>
      <c r="AK66" s="91"/>
      <c r="AL66" s="128"/>
      <c r="AM66" s="119"/>
      <c r="AN66" s="128">
        <v>1594253</v>
      </c>
      <c r="AO66" s="128"/>
      <c r="AP66" s="113"/>
      <c r="AQ66" s="119">
        <v>838717</v>
      </c>
      <c r="AR66" s="119"/>
      <c r="AS66" s="119">
        <v>686323</v>
      </c>
      <c r="AT66" s="119"/>
      <c r="AU66" s="119"/>
      <c r="AV66" s="128"/>
      <c r="AW66" s="128">
        <v>13333000</v>
      </c>
      <c r="AX66" s="128"/>
      <c r="AY66" s="128"/>
      <c r="AZ66" s="128"/>
      <c r="BA66" s="128"/>
      <c r="BB66" s="17"/>
      <c r="BC66" s="128"/>
      <c r="BD66" s="77">
        <v>59242000</v>
      </c>
      <c r="BE66" s="128"/>
      <c r="BF66" s="128"/>
      <c r="BG66" s="128"/>
      <c r="BH66" s="128"/>
      <c r="BI66" s="128"/>
      <c r="BJ66" s="128"/>
      <c r="BK66" s="119">
        <v>1603908</v>
      </c>
      <c r="BL66" s="119"/>
      <c r="BM66" s="113"/>
      <c r="BN66" s="113">
        <v>2315000</v>
      </c>
      <c r="BO66" s="113"/>
      <c r="BP66" s="86">
        <v>1656133</v>
      </c>
      <c r="BQ66" s="86"/>
      <c r="BR66" s="119"/>
      <c r="BS66" s="91"/>
      <c r="BT66" s="91"/>
      <c r="BU66" s="119"/>
      <c r="BV66" s="113">
        <v>763021</v>
      </c>
      <c r="BW66" s="119"/>
      <c r="BX66" s="119"/>
      <c r="BY66" s="119"/>
      <c r="BZ66" s="119">
        <v>3936998</v>
      </c>
      <c r="CA66" s="119"/>
      <c r="CB66" s="119"/>
      <c r="CC66" s="119">
        <v>9918979</v>
      </c>
      <c r="CD66" s="119"/>
      <c r="CE66" s="119"/>
      <c r="CF66" s="119"/>
      <c r="CG66" s="119"/>
      <c r="CH66" s="119"/>
      <c r="CI66" s="119"/>
      <c r="CJ66" s="113"/>
      <c r="CK66" s="119"/>
      <c r="CL66" s="119"/>
      <c r="CM66" s="119"/>
      <c r="CN66" s="119"/>
      <c r="CO66" s="119"/>
      <c r="CP66" s="128">
        <v>12419000</v>
      </c>
      <c r="CQ66" s="128"/>
      <c r="CR66" s="119"/>
      <c r="CS66" s="119"/>
      <c r="CT66" s="119"/>
      <c r="CU66" s="119"/>
      <c r="CV66" s="119"/>
      <c r="CW66" s="128">
        <v>4374000</v>
      </c>
      <c r="CX66" s="128">
        <v>1800147</v>
      </c>
      <c r="CY66" s="128">
        <v>3439125</v>
      </c>
      <c r="CZ66" s="128"/>
      <c r="DA66" s="128"/>
      <c r="DB66" s="128"/>
      <c r="DC66" s="128"/>
    </row>
    <row r="67" spans="1:107">
      <c r="A67" s="7" t="s">
        <v>239</v>
      </c>
      <c r="B67" s="1" t="s">
        <v>240</v>
      </c>
      <c r="C67" s="91">
        <v>9159047</v>
      </c>
      <c r="D67" s="91">
        <v>372477</v>
      </c>
      <c r="E67" s="91">
        <v>1176279000</v>
      </c>
      <c r="F67" s="19">
        <v>1350831000</v>
      </c>
      <c r="G67" s="119">
        <v>73907000</v>
      </c>
      <c r="H67" s="119">
        <v>6941000</v>
      </c>
      <c r="I67" s="113">
        <v>15552749</v>
      </c>
      <c r="J67" s="34">
        <v>154397649</v>
      </c>
      <c r="K67" s="113">
        <v>1325645</v>
      </c>
      <c r="L67" s="37">
        <v>11971864</v>
      </c>
      <c r="M67" s="113">
        <v>889272000</v>
      </c>
      <c r="N67" s="113">
        <v>24371000</v>
      </c>
      <c r="O67" s="113">
        <v>6947000</v>
      </c>
      <c r="P67" s="113">
        <v>9471000</v>
      </c>
      <c r="Q67" s="119">
        <v>1889998000</v>
      </c>
      <c r="R67" s="119">
        <v>1272000</v>
      </c>
      <c r="S67" s="119">
        <v>1889998000</v>
      </c>
      <c r="T67" s="119">
        <v>22118432</v>
      </c>
      <c r="U67" s="113">
        <v>172036123</v>
      </c>
      <c r="V67" s="119">
        <v>254698371</v>
      </c>
      <c r="W67" s="119">
        <v>24727920</v>
      </c>
      <c r="X67" s="119">
        <v>65886</v>
      </c>
      <c r="Y67" s="113">
        <v>12663681</v>
      </c>
      <c r="Z67" s="128">
        <v>723016000</v>
      </c>
      <c r="AA67" s="128">
        <v>122269000</v>
      </c>
      <c r="AB67" s="113">
        <v>6523743</v>
      </c>
      <c r="AC67" s="113">
        <v>6523743</v>
      </c>
      <c r="AD67" s="17">
        <v>31334420</v>
      </c>
      <c r="AE67" s="128">
        <v>837253275</v>
      </c>
      <c r="AF67" s="130">
        <v>33292332</v>
      </c>
      <c r="AG67" s="119">
        <v>50339993</v>
      </c>
      <c r="AH67" s="113">
        <v>83428210</v>
      </c>
      <c r="AI67" s="113">
        <v>10371194</v>
      </c>
      <c r="AJ67" s="113">
        <v>1676327</v>
      </c>
      <c r="AK67" s="91">
        <v>450199</v>
      </c>
      <c r="AL67" s="128">
        <v>1002600000</v>
      </c>
      <c r="AM67" s="119">
        <v>7167477</v>
      </c>
      <c r="AN67" s="128">
        <v>172641855</v>
      </c>
      <c r="AO67" s="128">
        <v>21731416</v>
      </c>
      <c r="AP67" s="113">
        <v>28936912</v>
      </c>
      <c r="AQ67" s="119">
        <v>50237497</v>
      </c>
      <c r="AR67" s="119">
        <v>5834705</v>
      </c>
      <c r="AS67" s="119">
        <v>53599939</v>
      </c>
      <c r="AT67" s="119">
        <v>4623444</v>
      </c>
      <c r="AU67" s="119">
        <v>19382930</v>
      </c>
      <c r="AV67" s="128">
        <v>1215767</v>
      </c>
      <c r="AW67" s="128">
        <v>651517000</v>
      </c>
      <c r="AX67" s="128">
        <v>48953000</v>
      </c>
      <c r="AY67" s="128">
        <v>779000</v>
      </c>
      <c r="AZ67" s="128">
        <v>15504000</v>
      </c>
      <c r="BA67" s="128">
        <v>12605000</v>
      </c>
      <c r="BB67" s="17">
        <v>159366</v>
      </c>
      <c r="BC67" s="128">
        <v>526344</v>
      </c>
      <c r="BD67" s="77">
        <v>6058931000</v>
      </c>
      <c r="BE67" s="128">
        <v>127744000</v>
      </c>
      <c r="BF67" s="128">
        <v>9579000</v>
      </c>
      <c r="BG67" s="128">
        <v>137706000</v>
      </c>
      <c r="BH67" s="128">
        <v>40343000</v>
      </c>
      <c r="BI67" s="128">
        <v>32819000</v>
      </c>
      <c r="BJ67" s="128">
        <v>1023118</v>
      </c>
      <c r="BK67" s="119">
        <v>75969534</v>
      </c>
      <c r="BL67" s="119">
        <v>11207568</v>
      </c>
      <c r="BM67" s="113">
        <v>5109812</v>
      </c>
      <c r="BN67" s="113">
        <v>127643000</v>
      </c>
      <c r="BO67" s="113">
        <v>22336000</v>
      </c>
      <c r="BP67" s="86">
        <v>120202801</v>
      </c>
      <c r="BQ67" s="86">
        <v>3655103</v>
      </c>
      <c r="BR67" s="119">
        <v>8468445</v>
      </c>
      <c r="BS67" s="91">
        <v>7031554</v>
      </c>
      <c r="BT67" s="91">
        <v>3094835635</v>
      </c>
      <c r="BU67" s="119">
        <v>394172000</v>
      </c>
      <c r="BV67" s="113">
        <v>51172775</v>
      </c>
      <c r="BW67" s="119">
        <v>3833152</v>
      </c>
      <c r="BX67" s="119">
        <v>88374146</v>
      </c>
      <c r="BY67" s="119">
        <v>17268344</v>
      </c>
      <c r="BZ67" s="119">
        <v>257190555</v>
      </c>
      <c r="CA67" s="119">
        <v>32803563</v>
      </c>
      <c r="CB67" s="119">
        <v>69410285</v>
      </c>
      <c r="CC67" s="119">
        <v>302392000</v>
      </c>
      <c r="CD67" s="119">
        <v>48381000</v>
      </c>
      <c r="CE67" s="119">
        <v>82181520</v>
      </c>
      <c r="CF67" s="119">
        <v>14270933</v>
      </c>
      <c r="CG67" s="119">
        <v>8545000000</v>
      </c>
      <c r="CH67" s="119">
        <v>9919253</v>
      </c>
      <c r="CI67" s="119">
        <v>5580028</v>
      </c>
      <c r="CJ67" s="113">
        <v>6529406000</v>
      </c>
      <c r="CK67" s="119">
        <v>4026089</v>
      </c>
      <c r="CL67" s="119">
        <v>4522268</v>
      </c>
      <c r="CM67" s="119">
        <v>1260761</v>
      </c>
      <c r="CN67" s="119">
        <v>11687846</v>
      </c>
      <c r="CO67" s="119">
        <v>9830206</v>
      </c>
      <c r="CP67" s="128">
        <v>840781000</v>
      </c>
      <c r="CQ67" s="128">
        <v>115706000</v>
      </c>
      <c r="CR67" s="119">
        <v>3891848000</v>
      </c>
      <c r="CS67" s="119">
        <v>13069549</v>
      </c>
      <c r="CT67" s="119">
        <v>44604955</v>
      </c>
      <c r="CU67" s="119">
        <v>2706435</v>
      </c>
      <c r="CV67" s="119">
        <v>11847569</v>
      </c>
      <c r="CW67" s="128">
        <v>338228000</v>
      </c>
      <c r="CX67" s="128">
        <v>99029660</v>
      </c>
      <c r="CY67" s="128">
        <v>189225843</v>
      </c>
      <c r="CZ67" s="128">
        <v>9689013</v>
      </c>
      <c r="DA67" s="128">
        <v>11243639</v>
      </c>
      <c r="DB67" s="128">
        <v>27207000</v>
      </c>
      <c r="DC67" s="128">
        <v>602255</v>
      </c>
    </row>
    <row r="68" spans="1:107">
      <c r="A68" s="7" t="s">
        <v>241</v>
      </c>
      <c r="B68" s="1" t="s">
        <v>242</v>
      </c>
      <c r="C68" s="91"/>
      <c r="D68" s="91"/>
      <c r="E68" s="91"/>
      <c r="F68" s="19">
        <v>17643000</v>
      </c>
      <c r="G68" s="119">
        <v>2428000</v>
      </c>
      <c r="H68" s="119"/>
      <c r="I68" s="113"/>
      <c r="J68" s="34"/>
      <c r="K68" s="113"/>
      <c r="L68" s="37"/>
      <c r="M68" s="113"/>
      <c r="N68" s="113"/>
      <c r="O68" s="113"/>
      <c r="P68" s="113"/>
      <c r="Q68" s="119"/>
      <c r="R68" s="119"/>
      <c r="S68" s="119"/>
      <c r="T68" s="119"/>
      <c r="U68" s="113">
        <v>0</v>
      </c>
      <c r="V68" s="119"/>
      <c r="W68" s="119"/>
      <c r="X68" s="119"/>
      <c r="Y68" s="113"/>
      <c r="Z68" s="128"/>
      <c r="AA68" s="128"/>
      <c r="AB68" s="113"/>
      <c r="AC68" s="113"/>
      <c r="AD68" s="17"/>
      <c r="AE68" s="128"/>
      <c r="AF68" s="128"/>
      <c r="AG68" s="119"/>
      <c r="AH68" s="113"/>
      <c r="AI68" s="113"/>
      <c r="AJ68" s="113"/>
      <c r="AK68" s="91"/>
      <c r="AL68" s="128">
        <v>7400000</v>
      </c>
      <c r="AM68" s="119"/>
      <c r="AN68" s="128"/>
      <c r="AO68" s="128"/>
      <c r="AP68" s="113"/>
      <c r="AQ68" s="119"/>
      <c r="AR68" s="119"/>
      <c r="AS68" s="119"/>
      <c r="AT68" s="119"/>
      <c r="AU68" s="119"/>
      <c r="AV68" s="128"/>
      <c r="AW68" s="128"/>
      <c r="AX68" s="128"/>
      <c r="AY68" s="128"/>
      <c r="AZ68" s="128"/>
      <c r="BA68" s="128"/>
      <c r="BB68" s="17"/>
      <c r="BC68" s="128"/>
      <c r="BD68" s="77">
        <v>0</v>
      </c>
      <c r="BE68" s="128"/>
      <c r="BF68" s="128"/>
      <c r="BG68" s="128"/>
      <c r="BH68" s="128"/>
      <c r="BI68" s="130"/>
      <c r="BJ68" s="130"/>
      <c r="BK68" s="119"/>
      <c r="BL68" s="119"/>
      <c r="BM68" s="113"/>
      <c r="BN68" s="113">
        <v>11307000</v>
      </c>
      <c r="BO68" s="113"/>
      <c r="BP68" s="119"/>
      <c r="BQ68" s="119"/>
      <c r="BR68" s="119"/>
      <c r="BS68" s="91"/>
      <c r="BT68" s="91"/>
      <c r="BU68" s="119"/>
      <c r="BV68" s="113"/>
      <c r="BW68" s="119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>
        <v>-146000000</v>
      </c>
      <c r="CH68" s="119"/>
      <c r="CI68" s="119"/>
      <c r="CJ68" s="113"/>
      <c r="CK68" s="119"/>
      <c r="CL68" s="119"/>
      <c r="CM68" s="119"/>
      <c r="CN68" s="119"/>
      <c r="CO68" s="119"/>
      <c r="CP68" s="128"/>
      <c r="CQ68" s="130"/>
      <c r="CR68" s="119"/>
      <c r="CS68" s="119"/>
      <c r="CT68" s="119"/>
      <c r="CU68" s="119"/>
      <c r="CV68" s="119"/>
      <c r="CW68" s="128"/>
      <c r="CX68" s="128"/>
      <c r="CY68" s="128"/>
      <c r="CZ68" s="130"/>
      <c r="DA68" s="128"/>
      <c r="DB68" s="130"/>
      <c r="DC68" s="128"/>
    </row>
    <row r="69" spans="1:107">
      <c r="A69" s="9" t="s">
        <v>243</v>
      </c>
      <c r="B69" s="2" t="s">
        <v>244</v>
      </c>
      <c r="C69" s="92">
        <f>SUM(C63:C68)</f>
        <v>21742210</v>
      </c>
      <c r="D69" s="92">
        <v>1110686</v>
      </c>
      <c r="E69" s="92">
        <v>1929354000</v>
      </c>
      <c r="F69" s="92">
        <v>2330111000</v>
      </c>
      <c r="G69" s="92">
        <v>297920000</v>
      </c>
      <c r="H69" s="92">
        <v>16376000</v>
      </c>
      <c r="I69" s="92">
        <v>89882268</v>
      </c>
      <c r="J69" s="35">
        <v>556437058</v>
      </c>
      <c r="K69" s="92">
        <v>5806752</v>
      </c>
      <c r="L69" s="35">
        <v>52087022</v>
      </c>
      <c r="M69" s="92">
        <v>2120774000</v>
      </c>
      <c r="N69" s="92">
        <v>107842000</v>
      </c>
      <c r="O69" s="92">
        <v>25364000</v>
      </c>
      <c r="P69" s="92">
        <v>18143000</v>
      </c>
      <c r="Q69" s="92">
        <v>2902709000</v>
      </c>
      <c r="R69" s="92">
        <v>5700000</v>
      </c>
      <c r="S69" s="92">
        <v>2902709000</v>
      </c>
      <c r="T69" s="92">
        <v>53484798</v>
      </c>
      <c r="U69" s="92">
        <v>602843221</v>
      </c>
      <c r="V69" s="92">
        <v>802835340</v>
      </c>
      <c r="W69" s="92">
        <v>93308462</v>
      </c>
      <c r="X69" s="92">
        <v>2358176</v>
      </c>
      <c r="Y69" s="92">
        <v>43887967</v>
      </c>
      <c r="Z69" s="58">
        <v>2238641000</v>
      </c>
      <c r="AA69" s="70">
        <v>667870000</v>
      </c>
      <c r="AB69" s="92">
        <v>7010815</v>
      </c>
      <c r="AC69" s="92">
        <v>7010815</v>
      </c>
      <c r="AD69" s="92">
        <f>SUM(AD63:AD68)</f>
        <v>133752452</v>
      </c>
      <c r="AE69" s="70">
        <v>1385303187</v>
      </c>
      <c r="AF69" s="70">
        <v>47089111</v>
      </c>
      <c r="AG69" s="92">
        <v>136848993</v>
      </c>
      <c r="AH69" s="92">
        <v>214416388</v>
      </c>
      <c r="AI69" s="92">
        <v>10371194</v>
      </c>
      <c r="AJ69" s="92">
        <v>3117118</v>
      </c>
      <c r="AK69" s="92">
        <v>450199</v>
      </c>
      <c r="AL69" s="70">
        <v>3340600000</v>
      </c>
      <c r="AM69" s="92">
        <v>26669407</v>
      </c>
      <c r="AN69" s="70">
        <v>395191593</v>
      </c>
      <c r="AO69" s="58">
        <v>122572669</v>
      </c>
      <c r="AP69" s="92">
        <v>65531986</v>
      </c>
      <c r="AQ69" s="92">
        <v>158733475</v>
      </c>
      <c r="AR69" s="92">
        <v>33111722</v>
      </c>
      <c r="AS69" s="92">
        <v>146789827</v>
      </c>
      <c r="AT69" s="92">
        <v>19296105</v>
      </c>
      <c r="AU69" s="92">
        <v>69180475</v>
      </c>
      <c r="AV69" s="70">
        <v>2295989</v>
      </c>
      <c r="AW69" s="70">
        <v>2003996000</v>
      </c>
      <c r="AX69" s="70">
        <v>337610000</v>
      </c>
      <c r="AY69" s="70">
        <v>2721000</v>
      </c>
      <c r="AZ69" s="70">
        <v>34120000</v>
      </c>
      <c r="BA69" s="70">
        <v>42250000</v>
      </c>
      <c r="BB69" s="116">
        <f>SUM(BB63:BB68)</f>
        <v>159366</v>
      </c>
      <c r="BC69" s="129">
        <v>526344</v>
      </c>
      <c r="BD69" s="129">
        <v>13318493000</v>
      </c>
      <c r="BE69" s="132">
        <v>850807000</v>
      </c>
      <c r="BF69" s="129">
        <v>44369000</v>
      </c>
      <c r="BG69" s="129">
        <v>1000688000</v>
      </c>
      <c r="BH69" s="129">
        <v>149495000</v>
      </c>
      <c r="BI69" s="129">
        <v>99185000</v>
      </c>
      <c r="BJ69" s="129">
        <v>1023118</v>
      </c>
      <c r="BK69" s="116">
        <v>270149485</v>
      </c>
      <c r="BL69" s="116">
        <v>65890779</v>
      </c>
      <c r="BM69" s="116">
        <v>10855414</v>
      </c>
      <c r="BN69" s="116">
        <v>420859000</v>
      </c>
      <c r="BO69" s="116">
        <v>93246000</v>
      </c>
      <c r="BP69" s="116">
        <v>252575624</v>
      </c>
      <c r="BQ69" s="116">
        <v>15929179</v>
      </c>
      <c r="BR69" s="116">
        <v>31337043</v>
      </c>
      <c r="BS69" s="92">
        <v>19779732</v>
      </c>
      <c r="BT69" s="92">
        <v>6297016130</v>
      </c>
      <c r="BU69" s="116">
        <v>659137000</v>
      </c>
      <c r="BV69" s="116">
        <v>145760102</v>
      </c>
      <c r="BW69" s="116">
        <v>19940404</v>
      </c>
      <c r="BX69" s="116">
        <v>338193400</v>
      </c>
      <c r="BY69" s="116">
        <v>108944475</v>
      </c>
      <c r="BZ69" s="116">
        <v>673230034</v>
      </c>
      <c r="CA69" s="116">
        <v>53692776</v>
      </c>
      <c r="CB69" s="116">
        <v>101651362</v>
      </c>
      <c r="CC69" s="116">
        <v>1007734979</v>
      </c>
      <c r="CD69" s="116">
        <v>242487000</v>
      </c>
      <c r="CE69" s="116">
        <v>207337812</v>
      </c>
      <c r="CF69" s="116">
        <v>46212356</v>
      </c>
      <c r="CG69" s="116">
        <v>19584000000</v>
      </c>
      <c r="CH69" s="116">
        <v>47211666</v>
      </c>
      <c r="CI69" s="116">
        <v>18277503</v>
      </c>
      <c r="CJ69" s="116">
        <v>16074154000</v>
      </c>
      <c r="CK69" s="116">
        <v>20736276</v>
      </c>
      <c r="CL69" s="116">
        <v>11755202</v>
      </c>
      <c r="CM69" s="116">
        <v>2951474</v>
      </c>
      <c r="CN69" s="116">
        <v>24567993</v>
      </c>
      <c r="CO69" s="116">
        <v>11132629</v>
      </c>
      <c r="CP69" s="129">
        <v>2345177000</v>
      </c>
      <c r="CQ69" s="129">
        <v>532810000</v>
      </c>
      <c r="CR69" s="116">
        <v>9019039000</v>
      </c>
      <c r="CS69" s="116">
        <v>37974688</v>
      </c>
      <c r="CT69" s="116">
        <v>162545318</v>
      </c>
      <c r="CU69" s="116">
        <v>11428909</v>
      </c>
      <c r="CV69" s="116">
        <v>39247226</v>
      </c>
      <c r="CW69" s="132">
        <v>981556000</v>
      </c>
      <c r="CX69" s="132">
        <v>318550987</v>
      </c>
      <c r="CY69" s="129">
        <v>475736975</v>
      </c>
      <c r="CZ69" s="132">
        <v>43838920</v>
      </c>
      <c r="DA69" s="132">
        <v>38828676</v>
      </c>
      <c r="DB69" s="129">
        <v>250105000</v>
      </c>
      <c r="DC69" s="132">
        <v>2168347</v>
      </c>
    </row>
    <row r="70" spans="1:107">
      <c r="A70" s="9" t="s">
        <v>245</v>
      </c>
      <c r="B70" s="2" t="s">
        <v>246</v>
      </c>
      <c r="C70" s="92">
        <f>C61-C69</f>
        <v>-237246</v>
      </c>
      <c r="D70" s="92">
        <v>3023592</v>
      </c>
      <c r="E70" s="92">
        <v>-32425000</v>
      </c>
      <c r="F70" s="92">
        <v>60407000</v>
      </c>
      <c r="G70" s="92">
        <v>-34895000</v>
      </c>
      <c r="H70" s="92">
        <v>-5807000</v>
      </c>
      <c r="I70" s="92">
        <v>33898</v>
      </c>
      <c r="J70" s="35">
        <v>31933623</v>
      </c>
      <c r="K70" s="92">
        <v>-1120456</v>
      </c>
      <c r="L70" s="35">
        <v>-17421147</v>
      </c>
      <c r="M70" s="92">
        <v>24271000</v>
      </c>
      <c r="N70" s="92">
        <v>-25814000</v>
      </c>
      <c r="O70" s="92">
        <v>-7572000</v>
      </c>
      <c r="P70" s="92"/>
      <c r="Q70" s="92">
        <v>-36310000</v>
      </c>
      <c r="R70" s="92">
        <v>-251000</v>
      </c>
      <c r="S70" s="92">
        <v>-36310000</v>
      </c>
      <c r="T70" s="92">
        <v>2620401</v>
      </c>
      <c r="U70" s="92">
        <v>1877737</v>
      </c>
      <c r="V70" s="92">
        <v>49013365</v>
      </c>
      <c r="W70" s="92">
        <v>-12929156</v>
      </c>
      <c r="X70" s="92">
        <v>2492</v>
      </c>
      <c r="Y70" s="92">
        <v>-42927</v>
      </c>
      <c r="Z70" s="58">
        <v>138444000</v>
      </c>
      <c r="AA70" s="70">
        <v>65981000</v>
      </c>
      <c r="AB70" s="92">
        <v>598763</v>
      </c>
      <c r="AC70" s="92">
        <v>598763</v>
      </c>
      <c r="AD70" s="92">
        <f>AD61-AD69</f>
        <v>-15653322</v>
      </c>
      <c r="AE70" s="70">
        <v>36811516</v>
      </c>
      <c r="AF70" s="70">
        <v>-6515462</v>
      </c>
      <c r="AG70" s="92">
        <v>1491409</v>
      </c>
      <c r="AH70" s="92">
        <v>2704073</v>
      </c>
      <c r="AI70" s="92"/>
      <c r="AJ70" s="92"/>
      <c r="AK70" s="92">
        <v>-66461</v>
      </c>
      <c r="AL70" s="70">
        <v>318100000</v>
      </c>
      <c r="AM70" s="92">
        <v>3122068</v>
      </c>
      <c r="AN70" s="70">
        <v>2444268</v>
      </c>
      <c r="AO70" s="58">
        <v>1399033</v>
      </c>
      <c r="AP70" s="92">
        <v>4745816</v>
      </c>
      <c r="AQ70" s="92">
        <v>-266344</v>
      </c>
      <c r="AR70" s="92">
        <v>-12686158</v>
      </c>
      <c r="AS70" s="92">
        <v>2720473</v>
      </c>
      <c r="AT70" s="92">
        <v>-2957531</v>
      </c>
      <c r="AU70" s="92">
        <v>815550</v>
      </c>
      <c r="AV70" s="70">
        <v>-109386</v>
      </c>
      <c r="AW70" s="70">
        <v>34091000</v>
      </c>
      <c r="AX70" s="70">
        <v>-54952000</v>
      </c>
      <c r="AY70" s="70">
        <v>-991000</v>
      </c>
      <c r="AZ70" s="70">
        <v>-10463000</v>
      </c>
      <c r="BA70" s="70">
        <v>-2111000</v>
      </c>
      <c r="BB70" s="116">
        <f>BB61-BB69</f>
        <v>5374</v>
      </c>
      <c r="BC70" s="129">
        <v>20131</v>
      </c>
      <c r="BD70" s="129">
        <v>659097000</v>
      </c>
      <c r="BE70" s="132">
        <v>34593000</v>
      </c>
      <c r="BF70" s="129">
        <v>-10068000</v>
      </c>
      <c r="BG70" s="129">
        <v>90732000</v>
      </c>
      <c r="BH70" s="129">
        <v>-10713000</v>
      </c>
      <c r="BI70" s="129">
        <v>-97000</v>
      </c>
      <c r="BJ70" s="129">
        <v>-24183</v>
      </c>
      <c r="BK70" s="116">
        <v>-5326823</v>
      </c>
      <c r="BL70" s="116">
        <v>-5443451</v>
      </c>
      <c r="BM70" s="116">
        <v>-658490</v>
      </c>
      <c r="BN70" s="116">
        <v>3686000</v>
      </c>
      <c r="BO70" s="116">
        <v>-20026000</v>
      </c>
      <c r="BP70" s="116">
        <v>3049282</v>
      </c>
      <c r="BQ70" s="116">
        <v>-3582997</v>
      </c>
      <c r="BR70" s="116">
        <v>6716</v>
      </c>
      <c r="BS70" s="92">
        <v>-3612</v>
      </c>
      <c r="BT70" s="92">
        <v>1208797074</v>
      </c>
      <c r="BU70" s="116">
        <v>20762000</v>
      </c>
      <c r="BV70" s="116">
        <v>-1187559</v>
      </c>
      <c r="BW70" s="116">
        <v>-2153172</v>
      </c>
      <c r="BX70" s="116">
        <v>923023</v>
      </c>
      <c r="BY70" s="116">
        <v>-12620867</v>
      </c>
      <c r="BZ70" s="116">
        <v>8381626</v>
      </c>
      <c r="CA70" s="116"/>
      <c r="CB70" s="116">
        <v>-11857382</v>
      </c>
      <c r="CC70" s="116">
        <v>9260000</v>
      </c>
      <c r="CD70" s="116">
        <v>-64219000</v>
      </c>
      <c r="CE70" s="116">
        <v>18061125</v>
      </c>
      <c r="CF70" s="116">
        <v>-3402279</v>
      </c>
      <c r="CG70" s="116">
        <v>176000000</v>
      </c>
      <c r="CH70" s="116">
        <v>-8118161</v>
      </c>
      <c r="CI70" s="116">
        <v>-3286764</v>
      </c>
      <c r="CJ70" s="116">
        <v>41343000</v>
      </c>
      <c r="CK70" s="116">
        <v>-10485430</v>
      </c>
      <c r="CL70" s="116">
        <v>-3527148</v>
      </c>
      <c r="CM70" s="116">
        <v>-40346</v>
      </c>
      <c r="CN70" s="116">
        <v>-8960566</v>
      </c>
      <c r="CO70" s="116">
        <v>-4076993</v>
      </c>
      <c r="CP70" s="129">
        <v>68050000</v>
      </c>
      <c r="CQ70" s="129">
        <v>-28743000</v>
      </c>
      <c r="CR70" s="116">
        <v>747171000</v>
      </c>
      <c r="CS70" s="116">
        <v>-194964</v>
      </c>
      <c r="CT70" s="116">
        <v>3374854</v>
      </c>
      <c r="CU70" s="116">
        <v>-2902621</v>
      </c>
      <c r="CV70" s="116">
        <v>-10002</v>
      </c>
      <c r="CW70" s="132">
        <v>14851000</v>
      </c>
      <c r="CX70" s="132">
        <v>-14385629</v>
      </c>
      <c r="CY70" s="129">
        <v>1905209</v>
      </c>
      <c r="CZ70" s="132">
        <v>-6675150</v>
      </c>
      <c r="DA70" s="132">
        <v>-14027068</v>
      </c>
      <c r="DB70" s="129">
        <v>-5445000</v>
      </c>
      <c r="DC70" s="132">
        <v>-706024</v>
      </c>
    </row>
    <row r="71" spans="1:107">
      <c r="A71" s="146" t="s">
        <v>247</v>
      </c>
      <c r="B71" s="147"/>
      <c r="C71" s="147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06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  <c r="AX71" s="142"/>
      <c r="AY71" s="142"/>
      <c r="AZ71" s="142"/>
      <c r="BA71" s="142"/>
      <c r="BB71" s="106"/>
      <c r="BC71" s="142"/>
      <c r="BD71" s="142"/>
      <c r="BE71" s="142"/>
      <c r="BF71" s="142"/>
      <c r="BG71" s="142"/>
      <c r="BH71" s="142"/>
      <c r="BI71" s="142"/>
      <c r="BJ71" s="142"/>
      <c r="BK71" s="142"/>
      <c r="BL71" s="142"/>
      <c r="BM71" s="142"/>
      <c r="BN71" s="142"/>
      <c r="BO71" s="142"/>
      <c r="BP71" s="142"/>
      <c r="BQ71" s="142"/>
      <c r="BR71" s="142"/>
      <c r="BS71" s="142"/>
      <c r="BT71" s="142"/>
      <c r="BU71" s="142"/>
      <c r="BV71" s="142"/>
      <c r="BW71" s="142"/>
      <c r="BX71" s="142"/>
      <c r="BY71" s="142"/>
      <c r="BZ71" s="142"/>
      <c r="CA71" s="142"/>
      <c r="CB71" s="142"/>
      <c r="CC71" s="142"/>
      <c r="CD71" s="142"/>
      <c r="CE71" s="142"/>
      <c r="CF71" s="142"/>
      <c r="CG71" s="142"/>
      <c r="CH71" s="142"/>
      <c r="CI71" s="142"/>
      <c r="CJ71" s="142"/>
      <c r="CK71" s="142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</row>
    <row r="72" spans="1:107">
      <c r="A72" s="7" t="s">
        <v>248</v>
      </c>
      <c r="B72" s="1" t="s">
        <v>249</v>
      </c>
      <c r="C72" s="91"/>
      <c r="D72" s="91">
        <v>-3029096</v>
      </c>
      <c r="E72" s="91"/>
      <c r="F72" s="91"/>
      <c r="G72" s="119">
        <v>43871000</v>
      </c>
      <c r="H72" s="119"/>
      <c r="I72" s="113"/>
      <c r="J72" s="91"/>
      <c r="K72" s="119">
        <v>1120456</v>
      </c>
      <c r="L72" s="119">
        <v>17421147</v>
      </c>
      <c r="M72" s="113"/>
      <c r="N72" s="113">
        <v>25814000</v>
      </c>
      <c r="O72" s="113">
        <v>6390000</v>
      </c>
      <c r="P72" s="91"/>
      <c r="Q72" s="119"/>
      <c r="R72" s="91"/>
      <c r="S72" s="119"/>
      <c r="T72" s="91"/>
      <c r="U72" s="113"/>
      <c r="V72" s="119"/>
      <c r="W72" s="119">
        <v>11143639</v>
      </c>
      <c r="X72" s="119"/>
      <c r="Y72" s="91"/>
      <c r="Z72" s="128">
        <v>-402000</v>
      </c>
      <c r="AA72" s="75"/>
      <c r="AB72" s="91"/>
      <c r="AC72" s="91"/>
      <c r="AD72" s="91"/>
      <c r="AE72" s="128"/>
      <c r="AF72" s="75"/>
      <c r="AG72" s="113"/>
      <c r="AH72" s="113"/>
      <c r="AI72" s="91"/>
      <c r="AJ72" s="91"/>
      <c r="AK72" s="91"/>
      <c r="AL72" s="128"/>
      <c r="AM72" s="91"/>
      <c r="AN72" s="128"/>
      <c r="AO72" s="128">
        <v>87651</v>
      </c>
      <c r="AP72" s="91"/>
      <c r="AQ72" s="63"/>
      <c r="AR72" s="91"/>
      <c r="AS72" s="119"/>
      <c r="AT72" s="119">
        <v>3317742</v>
      </c>
      <c r="AU72" s="91"/>
      <c r="AV72" s="75"/>
      <c r="AW72" s="128"/>
      <c r="AX72" s="128"/>
      <c r="AY72" s="75"/>
      <c r="AZ72" s="75"/>
      <c r="BA72" s="128">
        <v>600000</v>
      </c>
      <c r="BB72" s="41"/>
      <c r="BC72" s="137"/>
      <c r="BD72" s="77">
        <v>0</v>
      </c>
      <c r="BE72" s="128">
        <v>-12860000</v>
      </c>
      <c r="BF72" s="128">
        <v>10071000</v>
      </c>
      <c r="BG72" s="128">
        <v>-5042000</v>
      </c>
      <c r="BH72" s="128">
        <v>17093000</v>
      </c>
      <c r="BI72" s="128">
        <v>7800000</v>
      </c>
      <c r="BJ72" s="137"/>
      <c r="BK72" s="119"/>
      <c r="BL72" s="119">
        <v>5121673</v>
      </c>
      <c r="BM72" s="113"/>
      <c r="BN72" s="113"/>
      <c r="BO72" s="113">
        <v>22634000</v>
      </c>
      <c r="BP72" s="119"/>
      <c r="BQ72" s="86">
        <v>2949541</v>
      </c>
      <c r="BR72" s="117"/>
      <c r="BS72" s="91"/>
      <c r="BT72" s="91"/>
      <c r="BU72" s="119"/>
      <c r="BV72" s="113"/>
      <c r="BW72" s="119">
        <v>1750000</v>
      </c>
      <c r="BX72" s="119"/>
      <c r="BY72" s="119">
        <v>16522531</v>
      </c>
      <c r="BZ72" s="119"/>
      <c r="CA72" s="119">
        <v>760999</v>
      </c>
      <c r="CB72" s="117"/>
      <c r="CC72" s="119"/>
      <c r="CD72" s="119">
        <v>52600000</v>
      </c>
      <c r="CE72" s="119">
        <v>1522446</v>
      </c>
      <c r="CF72" s="119">
        <v>-10131</v>
      </c>
      <c r="CG72" s="117"/>
      <c r="CH72" s="117"/>
      <c r="CI72" s="119"/>
      <c r="CJ72" s="113"/>
      <c r="CK72" s="117"/>
      <c r="CL72" s="117"/>
      <c r="CM72" s="117"/>
      <c r="CN72" s="117"/>
      <c r="CO72" s="117"/>
      <c r="CP72" s="128"/>
      <c r="CQ72" s="128">
        <v>27807000</v>
      </c>
      <c r="CR72" s="117"/>
      <c r="CS72" s="117"/>
      <c r="CT72" s="117"/>
      <c r="CU72" s="117"/>
      <c r="CV72" s="117"/>
      <c r="CW72" s="128"/>
      <c r="CX72" s="128"/>
      <c r="CY72" s="128"/>
      <c r="CZ72" s="128">
        <v>7149633</v>
      </c>
      <c r="DA72" s="128">
        <v>13432153</v>
      </c>
      <c r="DB72" s="128">
        <v>-110000</v>
      </c>
      <c r="DC72" s="128">
        <v>742167</v>
      </c>
    </row>
    <row r="73" spans="1:107">
      <c r="A73" s="7" t="s">
        <v>250</v>
      </c>
      <c r="B73" s="1" t="s">
        <v>251</v>
      </c>
      <c r="C73" s="91"/>
      <c r="D73" s="91"/>
      <c r="E73" s="91">
        <v>3084000</v>
      </c>
      <c r="F73" s="19">
        <v>9810000</v>
      </c>
      <c r="G73" s="119">
        <v>747000</v>
      </c>
      <c r="H73" s="119">
        <v>5689000</v>
      </c>
      <c r="I73" s="113"/>
      <c r="J73" s="91">
        <v>8123856</v>
      </c>
      <c r="K73" s="119"/>
      <c r="L73" s="119"/>
      <c r="M73" s="113">
        <v>7069000</v>
      </c>
      <c r="N73" s="113"/>
      <c r="O73" s="113"/>
      <c r="P73" s="91"/>
      <c r="Q73" s="119">
        <v>52923000</v>
      </c>
      <c r="R73" s="91"/>
      <c r="S73" s="119">
        <v>52923000</v>
      </c>
      <c r="T73" s="91"/>
      <c r="U73" s="113">
        <v>-1703613</v>
      </c>
      <c r="V73" s="119">
        <v>22576402</v>
      </c>
      <c r="W73" s="119"/>
      <c r="X73" s="119">
        <v>12</v>
      </c>
      <c r="Y73" s="91"/>
      <c r="Z73" s="128">
        <v>122778000</v>
      </c>
      <c r="AA73" s="75"/>
      <c r="AB73" s="91"/>
      <c r="AC73" s="91"/>
      <c r="AD73" s="91"/>
      <c r="AE73" s="128">
        <v>21121561</v>
      </c>
      <c r="AF73" s="75"/>
      <c r="AG73" s="113">
        <v>1985069</v>
      </c>
      <c r="AH73" s="113">
        <v>259769</v>
      </c>
      <c r="AI73" s="91"/>
      <c r="AJ73" s="91"/>
      <c r="AK73" s="91"/>
      <c r="AL73" s="128">
        <v>-70500000</v>
      </c>
      <c r="AM73" s="91"/>
      <c r="AN73" s="128">
        <v>1414244</v>
      </c>
      <c r="AO73" s="130"/>
      <c r="AP73" s="91"/>
      <c r="AQ73" s="119">
        <v>2645677</v>
      </c>
      <c r="AR73" s="91"/>
      <c r="AS73" s="119">
        <v>1303524</v>
      </c>
      <c r="AT73" s="119"/>
      <c r="AU73" s="91"/>
      <c r="AV73" s="75"/>
      <c r="AW73" s="128">
        <v>19206000</v>
      </c>
      <c r="AX73" s="128">
        <v>354000</v>
      </c>
      <c r="AY73" s="75"/>
      <c r="AZ73" s="75"/>
      <c r="BA73" s="128"/>
      <c r="BB73" s="41"/>
      <c r="BC73" s="137"/>
      <c r="BD73" s="77">
        <v>254379000</v>
      </c>
      <c r="BE73" s="128">
        <v>-170000</v>
      </c>
      <c r="BF73" s="128"/>
      <c r="BG73" s="128"/>
      <c r="BH73" s="128"/>
      <c r="BI73" s="128"/>
      <c r="BJ73" s="137"/>
      <c r="BK73" s="119">
        <v>2523416</v>
      </c>
      <c r="BL73" s="119"/>
      <c r="BM73" s="113">
        <v>869</v>
      </c>
      <c r="BN73" s="113">
        <v>1145000</v>
      </c>
      <c r="BO73" s="113"/>
      <c r="BP73" s="86">
        <v>927859</v>
      </c>
      <c r="BQ73" s="119"/>
      <c r="BR73" s="117"/>
      <c r="BS73" s="91"/>
      <c r="BT73" s="91"/>
      <c r="BU73" s="119">
        <v>-104000</v>
      </c>
      <c r="BV73" s="113">
        <v>1920074</v>
      </c>
      <c r="BW73" s="119"/>
      <c r="BX73" s="119">
        <v>4922185</v>
      </c>
      <c r="BY73" s="119"/>
      <c r="BZ73" s="119">
        <v>14305676</v>
      </c>
      <c r="CA73" s="119"/>
      <c r="CB73" s="117"/>
      <c r="CC73" s="119">
        <v>23162000</v>
      </c>
      <c r="CD73" s="119"/>
      <c r="CE73" s="119"/>
      <c r="CF73" s="119"/>
      <c r="CG73" s="117"/>
      <c r="CH73" s="117"/>
      <c r="CI73" s="119">
        <v>-492176</v>
      </c>
      <c r="CJ73" s="113">
        <v>126628000</v>
      </c>
      <c r="CK73" s="117"/>
      <c r="CL73" s="117"/>
      <c r="CM73" s="117"/>
      <c r="CN73" s="117"/>
      <c r="CO73" s="117"/>
      <c r="CP73" s="128">
        <v>3802000</v>
      </c>
      <c r="CQ73" s="128"/>
      <c r="CR73" s="117"/>
      <c r="CS73" s="117"/>
      <c r="CT73" s="117"/>
      <c r="CU73" s="117"/>
      <c r="CV73" s="117"/>
      <c r="CW73" s="130">
        <v>82000</v>
      </c>
      <c r="CX73" s="128">
        <v>9138502</v>
      </c>
      <c r="CY73" s="128">
        <v>6230799</v>
      </c>
      <c r="CZ73" s="130"/>
      <c r="DA73" s="128"/>
      <c r="DB73" s="128"/>
      <c r="DC73" s="128"/>
    </row>
    <row r="74" spans="1:107">
      <c r="A74" s="9" t="s">
        <v>252</v>
      </c>
      <c r="B74" s="2" t="s">
        <v>253</v>
      </c>
      <c r="C74" s="92">
        <f>C70+C72+C73</f>
        <v>-237246</v>
      </c>
      <c r="D74" s="92">
        <v>-5504</v>
      </c>
      <c r="E74" s="92">
        <v>-29341000</v>
      </c>
      <c r="F74" s="92">
        <v>70217000</v>
      </c>
      <c r="G74" s="64">
        <v>9723000</v>
      </c>
      <c r="H74" s="92">
        <v>-118000</v>
      </c>
      <c r="I74" s="92">
        <v>33898</v>
      </c>
      <c r="J74" s="92">
        <v>40057479</v>
      </c>
      <c r="K74" s="64"/>
      <c r="L74" s="92"/>
      <c r="M74" s="92">
        <v>31340000</v>
      </c>
      <c r="N74" s="92"/>
      <c r="O74" s="92">
        <v>-1182000</v>
      </c>
      <c r="P74" s="92"/>
      <c r="Q74" s="64">
        <v>16613000</v>
      </c>
      <c r="R74" s="92">
        <v>-251000</v>
      </c>
      <c r="S74" s="64">
        <v>16613000</v>
      </c>
      <c r="T74" s="92">
        <v>2620401</v>
      </c>
      <c r="U74" s="92">
        <v>174124</v>
      </c>
      <c r="V74" s="92">
        <v>71589767</v>
      </c>
      <c r="W74" s="64">
        <v>-1785517</v>
      </c>
      <c r="X74" s="92">
        <v>2504</v>
      </c>
      <c r="Y74" s="92">
        <v>-42927</v>
      </c>
      <c r="Z74" s="70">
        <v>260820000</v>
      </c>
      <c r="AA74" s="70">
        <v>65981000</v>
      </c>
      <c r="AB74" s="92">
        <v>598763</v>
      </c>
      <c r="AC74" s="92">
        <v>598763</v>
      </c>
      <c r="AD74" s="92">
        <f>AD70+AD72+AD73</f>
        <v>-15653322</v>
      </c>
      <c r="AE74" s="71">
        <v>57933077</v>
      </c>
      <c r="AF74" s="70">
        <v>-6515462</v>
      </c>
      <c r="AG74" s="92">
        <v>3476478</v>
      </c>
      <c r="AH74" s="92">
        <v>2963842</v>
      </c>
      <c r="AI74" s="92"/>
      <c r="AJ74" s="92"/>
      <c r="AK74" s="92">
        <v>-66461</v>
      </c>
      <c r="AL74" s="70">
        <v>247600000</v>
      </c>
      <c r="AM74" s="92">
        <v>3122068</v>
      </c>
      <c r="AN74" s="70">
        <v>3858512</v>
      </c>
      <c r="AO74" s="70">
        <v>1486684</v>
      </c>
      <c r="AP74" s="92">
        <v>4745816</v>
      </c>
      <c r="AQ74" s="64">
        <v>2379333</v>
      </c>
      <c r="AR74" s="92">
        <v>-12686158</v>
      </c>
      <c r="AS74" s="92">
        <v>4023997</v>
      </c>
      <c r="AT74" s="92">
        <v>360211</v>
      </c>
      <c r="AU74" s="92">
        <v>815550</v>
      </c>
      <c r="AV74" s="70">
        <v>-109386</v>
      </c>
      <c r="AW74" s="70">
        <v>53297000</v>
      </c>
      <c r="AX74" s="70">
        <v>-54598000</v>
      </c>
      <c r="AY74" s="70">
        <v>-991000</v>
      </c>
      <c r="AZ74" s="70">
        <v>-10463000</v>
      </c>
      <c r="BA74" s="70">
        <v>-1511000</v>
      </c>
      <c r="BB74" s="116">
        <f>BB70+BB72+BB73</f>
        <v>5374</v>
      </c>
      <c r="BC74" s="129">
        <v>20131</v>
      </c>
      <c r="BD74" s="129">
        <v>913476000</v>
      </c>
      <c r="BE74" s="129">
        <v>21563000</v>
      </c>
      <c r="BF74" s="129">
        <v>3000</v>
      </c>
      <c r="BG74" s="129">
        <v>85690000</v>
      </c>
      <c r="BH74" s="129">
        <v>6380000</v>
      </c>
      <c r="BI74" s="129">
        <v>7703000</v>
      </c>
      <c r="BJ74" s="129">
        <v>-24183</v>
      </c>
      <c r="BK74" s="116">
        <v>-2803407</v>
      </c>
      <c r="BL74" s="116">
        <v>-321778</v>
      </c>
      <c r="BM74" s="116">
        <v>-657621</v>
      </c>
      <c r="BN74" s="116">
        <v>4831000</v>
      </c>
      <c r="BO74" s="116">
        <v>2608000</v>
      </c>
      <c r="BP74" s="120">
        <v>3977141</v>
      </c>
      <c r="BQ74" s="116">
        <v>-633456</v>
      </c>
      <c r="BR74" s="116">
        <v>6716</v>
      </c>
      <c r="BS74" s="92">
        <v>-3612</v>
      </c>
      <c r="BT74" s="92">
        <v>1208797074</v>
      </c>
      <c r="BU74" s="116">
        <v>20658000</v>
      </c>
      <c r="BV74" s="116">
        <v>732515</v>
      </c>
      <c r="BW74" s="116">
        <v>-403172</v>
      </c>
      <c r="BX74" s="120">
        <v>5845208</v>
      </c>
      <c r="BY74" s="116">
        <v>3901664</v>
      </c>
      <c r="BZ74" s="120">
        <v>22687302</v>
      </c>
      <c r="CA74" s="116">
        <v>760999</v>
      </c>
      <c r="CB74" s="116">
        <v>-11857382</v>
      </c>
      <c r="CC74" s="120">
        <v>32422000</v>
      </c>
      <c r="CD74" s="116">
        <v>-11619000</v>
      </c>
      <c r="CE74" s="120">
        <v>19583571</v>
      </c>
      <c r="CF74" s="116">
        <v>-3412410</v>
      </c>
      <c r="CG74" s="116">
        <v>176000000</v>
      </c>
      <c r="CH74" s="116">
        <v>-8118161</v>
      </c>
      <c r="CI74" s="116">
        <v>-3778940</v>
      </c>
      <c r="CJ74" s="116">
        <v>167971000</v>
      </c>
      <c r="CK74" s="116">
        <v>-10485430</v>
      </c>
      <c r="CL74" s="116">
        <v>-3527148</v>
      </c>
      <c r="CM74" s="116">
        <v>-40346</v>
      </c>
      <c r="CN74" s="116">
        <v>-8960566</v>
      </c>
      <c r="CO74" s="116">
        <v>-4076993</v>
      </c>
      <c r="CP74" s="129">
        <v>71852000</v>
      </c>
      <c r="CQ74" s="129">
        <v>-936000</v>
      </c>
      <c r="CR74" s="116">
        <v>747171000</v>
      </c>
      <c r="CS74" s="116">
        <v>-194964</v>
      </c>
      <c r="CT74" s="116">
        <v>3374854</v>
      </c>
      <c r="CU74" s="116">
        <v>-2902621</v>
      </c>
      <c r="CV74" s="116">
        <v>-10002</v>
      </c>
      <c r="CW74" s="124">
        <v>14933000</v>
      </c>
      <c r="CX74" s="129">
        <v>-5247127</v>
      </c>
      <c r="CY74" s="129">
        <v>8136008</v>
      </c>
      <c r="CZ74" s="129">
        <v>474483</v>
      </c>
      <c r="DA74" s="129">
        <v>-594915</v>
      </c>
      <c r="DB74" s="129">
        <v>-5555000</v>
      </c>
      <c r="DC74" s="129">
        <v>36143</v>
      </c>
    </row>
    <row r="75" spans="1:107">
      <c r="A75" s="7" t="s">
        <v>254</v>
      </c>
      <c r="B75" s="1" t="s">
        <v>255</v>
      </c>
      <c r="C75" s="91"/>
      <c r="D75" s="91"/>
      <c r="E75" s="91"/>
      <c r="F75" s="21">
        <v>-58400000</v>
      </c>
      <c r="G75" s="119">
        <v>-12330000</v>
      </c>
      <c r="H75" s="119"/>
      <c r="I75" s="113"/>
      <c r="J75" s="91"/>
      <c r="K75" s="119"/>
      <c r="L75" s="91"/>
      <c r="M75" s="113">
        <v>-24706000</v>
      </c>
      <c r="N75" s="91"/>
      <c r="O75" s="91"/>
      <c r="P75" s="91"/>
      <c r="Q75" s="119">
        <v>-10510000</v>
      </c>
      <c r="R75" s="91"/>
      <c r="S75" s="119">
        <v>-10510000</v>
      </c>
      <c r="T75" s="91"/>
      <c r="U75" s="91">
        <v>0</v>
      </c>
      <c r="V75" s="91"/>
      <c r="W75" s="119"/>
      <c r="X75" s="91"/>
      <c r="Y75" s="91"/>
      <c r="Z75" s="128">
        <v>-76984000</v>
      </c>
      <c r="AA75" s="75"/>
      <c r="AB75" s="91"/>
      <c r="AC75" s="91"/>
      <c r="AD75" s="91"/>
      <c r="AE75" s="128">
        <v>-2379787</v>
      </c>
      <c r="AF75" s="75"/>
      <c r="AG75" s="91"/>
      <c r="AH75" s="113">
        <v>-6547161</v>
      </c>
      <c r="AI75" s="91"/>
      <c r="AJ75" s="91"/>
      <c r="AK75" s="91"/>
      <c r="AL75" s="75"/>
      <c r="AM75" s="91"/>
      <c r="AN75" s="128">
        <v>3337981</v>
      </c>
      <c r="AO75" s="75"/>
      <c r="AP75" s="91"/>
      <c r="AQ75" s="119">
        <v>-573829</v>
      </c>
      <c r="AR75" s="91"/>
      <c r="AS75" s="91"/>
      <c r="AT75" s="91"/>
      <c r="AU75" s="91"/>
      <c r="AV75" s="75"/>
      <c r="AW75" s="128">
        <v>-144299000</v>
      </c>
      <c r="AX75" s="128">
        <v>-31102000</v>
      </c>
      <c r="AY75" s="75"/>
      <c r="AZ75" s="75"/>
      <c r="BA75" s="75"/>
      <c r="BB75" s="41"/>
      <c r="BC75" s="137"/>
      <c r="BD75" s="77">
        <v>915409000</v>
      </c>
      <c r="BE75" s="137"/>
      <c r="BF75" s="137"/>
      <c r="BG75" s="128">
        <v>312000</v>
      </c>
      <c r="BH75" s="137"/>
      <c r="BI75" s="137"/>
      <c r="BJ75" s="137"/>
      <c r="BK75" s="117"/>
      <c r="BL75" s="117"/>
      <c r="BM75" s="117"/>
      <c r="BN75" s="117"/>
      <c r="BO75" s="117"/>
      <c r="BP75" s="86">
        <v>-2380209</v>
      </c>
      <c r="BQ75" s="117"/>
      <c r="BR75" s="117"/>
      <c r="BS75" s="91"/>
      <c r="BT75" s="91"/>
      <c r="BU75" s="117"/>
      <c r="BV75" s="113">
        <v>-5278130</v>
      </c>
      <c r="BW75" s="117"/>
      <c r="BX75" s="119">
        <v>-6976677</v>
      </c>
      <c r="BY75" s="117"/>
      <c r="BZ75" s="119">
        <v>2657735</v>
      </c>
      <c r="CA75" s="117"/>
      <c r="CB75" s="117"/>
      <c r="CC75" s="117"/>
      <c r="CD75" s="117"/>
      <c r="CE75" s="119">
        <v>-346412</v>
      </c>
      <c r="CF75" s="117"/>
      <c r="CG75" s="117"/>
      <c r="CH75" s="117"/>
      <c r="CI75" s="117"/>
      <c r="CJ75" s="113">
        <v>-830268000</v>
      </c>
      <c r="CK75" s="117"/>
      <c r="CL75" s="117"/>
      <c r="CM75" s="117"/>
      <c r="CN75" s="117"/>
      <c r="CO75" s="117"/>
      <c r="CP75" s="128">
        <v>-93809000</v>
      </c>
      <c r="CQ75" s="137"/>
      <c r="CR75" s="117"/>
      <c r="CS75" s="117"/>
      <c r="CT75" s="117"/>
      <c r="CU75" s="117"/>
      <c r="CV75" s="117"/>
      <c r="CW75" s="130">
        <v>-24733000</v>
      </c>
      <c r="CX75" s="128">
        <v>-897683</v>
      </c>
      <c r="CY75" s="128">
        <v>-4542165</v>
      </c>
      <c r="CZ75" s="137"/>
      <c r="DA75" s="137"/>
      <c r="DB75" s="137"/>
      <c r="DC75" s="137"/>
    </row>
    <row r="76" spans="1:107" ht="15.75">
      <c r="A76" s="7" t="s">
        <v>256</v>
      </c>
      <c r="B76" s="1" t="s">
        <v>257</v>
      </c>
      <c r="C76" s="91"/>
      <c r="D76" s="91"/>
      <c r="E76" s="91"/>
      <c r="F76" s="22"/>
      <c r="G76" s="119"/>
      <c r="H76" s="119"/>
      <c r="I76" s="113"/>
      <c r="J76" s="91"/>
      <c r="K76" s="119"/>
      <c r="L76" s="91"/>
      <c r="M76" s="113"/>
      <c r="N76" s="91"/>
      <c r="O76" s="91"/>
      <c r="P76" s="91"/>
      <c r="Q76" s="119"/>
      <c r="R76" s="91"/>
      <c r="S76" s="119"/>
      <c r="T76" s="91"/>
      <c r="U76" s="91">
        <v>0</v>
      </c>
      <c r="V76" s="91"/>
      <c r="W76" s="119"/>
      <c r="X76" s="91"/>
      <c r="Y76" s="91"/>
      <c r="Z76" s="128"/>
      <c r="AA76" s="75"/>
      <c r="AB76" s="91"/>
      <c r="AC76" s="91"/>
      <c r="AD76" s="91"/>
      <c r="AE76" s="128"/>
      <c r="AF76" s="75"/>
      <c r="AG76" s="91"/>
      <c r="AH76" s="113"/>
      <c r="AI76" s="91"/>
      <c r="AJ76" s="91"/>
      <c r="AK76" s="91"/>
      <c r="AL76" s="75"/>
      <c r="AM76" s="91"/>
      <c r="AN76" s="128"/>
      <c r="AO76" s="75"/>
      <c r="AP76" s="91"/>
      <c r="AQ76" s="119"/>
      <c r="AR76" s="91"/>
      <c r="AS76" s="91"/>
      <c r="AT76" s="91"/>
      <c r="AU76" s="91"/>
      <c r="AV76" s="75"/>
      <c r="AW76" s="128"/>
      <c r="AX76" s="128"/>
      <c r="AY76" s="75"/>
      <c r="AZ76" s="75"/>
      <c r="BA76" s="75"/>
      <c r="BB76" s="41"/>
      <c r="BC76" s="137"/>
      <c r="BD76" s="77">
        <v>0</v>
      </c>
      <c r="BE76" s="137"/>
      <c r="BF76" s="137"/>
      <c r="BG76" s="128"/>
      <c r="BH76" s="137"/>
      <c r="BI76" s="137"/>
      <c r="BJ76" s="137"/>
      <c r="BK76" s="117"/>
      <c r="BL76" s="117"/>
      <c r="BM76" s="117"/>
      <c r="BN76" s="117"/>
      <c r="BO76" s="117"/>
      <c r="BP76" s="119"/>
      <c r="BQ76" s="117"/>
      <c r="BR76" s="117"/>
      <c r="BS76" s="91"/>
      <c r="BT76" s="91"/>
      <c r="BU76" s="117"/>
      <c r="BV76" s="113"/>
      <c r="BW76" s="117"/>
      <c r="BX76" s="119"/>
      <c r="BY76" s="117"/>
      <c r="BZ76" s="119"/>
      <c r="CA76" s="117"/>
      <c r="CB76" s="117"/>
      <c r="CC76" s="117"/>
      <c r="CD76" s="117"/>
      <c r="CE76" s="119"/>
      <c r="CF76" s="117"/>
      <c r="CG76" s="117"/>
      <c r="CH76" s="117"/>
      <c r="CI76" s="117"/>
      <c r="CJ76" s="113"/>
      <c r="CK76" s="117"/>
      <c r="CL76" s="117"/>
      <c r="CM76" s="117"/>
      <c r="CN76" s="117"/>
      <c r="CO76" s="117"/>
      <c r="CP76" s="128"/>
      <c r="CQ76" s="137"/>
      <c r="CR76" s="117"/>
      <c r="CS76" s="117"/>
      <c r="CT76" s="117"/>
      <c r="CU76" s="117"/>
      <c r="CV76" s="117"/>
      <c r="CW76" s="130"/>
      <c r="CX76" s="128"/>
      <c r="CY76" s="128"/>
      <c r="CZ76" s="137"/>
      <c r="DA76" s="137"/>
      <c r="DB76" s="137"/>
      <c r="DC76" s="137"/>
    </row>
    <row r="77" spans="1:107" ht="15.75" thickBot="1">
      <c r="A77" s="12" t="s">
        <v>258</v>
      </c>
      <c r="B77" s="13" t="s">
        <v>259</v>
      </c>
      <c r="C77" s="88">
        <f>SUM(C74:C76)</f>
        <v>-237246</v>
      </c>
      <c r="D77" s="88">
        <v>-5504</v>
      </c>
      <c r="E77" s="88">
        <v>-29341000</v>
      </c>
      <c r="F77" s="88">
        <v>11817000</v>
      </c>
      <c r="G77" s="88">
        <v>-2607000</v>
      </c>
      <c r="H77" s="88">
        <v>-118000</v>
      </c>
      <c r="I77" s="88">
        <v>33898</v>
      </c>
      <c r="J77" s="88">
        <v>40057479</v>
      </c>
      <c r="K77" s="88"/>
      <c r="L77" s="88"/>
      <c r="M77" s="88">
        <v>6634000</v>
      </c>
      <c r="N77" s="88"/>
      <c r="O77" s="88">
        <v>-1182000</v>
      </c>
      <c r="P77" s="88"/>
      <c r="Q77" s="95">
        <v>6103000</v>
      </c>
      <c r="R77" s="95">
        <v>-251000</v>
      </c>
      <c r="S77" s="95">
        <v>6103000</v>
      </c>
      <c r="T77" s="95">
        <v>2620401</v>
      </c>
      <c r="U77" s="88">
        <v>174124</v>
      </c>
      <c r="V77" s="95">
        <v>71589767</v>
      </c>
      <c r="W77" s="95">
        <v>-1785517</v>
      </c>
      <c r="X77" s="95">
        <v>2504</v>
      </c>
      <c r="Y77" s="88">
        <v>-42927</v>
      </c>
      <c r="Z77" s="74">
        <v>183836000</v>
      </c>
      <c r="AA77" s="74">
        <v>65981000</v>
      </c>
      <c r="AB77" s="88">
        <v>598763</v>
      </c>
      <c r="AC77" s="88">
        <v>598763</v>
      </c>
      <c r="AD77" s="88">
        <f>SUM(AD74:AD76)</f>
        <v>-15653322</v>
      </c>
      <c r="AE77" s="74">
        <v>55553290</v>
      </c>
      <c r="AF77" s="74">
        <v>-6515462</v>
      </c>
      <c r="AG77" s="95">
        <v>3476478</v>
      </c>
      <c r="AH77" s="88">
        <v>-3583319</v>
      </c>
      <c r="AI77" s="88"/>
      <c r="AJ77" s="88"/>
      <c r="AK77" s="88">
        <v>-66461</v>
      </c>
      <c r="AL77" s="74">
        <v>247600000</v>
      </c>
      <c r="AM77" s="95">
        <v>3122068</v>
      </c>
      <c r="AN77" s="74">
        <v>7196493</v>
      </c>
      <c r="AO77" s="74">
        <v>1486684</v>
      </c>
      <c r="AP77" s="88">
        <v>4745816</v>
      </c>
      <c r="AQ77" s="95">
        <v>1805504</v>
      </c>
      <c r="AR77" s="95">
        <v>-12686158</v>
      </c>
      <c r="AS77" s="95">
        <v>4023997</v>
      </c>
      <c r="AT77" s="95">
        <v>360211</v>
      </c>
      <c r="AU77" s="95">
        <v>815550</v>
      </c>
      <c r="AV77" s="74">
        <v>-109386</v>
      </c>
      <c r="AW77" s="74">
        <v>-91002000</v>
      </c>
      <c r="AX77" s="74">
        <v>-85700000</v>
      </c>
      <c r="AY77" s="74">
        <v>-991000</v>
      </c>
      <c r="AZ77" s="74">
        <v>-10463000</v>
      </c>
      <c r="BA77" s="74">
        <v>-1511000</v>
      </c>
      <c r="BB77" s="108">
        <f>SUM(BB74:BB76)</f>
        <v>5374</v>
      </c>
      <c r="BC77" s="134">
        <v>20131</v>
      </c>
      <c r="BD77" s="134">
        <v>1828885000</v>
      </c>
      <c r="BE77" s="134">
        <v>21563000</v>
      </c>
      <c r="BF77" s="134">
        <v>3000</v>
      </c>
      <c r="BG77" s="134">
        <v>86002000</v>
      </c>
      <c r="BH77" s="134">
        <v>6380000</v>
      </c>
      <c r="BI77" s="134">
        <v>7703000</v>
      </c>
      <c r="BJ77" s="134">
        <v>-24183</v>
      </c>
      <c r="BK77" s="118">
        <v>-2803407</v>
      </c>
      <c r="BL77" s="118">
        <v>-321778</v>
      </c>
      <c r="BM77" s="108">
        <v>-657621</v>
      </c>
      <c r="BN77" s="108">
        <v>4831000</v>
      </c>
      <c r="BO77" s="108">
        <v>2608000</v>
      </c>
      <c r="BP77" s="118">
        <v>1596932</v>
      </c>
      <c r="BQ77" s="118">
        <v>-633456</v>
      </c>
      <c r="BR77" s="118">
        <v>6716</v>
      </c>
      <c r="BS77" s="88">
        <v>-3612</v>
      </c>
      <c r="BT77" s="95">
        <v>1208797074</v>
      </c>
      <c r="BU77" s="118">
        <v>20658000</v>
      </c>
      <c r="BV77" s="108">
        <v>-4545615</v>
      </c>
      <c r="BW77" s="118">
        <v>-403172</v>
      </c>
      <c r="BX77" s="118">
        <v>-1131469</v>
      </c>
      <c r="BY77" s="118">
        <v>3901664</v>
      </c>
      <c r="BZ77" s="118">
        <v>25345037</v>
      </c>
      <c r="CA77" s="118">
        <v>760999</v>
      </c>
      <c r="CB77" s="118">
        <v>-11857382</v>
      </c>
      <c r="CC77" s="118">
        <v>32422000</v>
      </c>
      <c r="CD77" s="118">
        <v>-11619000</v>
      </c>
      <c r="CE77" s="118">
        <v>19237159</v>
      </c>
      <c r="CF77" s="118">
        <v>-3412410</v>
      </c>
      <c r="CG77" s="118">
        <v>176000000</v>
      </c>
      <c r="CH77" s="118">
        <v>-8118161</v>
      </c>
      <c r="CI77" s="118">
        <v>-3778940</v>
      </c>
      <c r="CJ77" s="108">
        <v>-662297000</v>
      </c>
      <c r="CK77" s="118">
        <v>-10485430</v>
      </c>
      <c r="CL77" s="118">
        <v>-3527148</v>
      </c>
      <c r="CM77" s="118">
        <v>-40346</v>
      </c>
      <c r="CN77" s="118">
        <v>-8960566</v>
      </c>
      <c r="CO77" s="118">
        <v>-4076993</v>
      </c>
      <c r="CP77" s="134">
        <v>-21957000</v>
      </c>
      <c r="CQ77" s="134">
        <v>-936000</v>
      </c>
      <c r="CR77" s="118">
        <v>747171000</v>
      </c>
      <c r="CS77" s="118">
        <v>-194964</v>
      </c>
      <c r="CT77" s="118">
        <v>3374854</v>
      </c>
      <c r="CU77" s="118">
        <v>-2902621</v>
      </c>
      <c r="CV77" s="118">
        <v>-10002</v>
      </c>
      <c r="CW77" s="123">
        <v>-9800000</v>
      </c>
      <c r="CX77" s="134">
        <v>-6144810</v>
      </c>
      <c r="CY77" s="134">
        <v>3593843</v>
      </c>
      <c r="CZ77" s="134">
        <v>474483</v>
      </c>
      <c r="DA77" s="134">
        <v>-594915</v>
      </c>
      <c r="DB77" s="134">
        <v>-5555000</v>
      </c>
      <c r="DC77" s="134">
        <v>36143</v>
      </c>
    </row>
    <row r="78" spans="1:107" ht="15.75" thickTop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</row>
  </sheetData>
  <mergeCells count="14">
    <mergeCell ref="A71:C71"/>
    <mergeCell ref="A4:C4"/>
    <mergeCell ref="A47:C47"/>
    <mergeCell ref="A49:C49"/>
    <mergeCell ref="A54:C54"/>
    <mergeCell ref="A62:C62"/>
    <mergeCell ref="A35:C35"/>
    <mergeCell ref="A28:C28"/>
    <mergeCell ref="A29:C29"/>
    <mergeCell ref="A41:C41"/>
    <mergeCell ref="A17:C17"/>
    <mergeCell ref="A6:C6"/>
    <mergeCell ref="A7:C7"/>
    <mergeCell ref="A11:C11"/>
  </mergeCells>
  <pageMargins left="0.7" right="0.7" top="0.75" bottom="0.75" header="0.3" footer="0.3"/>
  <pageSetup scale="51" fitToHeight="0" orientation="portrait" r:id="rId1"/>
  <ignoredErrors>
    <ignoredError sqref="C26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38a7fb3-ecbf-4877-938d-446e9b051090" xsi:nil="true"/>
    <lcf76f155ced4ddcb4097134ff3c332f xmlns="76fe0413-0503-4bd4-aaad-f298049ef40d">
      <Terms xmlns="http://schemas.microsoft.com/office/infopath/2007/PartnerControls"/>
    </lcf76f155ced4ddcb4097134ff3c332f>
    <InternalorExternal xmlns="76fe0413-0503-4bd4-aaad-f298049ef40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32A17571CF88439ABA7611DC88C97E" ma:contentTypeVersion="16" ma:contentTypeDescription="Create a new document." ma:contentTypeScope="" ma:versionID="cda9316f6774f182f900de5ec6097f12">
  <xsd:schema xmlns:xsd="http://www.w3.org/2001/XMLSchema" xmlns:xs="http://www.w3.org/2001/XMLSchema" xmlns:p="http://schemas.microsoft.com/office/2006/metadata/properties" xmlns:ns2="76fe0413-0503-4bd4-aaad-f298049ef40d" xmlns:ns3="238a7fb3-ecbf-4877-938d-446e9b051090" targetNamespace="http://schemas.microsoft.com/office/2006/metadata/properties" ma:root="true" ma:fieldsID="9e18172358aaa3d7bb9da62ca12f876a" ns2:_="" ns3:_="">
    <xsd:import namespace="76fe0413-0503-4bd4-aaad-f298049ef40d"/>
    <xsd:import namespace="238a7fb3-ecbf-4877-938d-446e9b05109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InternalorExterna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fe0413-0503-4bd4-aaad-f298049ef4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InternalorExternal" ma:index="22" nillable="true" ma:displayName="Internal or External" ma:description="Type of communication" ma:format="Dropdown" ma:internalName="InternalorExternal">
      <xsd:simpleType>
        <xsd:restriction base="dms:Choice">
          <xsd:enumeration value="Internal"/>
          <xsd:enumeration value="External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a7fb3-ecbf-4877-938d-446e9b05109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c837b07f-7e77-4560-8b67-bcf608dc697e}" ma:internalName="TaxCatchAll" ma:showField="CatchAllData" ma:web="238a7fb3-ecbf-4877-938d-446e9b0510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BAD41D-30D4-484C-92B6-732C66DA22EB}"/>
</file>

<file path=customXml/itemProps2.xml><?xml version="1.0" encoding="utf-8"?>
<ds:datastoreItem xmlns:ds="http://schemas.openxmlformats.org/officeDocument/2006/customXml" ds:itemID="{7B71EA00-EDD9-4CDA-98F1-2BA251FEC0C8}"/>
</file>

<file path=customXml/itemProps3.xml><?xml version="1.0" encoding="utf-8"?>
<ds:datastoreItem xmlns:ds="http://schemas.openxmlformats.org/officeDocument/2006/customXml" ds:itemID="{22DA05C8-7ABB-4A47-9525-D33BD166F1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EReidy</dc:creator>
  <cp:keywords/>
  <dc:description/>
  <cp:lastModifiedBy/>
  <cp:revision/>
  <dcterms:created xsi:type="dcterms:W3CDTF">2018-06-11T14:55:00Z</dcterms:created>
  <dcterms:modified xsi:type="dcterms:W3CDTF">2023-06-14T18:31:46Z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0x0101002732A17571CF88439ABA7611DC88C97E</vt:lpwstr>
  </property>
  <property fmtid="{D5CDD505-2E9C-101B-9397-08002B2CF9AE}" pid="3" name="MediaServiceImageTags">
    <vt:lpwstr/>
  </property>
</Properties>
</file>