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225" yWindow="0" windowWidth="23145" windowHeight="13740" tabRatio="951" activeTab="33"/>
  </bookViews>
  <sheets>
    <sheet name="Read Me" sheetId="26" r:id="rId1"/>
    <sheet name="B6.1" sheetId="1" r:id="rId2"/>
    <sheet name="B6.2" sheetId="8" r:id="rId3"/>
    <sheet name="B6.3" sheetId="2" r:id="rId4"/>
    <sheet name="B6.4" sheetId="9" r:id="rId5"/>
    <sheet name="B6.5" sheetId="19" r:id="rId6"/>
    <sheet name="B6.6" sheetId="20" r:id="rId7"/>
    <sheet name="B6.7" sheetId="13" r:id="rId8"/>
    <sheet name="B6.8" sheetId="14" r:id="rId9"/>
    <sheet name="B6.9" sheetId="21" r:id="rId10"/>
    <sheet name="B6.10" sheetId="22" r:id="rId11"/>
    <sheet name="B6.11" sheetId="24" r:id="rId12"/>
    <sheet name="B6.12" sheetId="27" r:id="rId13"/>
    <sheet name="B6.13" sheetId="7" r:id="rId14"/>
    <sheet name="B6.14" sheetId="30" r:id="rId15"/>
    <sheet name="B6.15" sheetId="15" r:id="rId16"/>
    <sheet name="B6.16" sheetId="32" r:id="rId17"/>
    <sheet name="B6.17" sheetId="33" r:id="rId18"/>
    <sheet name="B6.18" sheetId="17" r:id="rId19"/>
    <sheet name="B6.19" sheetId="43" r:id="rId20"/>
    <sheet name="B6.20" sheetId="44" r:id="rId21"/>
    <sheet name="B6.21" sheetId="37" r:id="rId22"/>
    <sheet name="B6.22" sheetId="36" r:id="rId23"/>
    <sheet name="B6.23" sheetId="11" r:id="rId24"/>
    <sheet name="B6.24" sheetId="38" r:id="rId25"/>
    <sheet name="B6.25" sheetId="39" r:id="rId26"/>
    <sheet name="B6.26" sheetId="12" r:id="rId27"/>
    <sheet name="B6.27" sheetId="16" r:id="rId28"/>
    <sheet name="B6.28" sheetId="41" r:id="rId29"/>
    <sheet name="B6.29" sheetId="42" r:id="rId30"/>
    <sheet name="B6.30" sheetId="18" r:id="rId31"/>
    <sheet name="B6.31" sheetId="45" r:id="rId32"/>
    <sheet name="B6.32" sheetId="46" r:id="rId33"/>
    <sheet name="B6.33" sheetId="25" r:id="rId34"/>
  </sheets>
  <calcPr calcId="145621"/>
</workbook>
</file>

<file path=xl/calcChain.xml><?xml version="1.0" encoding="utf-8"?>
<calcChain xmlns="http://schemas.openxmlformats.org/spreadsheetml/2006/main">
  <c r="A34" i="26" l="1"/>
  <c r="A33" i="26"/>
  <c r="A32" i="26"/>
  <c r="A31" i="26"/>
  <c r="A21" i="26"/>
  <c r="A20" i="26"/>
  <c r="A19" i="26"/>
  <c r="A30" i="26"/>
  <c r="A29" i="26"/>
  <c r="A28" i="26"/>
  <c r="A27" i="26"/>
  <c r="A26" i="26"/>
  <c r="A25" i="26"/>
  <c r="A24" i="26"/>
  <c r="A23" i="26"/>
  <c r="A22" i="26"/>
  <c r="A18" i="26"/>
  <c r="A17" i="26"/>
  <c r="A16" i="26"/>
  <c r="A15" i="26"/>
  <c r="A14" i="26"/>
  <c r="A13" i="26"/>
  <c r="A12" i="26"/>
  <c r="A11" i="26"/>
  <c r="A10" i="26"/>
  <c r="A9" i="26"/>
  <c r="A8" i="26" l="1"/>
  <c r="A7" i="26"/>
  <c r="A6" i="26"/>
  <c r="A5" i="26"/>
  <c r="A4" i="26"/>
  <c r="A3" i="26"/>
  <c r="A2" i="26"/>
</calcChain>
</file>

<file path=xl/sharedStrings.xml><?xml version="1.0" encoding="utf-8"?>
<sst xmlns="http://schemas.openxmlformats.org/spreadsheetml/2006/main" count="1391" uniqueCount="314">
  <si>
    <t>All population</t>
  </si>
  <si>
    <t>age1gender</t>
  </si>
  <si>
    <t>age2gender</t>
  </si>
  <si>
    <t>age3gender</t>
  </si>
  <si>
    <t>age4gender</t>
  </si>
  <si>
    <t>age5gender</t>
  </si>
  <si>
    <t>age6gender</t>
  </si>
  <si>
    <t>age7gender</t>
  </si>
  <si>
    <t>age8gender</t>
  </si>
  <si>
    <t>age9gender</t>
  </si>
  <si>
    <t>age1 (0-18)</t>
  </si>
  <si>
    <t>age 2(19-24)</t>
  </si>
  <si>
    <t>age 3( 25-34)</t>
  </si>
  <si>
    <t>age 4 (35-44)</t>
  </si>
  <si>
    <t>age 5( 45-54)</t>
  </si>
  <si>
    <t>age 6(55-64)</t>
  </si>
  <si>
    <t>age 7 (65-74)</t>
  </si>
  <si>
    <t>age 8 (75-84)</t>
  </si>
  <si>
    <t>age 9 (85+)</t>
  </si>
  <si>
    <t>Odds Ratio</t>
  </si>
  <si>
    <t>Std. Err.</t>
  </si>
  <si>
    <t>Demographic</t>
  </si>
  <si>
    <t>age2 (19-24)</t>
  </si>
  <si>
    <t>Female</t>
  </si>
  <si>
    <t>Not significant</t>
  </si>
  <si>
    <t>age4 (35-44)</t>
  </si>
  <si>
    <t>age5 (45-54)</t>
  </si>
  <si>
    <t>age6(55-64)</t>
  </si>
  <si>
    <t>Chronic Disease Count</t>
  </si>
  <si>
    <t>Brockton</t>
  </si>
  <si>
    <t>Taunton</t>
  </si>
  <si>
    <t>Springfield</t>
  </si>
  <si>
    <t>Holyoke</t>
  </si>
  <si>
    <t>Providence</t>
  </si>
  <si>
    <t>Greenfield</t>
  </si>
  <si>
    <t>Palmer</t>
  </si>
  <si>
    <t>Arlington</t>
  </si>
  <si>
    <t>Athol</t>
  </si>
  <si>
    <t>Attleboro</t>
  </si>
  <si>
    <t>Ayer</t>
  </si>
  <si>
    <t>Beverly</t>
  </si>
  <si>
    <t>Boston</t>
  </si>
  <si>
    <t>Burlington</t>
  </si>
  <si>
    <t>Cambridge</t>
  </si>
  <si>
    <t>Clinton</t>
  </si>
  <si>
    <t>Concord</t>
  </si>
  <si>
    <t>Everett</t>
  </si>
  <si>
    <t>Fall River</t>
  </si>
  <si>
    <t>Falmouth</t>
  </si>
  <si>
    <t>Fitchburg</t>
  </si>
  <si>
    <t>Gardner</t>
  </si>
  <si>
    <t>Gloucester</t>
  </si>
  <si>
    <t>Great Barrington</t>
  </si>
  <si>
    <t>Haverhill</t>
  </si>
  <si>
    <t>Hyannis</t>
  </si>
  <si>
    <t>Lawrence</t>
  </si>
  <si>
    <t>Leominster</t>
  </si>
  <si>
    <t>Lowell</t>
  </si>
  <si>
    <t>Ludlow</t>
  </si>
  <si>
    <t>Lynn</t>
  </si>
  <si>
    <t>Malden</t>
  </si>
  <si>
    <t>Marlborough</t>
  </si>
  <si>
    <t>Medford</t>
  </si>
  <si>
    <t>Melrose</t>
  </si>
  <si>
    <t>Methuen</t>
  </si>
  <si>
    <t>Milton</t>
  </si>
  <si>
    <t>Nantucket</t>
  </si>
  <si>
    <t>Natick</t>
  </si>
  <si>
    <t>Needham</t>
  </si>
  <si>
    <t>New Bedford</t>
  </si>
  <si>
    <t>Newburyport</t>
  </si>
  <si>
    <t>Newton</t>
  </si>
  <si>
    <t>North Adams</t>
  </si>
  <si>
    <t>Northampton</t>
  </si>
  <si>
    <t>Norwood</t>
  </si>
  <si>
    <t>Oak Bluffs</t>
  </si>
  <si>
    <t>Pittsfield</t>
  </si>
  <si>
    <t>Plymouth</t>
  </si>
  <si>
    <t>Quincy</t>
  </si>
  <si>
    <t>Salem</t>
  </si>
  <si>
    <t>Somerville</t>
  </si>
  <si>
    <t>South Weymouth</t>
  </si>
  <si>
    <t>Southbridge</t>
  </si>
  <si>
    <t>Stoneham</t>
  </si>
  <si>
    <t>Stoughton</t>
  </si>
  <si>
    <t>Waltham</t>
  </si>
  <si>
    <t>Ware</t>
  </si>
  <si>
    <t>Wareham</t>
  </si>
  <si>
    <t>Webster</t>
  </si>
  <si>
    <t>Westfield</t>
  </si>
  <si>
    <t>Winchester</t>
  </si>
  <si>
    <t>Winthrop</t>
  </si>
  <si>
    <t>Woonsocket</t>
  </si>
  <si>
    <t>Worcester</t>
  </si>
  <si>
    <t>(omitted)</t>
  </si>
  <si>
    <t>AIDS/HIV</t>
  </si>
  <si>
    <t>Arthritis</t>
  </si>
  <si>
    <t>Asthma</t>
  </si>
  <si>
    <t>High Cost Dermatology</t>
  </si>
  <si>
    <t>Gastroenterology</t>
  </si>
  <si>
    <t>Hematology</t>
  </si>
  <si>
    <t>Hepatology</t>
  </si>
  <si>
    <t>Hyperlipidemia</t>
  </si>
  <si>
    <t>Hypertension</t>
  </si>
  <si>
    <t>Mental Health</t>
  </si>
  <si>
    <t>Neonatal Care</t>
  </si>
  <si>
    <t>Orthopedics</t>
  </si>
  <si>
    <t>Pulmonology</t>
  </si>
  <si>
    <t>Renal Failure</t>
  </si>
  <si>
    <t>High Cost Pharmacy</t>
  </si>
  <si>
    <t>Substance Abuse</t>
  </si>
  <si>
    <t>Poisoning And Toxic Drug Effects</t>
  </si>
  <si>
    <t>Transplant</t>
  </si>
  <si>
    <t>Urology</t>
  </si>
  <si>
    <t>Acute Conditions</t>
  </si>
  <si>
    <t>Blood Conditions including Leukemia</t>
  </si>
  <si>
    <t>Cardiology</t>
  </si>
  <si>
    <t>Diabetes</t>
  </si>
  <si>
    <t>Endocrinology</t>
  </si>
  <si>
    <t>Infectious Diseases</t>
  </si>
  <si>
    <t>Obstetrics &amp; Gynecology</t>
  </si>
  <si>
    <t>Pregnancy</t>
  </si>
  <si>
    <t>Severe And Persistent Mental Illness (SPMI)</t>
  </si>
  <si>
    <t>Ophthalmology</t>
  </si>
  <si>
    <t>Neurology</t>
  </si>
  <si>
    <t>Total Paid 2010</t>
  </si>
  <si>
    <t>Total Paid 2011</t>
  </si>
  <si>
    <t>Total Paid 2012</t>
  </si>
  <si>
    <t>Inpatient 2010</t>
  </si>
  <si>
    <t>Inpatient 2011</t>
  </si>
  <si>
    <t>Inpatient 2012</t>
  </si>
  <si>
    <t>Hospital Outpatient 2010</t>
  </si>
  <si>
    <t>Hospital Outpatient 2011</t>
  </si>
  <si>
    <t>Professional Fees 2010</t>
  </si>
  <si>
    <t>Professional Fees 2011</t>
  </si>
  <si>
    <t>Professional Fees 2012</t>
  </si>
  <si>
    <t>Lab/Imaging 2011</t>
  </si>
  <si>
    <t>Lab/Imaging 2010</t>
  </si>
  <si>
    <t>Lab/Imaging 2012</t>
  </si>
  <si>
    <t>Home Health 2010</t>
  </si>
  <si>
    <t>Home Health 2011</t>
  </si>
  <si>
    <t>Home Health 2012</t>
  </si>
  <si>
    <t>Spending Category</t>
  </si>
  <si>
    <t>Hospital Outpatient 2012</t>
  </si>
  <si>
    <t>Variable</t>
  </si>
  <si>
    <t>p-value</t>
  </si>
  <si>
    <t>Hospital Service Area (sorted by Odds Ratio)</t>
  </si>
  <si>
    <t>Medical Condition (2010) (sorted by Odds Ratio)</t>
  </si>
  <si>
    <t>Community Income Lowest Quintile</t>
  </si>
  <si>
    <t>Community Income Second Quintile</t>
  </si>
  <si>
    <t>Community Income Third Quintile</t>
  </si>
  <si>
    <t>Community Income Fourth Quintile</t>
  </si>
  <si>
    <t>Community Income Highest Quintile</t>
  </si>
  <si>
    <t>Multiple Sclerosis &amp; ALS</t>
  </si>
  <si>
    <t>Cancer</t>
  </si>
  <si>
    <t>Has a Chronic Medical Condition</t>
  </si>
  <si>
    <t>Has a Behavioral Health Condition</t>
  </si>
  <si>
    <t>age6 (55-64)</t>
  </si>
  <si>
    <t xml:space="preserve">Arlington  </t>
  </si>
  <si>
    <t xml:space="preserve">Athol  </t>
  </si>
  <si>
    <t xml:space="preserve">Attleboro  </t>
  </si>
  <si>
    <t xml:space="preserve">Ayer  </t>
  </si>
  <si>
    <t xml:space="preserve">Beverly  </t>
  </si>
  <si>
    <t xml:space="preserve">Boston  </t>
  </si>
  <si>
    <t xml:space="preserve">Brockton  </t>
  </si>
  <si>
    <t xml:space="preserve">Burlington  </t>
  </si>
  <si>
    <t xml:space="preserve">Cambridge  </t>
  </si>
  <si>
    <t xml:space="preserve">Clinton  </t>
  </si>
  <si>
    <t xml:space="preserve">Concord  </t>
  </si>
  <si>
    <t xml:space="preserve">Everett  </t>
  </si>
  <si>
    <t xml:space="preserve">Fall River  </t>
  </si>
  <si>
    <t xml:space="preserve">Falmouth  </t>
  </si>
  <si>
    <t xml:space="preserve">Fitchburg  </t>
  </si>
  <si>
    <t xml:space="preserve">Gardner  </t>
  </si>
  <si>
    <t xml:space="preserve">Gloucester  </t>
  </si>
  <si>
    <t xml:space="preserve">Great Barrington  </t>
  </si>
  <si>
    <t xml:space="preserve">Greenfield  </t>
  </si>
  <si>
    <t xml:space="preserve">Haverhill  </t>
  </si>
  <si>
    <t xml:space="preserve">Holyoke  </t>
  </si>
  <si>
    <t xml:space="preserve">Hyannis  </t>
  </si>
  <si>
    <t xml:space="preserve">Lawrence  </t>
  </si>
  <si>
    <t xml:space="preserve">Leominster  </t>
  </si>
  <si>
    <t xml:space="preserve">Lowell  </t>
  </si>
  <si>
    <t xml:space="preserve">Ludlow  </t>
  </si>
  <si>
    <t xml:space="preserve">Lynn  </t>
  </si>
  <si>
    <t xml:space="preserve">Malden  </t>
  </si>
  <si>
    <t xml:space="preserve">Marlborough  </t>
  </si>
  <si>
    <t xml:space="preserve">Medford  </t>
  </si>
  <si>
    <t xml:space="preserve">Melrose  </t>
  </si>
  <si>
    <t xml:space="preserve">Methuen  </t>
  </si>
  <si>
    <t xml:space="preserve">Milton  </t>
  </si>
  <si>
    <t xml:space="preserve">Nantucket  </t>
  </si>
  <si>
    <t xml:space="preserve">Natick  </t>
  </si>
  <si>
    <t xml:space="preserve">Needham  </t>
  </si>
  <si>
    <t xml:space="preserve">New Bedford  </t>
  </si>
  <si>
    <t xml:space="preserve">Newburyport  </t>
  </si>
  <si>
    <t xml:space="preserve">Newton  </t>
  </si>
  <si>
    <t xml:space="preserve">Norfolk  </t>
  </si>
  <si>
    <t xml:space="preserve">North Adams  </t>
  </si>
  <si>
    <t xml:space="preserve">Northampton  </t>
  </si>
  <si>
    <t xml:space="preserve">Norwood  </t>
  </si>
  <si>
    <t xml:space="preserve">Oak Bluffs  </t>
  </si>
  <si>
    <t xml:space="preserve">Palmer  </t>
  </si>
  <si>
    <t xml:space="preserve">Pittsfield  </t>
  </si>
  <si>
    <t xml:space="preserve">Plymouth  </t>
  </si>
  <si>
    <t xml:space="preserve">Providence  </t>
  </si>
  <si>
    <t xml:space="preserve">Quincy  </t>
  </si>
  <si>
    <t xml:space="preserve">Salem  </t>
  </si>
  <si>
    <t xml:space="preserve">Somerville  </t>
  </si>
  <si>
    <t xml:space="preserve">South Weymouth  </t>
  </si>
  <si>
    <t xml:space="preserve">Southbridge  </t>
  </si>
  <si>
    <t xml:space="preserve">Springfield  </t>
  </si>
  <si>
    <t xml:space="preserve">Stoneham  </t>
  </si>
  <si>
    <t xml:space="preserve">Stoughton  </t>
  </si>
  <si>
    <t xml:space="preserve">Taunton  </t>
  </si>
  <si>
    <t xml:space="preserve">Waltham  </t>
  </si>
  <si>
    <t xml:space="preserve">Ware  </t>
  </si>
  <si>
    <t xml:space="preserve">Wareham  </t>
  </si>
  <si>
    <t xml:space="preserve">Webster  </t>
  </si>
  <si>
    <t xml:space="preserve">Westfield  </t>
  </si>
  <si>
    <t xml:space="preserve">Winchester  </t>
  </si>
  <si>
    <t xml:space="preserve">Winthrop  </t>
  </si>
  <si>
    <t xml:space="preserve">Worcester  </t>
  </si>
  <si>
    <t>Has a Catastrophic Medical Condition</t>
  </si>
  <si>
    <t>SD</t>
  </si>
  <si>
    <t>Min</t>
  </si>
  <si>
    <t>Max</t>
  </si>
  <si>
    <t>Commercial Intermittent Total HCP</t>
  </si>
  <si>
    <t>Intermittent Total HCP</t>
  </si>
  <si>
    <t>Mean</t>
  </si>
  <si>
    <t>Persistent Total HCP</t>
  </si>
  <si>
    <t>Commercial Persistent Total HCP</t>
  </si>
  <si>
    <t>Persistent ED HCP</t>
  </si>
  <si>
    <t>Intermittent ED HCP</t>
  </si>
  <si>
    <t>Commercial Intermittent ED HCP</t>
  </si>
  <si>
    <t>Commercial Persistent ED HCP</t>
  </si>
  <si>
    <t>ED 2010</t>
  </si>
  <si>
    <t>ED 2011</t>
  </si>
  <si>
    <t>ED 2012</t>
  </si>
  <si>
    <t>P&gt;|z|</t>
  </si>
  <si>
    <t>age8 (75-84)</t>
  </si>
  <si>
    <t>age9 (85+)</t>
  </si>
  <si>
    <t>Norfolk</t>
  </si>
  <si>
    <t>Child psychiatric disorders</t>
  </si>
  <si>
    <t>Prevalence of indicator, percent, 2010</t>
  </si>
  <si>
    <t>Indicator</t>
  </si>
  <si>
    <t xml:space="preserve">ED High-Cost </t>
  </si>
  <si>
    <t xml:space="preserve">Total High-Cost </t>
  </si>
  <si>
    <t>Medical Condition</t>
  </si>
  <si>
    <t>Prevalence of medical condition, percent, 2010</t>
  </si>
  <si>
    <t>Medical claims spending within sample, dollars, 2010-2012</t>
  </si>
  <si>
    <t>Odds ratio, 2010 as base year</t>
  </si>
  <si>
    <t>Note:
(A) Sample size: All population: 964,525; Persistent Total HCP: 6,509; Intermittent Total HCP: 4,510; Persistent ED HCP: 2,968; Intermittent ED HCP: 4,591.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(D) Catastrophic conditions are defined as cancers, HIV/AIDS, transplants, coronary artery disease (CAD)/heart failure, neonatal conditions, and renal failure. A given individual may have all or none of these conditions.
(F) Prevalence of conditions was stable across the 2010-2012 study period.
(G) Patients can be counted in multiple categories. 
Source: HPC analysis of All-Payer Claims Database 2010-2012</t>
  </si>
  <si>
    <t>Note:
(A) Sample size: All population: 476,711; Persistent Total HCP: 2,571; Intermittent Total HCP: 2,172; Persistent ED HCP: 1,554; Intermittent ED HCP: 2,335.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(D) Catastrophic conditions are defined as cancers, HIV/AIDS, transplants, coronary artery disease (CAD)/heart failure, neonatal conditions, and renal failure. A given individual may have all or none of these conditions.
(F) Prevalence of conditions was stable across the 2010-2012 study period.
(G) Patients can be counted in multiple categories. 
Source: HPC analysis of All-Payer Claims Database 2010-2012</t>
  </si>
  <si>
    <t>Note:
(A) Sample size: All population: 964,525; Persistent Total HCP: 6,509; Intermittent Total HCP: 4,510; Persistent ED HCP: 2,968; Intermittent ED HCP: 4,591.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Source: HPC analysis of All-Payer Claims Database 2010-2012</t>
  </si>
  <si>
    <t>Note:
(A) Sample size: All population: 476,711; Persistent Total HCP: 2,571; Intermittent Total HCP: 2,172; Persistent ED HCP: 1,554; Intermittent ED HCP: 2,335.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Source: HPC analysis of All-Payer Claims Database 2010-2012</t>
  </si>
  <si>
    <t>Note:
(A) Sample size: All population: 964,525; Persistent Total HCP: 6,509; Intermittent Total HCP: 4,510; Persistent ED HCP: 2,968; Intermittent ED HCP: 4,591.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Source: HPC analysis of All-Payer Claims Database 2010-2012</t>
  </si>
  <si>
    <t>Note:
(A) Sample size: All population: 964,525; Persistent Total HCP: 6,509. Psuedo-R2= 0.2617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Source: HPC analysis of All-Payer Claims Database 2010-2012</t>
  </si>
  <si>
    <t>Note:
(A) Sample size: All population: 964,525; Persistent ED HCP: 2,968. Psuedo-R2=  0.2113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Source: HPC analysis of All-Payer Claims Database 2010-2012</t>
  </si>
  <si>
    <t>Note:
(A) Sample size: All population: 476,711; Persistent Total HCP: 2,571. Psuedo-R2=  0.3019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Source: HPC analysis of All-Payer Claims Database 2010-2012</t>
  </si>
  <si>
    <t>Note:
(A) Sample size: All population: 476,711; Persistent ED HCP: 1,554. Psuedo-R2=  0.1925.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Source: HPC analysis of All-Payer Claims Database 2010-2012</t>
  </si>
  <si>
    <t>Note:
(A) Sample size: All population: 964,525; Intermittent Total HCP: 4,510. Psuedo-R2=  0.1762.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(D) P-values less than 0.05 are considered significant.
Source: HPC analysis of All-Payer Claims Database 2010-2012</t>
  </si>
  <si>
    <t>Note:
(A) Sample size: All population: 964,525; Intermittent ED HCP: 4,591. Psuedo-R2= 0.1048.
(B) The sample was limited to patients who had full years of enrollment for 2010-2012 and costs greater thanor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(D) P-values less than 0.05 are considered significant.
Source: HPC analysis of All-Payer Claims Database 2010-2012</t>
  </si>
  <si>
    <t>Note:
(A) Sample size: All population: 476,711; Intermittent Total HCP: 2,172. Psuedo-R2=   0.2187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(D) (D) P-values less than 0.05 are considered significant.
Source: HPC analysis of All-Payer Claims Database 2010-2012</t>
  </si>
  <si>
    <t>Note:
(A) Sample size: All population: 476,711; Intermittent ED HCP: 2,335. Psuedo-R2=   0.1155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(D) P-values less than 0.05 are considered significant.
Source:HPC analysis of All-Payer Claims Database 2010-2012</t>
  </si>
  <si>
    <t>Note:
(A) Sample size: All population: 476,711; Persistent Total HCP: 2,571; Intermittent Total HCP: 2,172; Persistent ED HCP: 1,554; Intermittent ED HCP: 2,335.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Medicare adult population is limited to ages 65 and older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(D) For community income, perens may not equal exactly 100% (though all are ~99%) due to missing zipcode data for a few patients.
Source: HPC analysis of All-Payer Claims Database 2010-2012</t>
  </si>
  <si>
    <t>Note:
(A) Sample size: All population: 964,525; Persistent Total HCP: 6,509; Intermittent Total HCP: 4,510; Persistent ED HCP: 2,968; Intermittent ED HCP: 4,591.
(B) The sample was limited to patients who had full years of enrollment for 2010-2012 and costs greater than or equal to $0 in each year. Figures do not capture pharmacy costs, payments outside the claims system, Medicare cost-sharing, or end-of-life care for patients who died during the study period. Commercial adult population is limited to ages 19-64 in 2010 base year.
(C) Persistently high cost patients (HCP) are  defined as the 5% of patients with highest claims-based medical expenditures (excluding pharmacy spending) over three consecutive years (2010-2012). Intermittently high cost patients are defined as  the 5% of patients with highest claims-based medical expenditures (excluding pharmacy spending) in Year 1 (2010) and Year 3 (2012), but not 2011. This is done for both total spending and Emergency Department (ED) spending.
(D) For community income, perens may not equal exactly 100% (though all are ~99%) due to missing zipcode data for a few patients.
Source: HPC analysis of All-Payer Claims Database 2010-2012</t>
  </si>
  <si>
    <t>Cluster ID</t>
  </si>
  <si>
    <t>Annual average per person</t>
  </si>
  <si>
    <t>B6.16: Effect of demographic characteristics on the probability of persistent high ED costs, commercially insured adult population (19-64 yo)</t>
  </si>
  <si>
    <t>B6.15: Effect of medical conditions on the probability of persistent high ED costs, commercially insured adult population (19-64 yo)</t>
  </si>
  <si>
    <t>B6.17: Effect of regional indicators on the probability of persistent high ED costs, commercially insured adult population (19-64 yo)</t>
  </si>
  <si>
    <t>B6.33: Category of service spending by cluster</t>
  </si>
  <si>
    <t>% of High cost patients</t>
  </si>
  <si>
    <t>Note: Sample limited to commercially insured population (age 0-64)
Source:HPC analysis of All-Payer Claims Database 2010-2012</t>
  </si>
  <si>
    <t xml:space="preserve">B6.30: Effect of medical conditions on the probability of intermittent high ED costs,Medicare Population (&gt;=65 yo) </t>
  </si>
  <si>
    <t xml:space="preserve">B6.31: Effect of demographic characteristics on the probability of intermittent high ED costs,Medicare Population (&gt;=65 yo) </t>
  </si>
  <si>
    <t xml:space="preserve">B6.32: Effect of regional indicators on the probability of intermittent high ED costs,Medicare Population (&gt;=65 yo) </t>
  </si>
  <si>
    <t xml:space="preserve">B6.18: Effect of medical conditions on the probability of intermittent high ED costs, commercially insured adult population (19-64 yo) </t>
  </si>
  <si>
    <t xml:space="preserve">B6.19: Effect of demographic characteristics on the probability of intermittent high ED costs, commercially insured adult population (19-64 yo) </t>
  </si>
  <si>
    <t xml:space="preserve">B6.20: Effect of regional indicators on the probability of intermittent high ED costs, commercially insured adult population (19-64 yo) </t>
  </si>
  <si>
    <t>B6.21: Effect of medical conditions on the probabiltity of persistent total high costs, Medicare Population (&gt;=65 yo)</t>
  </si>
  <si>
    <t>B6.22: Effect of demographic characteristics on the probabiltity of persistent total high costs, Medicare Population (&gt;=65 yo)</t>
  </si>
  <si>
    <t>B6.23: Effect of regional indicators on the probabiltity of persistent total high costs, Medicare Population (&gt;=65 yo)</t>
  </si>
  <si>
    <t>B6.24: Effect of medical conditions on the probability of intermittent total high costs, Medicare Population (&gt;=65 yo)</t>
  </si>
  <si>
    <t>B6.25: Effect of demographic characteristics on the probability of intermittent total high costs, Medicare Population (&gt;=65 yo)</t>
  </si>
  <si>
    <t>B6.26: Effect of regional indicators on the probability of intermittent total high costs, Medicare Population (&gt;=65 yo)</t>
  </si>
  <si>
    <t>B6.27: Effect of medical conditions on the probability of persistent high ED costs, Medicare population (&gt;=65 yo)</t>
  </si>
  <si>
    <t>B6.28: Effect of demographic characteristics on the probability of persistent high ED costs, Medicare population (&gt;=65 yo)</t>
  </si>
  <si>
    <t>B6.29: Effect of regional indicators on the probability of persistent high ED costs, Medicare population (&gt;=65 yo)</t>
  </si>
  <si>
    <t xml:space="preserve">B6.1: Demographic characteristics of adult commercially insured population (19-64 yo) </t>
  </si>
  <si>
    <t>B6.2: Demographic characteristics of medicare population (&gt;=65 yo) in base year 2010</t>
  </si>
  <si>
    <t>B6.3: Medical condition prevalence within commercially insured adult population (19-64 yo) in 2010 base year</t>
  </si>
  <si>
    <t>B6.4: Medical condition prevalence within Medicare population (&gt;=65 yo) in 2010 base year</t>
  </si>
  <si>
    <t>B6.5: Spending by category of service (COS) within commercially insured adult population (19-64 yo)</t>
  </si>
  <si>
    <t>B6.6: Spending by category of service (COS) within Medicare population (&gt;=65 yo)</t>
  </si>
  <si>
    <t>B6.7: Means, standard deviation, and range by category of service (COS) spending within commercially insured adult population (19-64 yo)</t>
  </si>
  <si>
    <t>B6.8: Means, standard deviation, and range by category of service (COS) within Medicare population (&gt;=65yo).</t>
  </si>
  <si>
    <t>A6.9: Effect of medical conditions on the probability of persistently high total costs, commercially-insured adult population (19-64 yo)</t>
  </si>
  <si>
    <t>B6.10: Effect of demographic characteristics on the probability of persistently high total costs, commercially-insured adult population (19-64 yo)</t>
  </si>
  <si>
    <t>B6.12: Effect of medical conditions on the probability of intermittent total high costs, commercially insured adult population (19-64 yo)</t>
  </si>
  <si>
    <t>B6.11: Effect of regional indicators on the probability of persistently high total costs, commercially-insured adult population (19-64 yo)</t>
  </si>
  <si>
    <t>B6.13: Effect of demographic charisteristics on the probability of intermittent total high costs, commercially insured adult population (19-64 yo)</t>
  </si>
  <si>
    <t>B6.14: Effect of regional indicators on the probability of intermittent total high costs, commercially insured adult population (19-64 yo)</t>
  </si>
  <si>
    <t>List of Tables</t>
  </si>
  <si>
    <t xml:space="preserve">Total </t>
  </si>
  <si>
    <t>Emergency</t>
  </si>
  <si>
    <t>Inpatient</t>
  </si>
  <si>
    <t>Outpatient</t>
  </si>
  <si>
    <t>Professional</t>
  </si>
  <si>
    <t>Young females s with BH</t>
  </si>
  <si>
    <t>Middle-aged females with BH</t>
  </si>
  <si>
    <t>BH and kidney disease</t>
  </si>
  <si>
    <t>Transplants/renal failure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</si>
</sst>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quot;$&quot;#,##0"/>
    <numFmt numFmtId="166" formatCode="0.0"/>
  </numFmts>
  <fonts count="32" x14ac:knownFonts="1">
    <font>
      <sz val="12"/>
      <color theme="1"/>
      <name val="Calibri"/>
      <family val="2"/>
      <scheme val="minor"/>
    </font>
    <font>
      <sz val="11"/>
      <color theme="1"/>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12"/>
      <color rgb="FFFF0000"/>
      <name val="Calibri"/>
      <family val="2"/>
      <scheme val="minor"/>
    </font>
    <font>
      <sz val="12"/>
      <color theme="1"/>
      <name val="Arial"/>
    </font>
    <font>
      <sz val="12"/>
      <color theme="1"/>
      <name val="Calibri"/>
    </font>
    <font>
      <sz val="12"/>
      <color rgb="FF000000"/>
      <name val="Calibri"/>
    </font>
    <font>
      <sz val="9"/>
      <color theme="0" tint="-0.499984740745262"/>
      <name val="Calibri"/>
    </font>
    <font>
      <sz val="9"/>
      <name val="Calibri"/>
      <family val="2"/>
    </font>
    <font>
      <sz val="9"/>
      <color theme="1"/>
      <name val="Calibri"/>
    </font>
    <font>
      <sz val="9"/>
      <color rgb="FF000000"/>
      <name val="Calibri"/>
    </font>
    <font>
      <i/>
      <sz val="9"/>
      <color rgb="FF000000"/>
      <name val="Calibri"/>
    </font>
    <font>
      <sz val="9"/>
      <color rgb="FF006100"/>
      <name val="Calibri"/>
    </font>
    <font>
      <sz val="9"/>
      <color rgb="FF000000"/>
      <name val="Calibri"/>
      <family val="2"/>
      <scheme val="minor"/>
    </font>
    <font>
      <sz val="12"/>
      <color theme="1"/>
      <name val="Calibri"/>
      <family val="2"/>
      <scheme val="minor"/>
    </font>
    <font>
      <sz val="9"/>
      <color theme="1"/>
      <name val="Calibri"/>
      <family val="2"/>
      <scheme val="minor"/>
    </font>
    <font>
      <sz val="9"/>
      <color theme="1"/>
      <name val="Calibri"/>
      <family val="2"/>
    </font>
    <font>
      <sz val="9"/>
      <color rgb="FF000000"/>
      <name val="Calibri"/>
      <family val="2"/>
    </font>
    <font>
      <u/>
      <sz val="9"/>
      <color theme="1"/>
      <name val="Calibri"/>
      <family val="2"/>
    </font>
    <font>
      <sz val="9"/>
      <color theme="0" tint="-0.499984740745262"/>
      <name val="Calibri"/>
      <family val="2"/>
    </font>
    <font>
      <i/>
      <sz val="9"/>
      <color rgb="FF000000"/>
      <name val="Calibri"/>
      <family val="2"/>
    </font>
    <font>
      <sz val="9"/>
      <color rgb="FFFF0000"/>
      <name val="Calibri"/>
      <family val="2"/>
      <scheme val="minor"/>
    </font>
    <font>
      <sz val="9"/>
      <color rgb="FF006100"/>
      <name val="Calibri"/>
      <family val="2"/>
    </font>
    <font>
      <b/>
      <sz val="9"/>
      <color theme="1"/>
      <name val="Calibri"/>
      <family val="2"/>
    </font>
    <font>
      <b/>
      <sz val="9"/>
      <color rgb="FF000000"/>
      <name val="Calibri"/>
      <family val="2"/>
    </font>
    <font>
      <sz val="9"/>
      <color rgb="FFFF0000"/>
      <name val="Calibri"/>
      <family val="2"/>
    </font>
    <font>
      <sz val="9"/>
      <color theme="1"/>
      <name val="Arial"/>
      <family val="2"/>
    </font>
    <font>
      <b/>
      <sz val="9"/>
      <name val="Calibri"/>
      <family val="2"/>
    </font>
    <font>
      <b/>
      <sz val="9"/>
      <color rgb="FF000000"/>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5">
    <border>
      <left/>
      <right/>
      <top/>
      <bottom/>
      <diagonal/>
    </border>
    <border>
      <left/>
      <right/>
      <top/>
      <bottom style="thin">
        <color auto="1"/>
      </bottom>
      <diagonal/>
    </border>
    <border>
      <left/>
      <right/>
      <top/>
      <bottom style="thin">
        <color theme="0" tint="-0.499984740745262"/>
      </bottom>
      <diagonal/>
    </border>
    <border>
      <left/>
      <right/>
      <top/>
      <bottom style="thin">
        <color rgb="FF808080"/>
      </bottom>
      <diagonal/>
    </border>
    <border>
      <left/>
      <right/>
      <top/>
      <bottom style="thin">
        <color theme="0" tint="-0.34998626667073579"/>
      </bottom>
      <diagonal/>
    </border>
  </borders>
  <cellStyleXfs count="114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6" fillId="0" borderId="0" applyFont="0" applyFill="0" applyBorder="0" applyAlignment="0" applyProtection="0"/>
    <xf numFmtId="44" fontId="16" fillId="0" borderId="0" applyFont="0" applyFill="0" applyBorder="0" applyAlignment="0" applyProtection="0"/>
  </cellStyleXfs>
  <cellXfs count="196">
    <xf numFmtId="0" fontId="0" fillId="0" borderId="0" xfId="0"/>
    <xf numFmtId="0" fontId="1" fillId="0" borderId="0" xfId="0" applyFont="1"/>
    <xf numFmtId="0" fontId="0" fillId="0" borderId="0" xfId="0" applyBorder="1"/>
    <xf numFmtId="0" fontId="5" fillId="0" borderId="0" xfId="0" applyFont="1"/>
    <xf numFmtId="0" fontId="6" fillId="0" borderId="0" xfId="0" applyFont="1"/>
    <xf numFmtId="0" fontId="0" fillId="0" borderId="0" xfId="0" applyFill="1"/>
    <xf numFmtId="0" fontId="0" fillId="0" borderId="0" xfId="0" applyFont="1" applyBorder="1"/>
    <xf numFmtId="0" fontId="9" fillId="2" borderId="0" xfId="0" applyFont="1" applyFill="1" applyBorder="1" applyAlignment="1">
      <alignment horizontal="left" vertical="center"/>
    </xf>
    <xf numFmtId="0" fontId="0" fillId="2" borderId="0" xfId="0" applyFill="1"/>
    <xf numFmtId="0" fontId="0" fillId="2" borderId="0" xfId="0" applyFill="1" applyBorder="1"/>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1" fillId="2" borderId="0" xfId="0" applyFont="1" applyFill="1" applyBorder="1"/>
    <xf numFmtId="0" fontId="11" fillId="2" borderId="0" xfId="0" applyFont="1" applyFill="1" applyBorder="1" applyAlignment="1">
      <alignment horizontal="left" indent="1"/>
    </xf>
    <xf numFmtId="0" fontId="11" fillId="2" borderId="0" xfId="0" applyFont="1" applyFill="1" applyBorder="1" applyAlignment="1">
      <alignment horizontal="center"/>
    </xf>
    <xf numFmtId="0" fontId="12" fillId="2" borderId="0" xfId="0" applyFont="1" applyFill="1" applyBorder="1" applyAlignment="1">
      <alignment horizontal="left" indent="1"/>
    </xf>
    <xf numFmtId="0" fontId="7" fillId="2" borderId="0" xfId="0" applyFont="1" applyFill="1" applyBorder="1"/>
    <xf numFmtId="0" fontId="12" fillId="2" borderId="0" xfId="0" applyFont="1" applyFill="1" applyBorder="1"/>
    <xf numFmtId="0" fontId="11" fillId="2" borderId="2" xfId="0" applyFont="1" applyFill="1" applyBorder="1" applyAlignment="1">
      <alignment horizontal="center"/>
    </xf>
    <xf numFmtId="0" fontId="11" fillId="2" borderId="2" xfId="0" applyFont="1" applyFill="1" applyBorder="1" applyAlignment="1"/>
    <xf numFmtId="4" fontId="0" fillId="0" borderId="0" xfId="0" applyNumberFormat="1" applyBorder="1"/>
    <xf numFmtId="0" fontId="11" fillId="2" borderId="2" xfId="0" applyFont="1" applyFill="1" applyBorder="1" applyAlignment="1">
      <alignment horizontal="left" indent="1"/>
    </xf>
    <xf numFmtId="0" fontId="0" fillId="2" borderId="0" xfId="0" applyFont="1" applyFill="1" applyBorder="1"/>
    <xf numFmtId="0" fontId="11" fillId="0" borderId="0" xfId="0" applyFont="1" applyBorder="1"/>
    <xf numFmtId="0" fontId="8" fillId="2" borderId="0" xfId="0" applyFont="1" applyFill="1" applyBorder="1"/>
    <xf numFmtId="0" fontId="11" fillId="0" borderId="0" xfId="0" applyFont="1"/>
    <xf numFmtId="0" fontId="12" fillId="4" borderId="2" xfId="0" applyFont="1" applyFill="1" applyBorder="1" applyAlignment="1">
      <alignment horizontal="center"/>
    </xf>
    <xf numFmtId="0" fontId="13" fillId="2" borderId="0" xfId="0" applyFont="1" applyFill="1" applyBorder="1" applyAlignment="1">
      <alignment horizontal="center"/>
    </xf>
    <xf numFmtId="0" fontId="11" fillId="0" borderId="0" xfId="0" applyFont="1" applyFill="1" applyBorder="1"/>
    <xf numFmtId="0" fontId="4" fillId="2" borderId="0" xfId="0" applyFont="1" applyFill="1" applyBorder="1"/>
    <xf numFmtId="0" fontId="4" fillId="4" borderId="0" xfId="0" applyFont="1" applyFill="1" applyBorder="1"/>
    <xf numFmtId="0" fontId="15" fillId="3" borderId="3" xfId="0" applyFont="1" applyFill="1" applyBorder="1"/>
    <xf numFmtId="0" fontId="12" fillId="3" borderId="3" xfId="0" applyFont="1" applyFill="1" applyBorder="1"/>
    <xf numFmtId="0" fontId="18" fillId="2" borderId="0" xfId="0" applyFont="1" applyFill="1" applyBorder="1" applyAlignment="1">
      <alignment horizontal="left" wrapText="1"/>
    </xf>
    <xf numFmtId="0" fontId="17" fillId="2" borderId="0" xfId="0" applyFont="1" applyFill="1" applyBorder="1"/>
    <xf numFmtId="0" fontId="20" fillId="2" borderId="0" xfId="0" applyFont="1" applyFill="1" applyBorder="1" applyAlignment="1">
      <alignment horizontal="center"/>
    </xf>
    <xf numFmtId="0" fontId="18" fillId="2" borderId="0" xfId="0" applyFont="1" applyFill="1" applyBorder="1" applyAlignment="1">
      <alignment horizontal="left" indent="1"/>
    </xf>
    <xf numFmtId="0" fontId="18" fillId="2" borderId="0" xfId="0" applyFont="1" applyFill="1" applyBorder="1" applyAlignment="1">
      <alignment horizontal="center"/>
    </xf>
    <xf numFmtId="0" fontId="18" fillId="2" borderId="2" xfId="0" applyFont="1" applyFill="1" applyBorder="1" applyAlignment="1">
      <alignment horizontal="left" indent="1"/>
    </xf>
    <xf numFmtId="0" fontId="18" fillId="2" borderId="2" xfId="0" applyFont="1" applyFill="1" applyBorder="1" applyAlignment="1">
      <alignment horizontal="center"/>
    </xf>
    <xf numFmtId="0" fontId="18" fillId="2" borderId="0" xfId="0" applyFont="1" applyFill="1" applyBorder="1"/>
    <xf numFmtId="0" fontId="18" fillId="2" borderId="0" xfId="0" applyFont="1" applyFill="1"/>
    <xf numFmtId="0" fontId="18" fillId="0" borderId="0" xfId="0" applyFont="1"/>
    <xf numFmtId="0" fontId="21" fillId="2" borderId="0" xfId="0" applyFont="1" applyFill="1" applyBorder="1" applyAlignment="1">
      <alignment horizontal="left" vertical="center"/>
    </xf>
    <xf numFmtId="0" fontId="19" fillId="2" borderId="0" xfId="0" applyFont="1" applyFill="1" applyBorder="1"/>
    <xf numFmtId="0" fontId="19" fillId="4" borderId="2" xfId="0" applyFont="1" applyFill="1" applyBorder="1" applyAlignment="1">
      <alignment horizontal="center"/>
    </xf>
    <xf numFmtId="0" fontId="18" fillId="2" borderId="2" xfId="0" applyFont="1" applyFill="1" applyBorder="1" applyAlignment="1"/>
    <xf numFmtId="0" fontId="18" fillId="2" borderId="0" xfId="0" applyFont="1" applyFill="1" applyBorder="1" applyAlignment="1"/>
    <xf numFmtId="0" fontId="22" fillId="2" borderId="0" xfId="0" applyFont="1" applyFill="1" applyBorder="1" applyAlignment="1">
      <alignment horizontal="center"/>
    </xf>
    <xf numFmtId="0" fontId="18" fillId="2" borderId="1" xfId="0" applyFont="1" applyFill="1" applyBorder="1" applyAlignment="1">
      <alignment horizontal="left" indent="1"/>
    </xf>
    <xf numFmtId="0" fontId="18" fillId="2" borderId="1" xfId="0" applyFont="1" applyFill="1" applyBorder="1" applyAlignment="1">
      <alignment horizontal="center"/>
    </xf>
    <xf numFmtId="0" fontId="17" fillId="2" borderId="0" xfId="0" applyFont="1" applyFill="1"/>
    <xf numFmtId="0" fontId="17" fillId="0" borderId="0" xfId="0" applyFont="1"/>
    <xf numFmtId="0" fontId="23" fillId="0" borderId="0" xfId="0" applyFont="1"/>
    <xf numFmtId="0" fontId="19" fillId="2" borderId="0" xfId="0" applyFont="1" applyFill="1" applyBorder="1" applyAlignment="1">
      <alignment horizontal="center"/>
    </xf>
    <xf numFmtId="0" fontId="23" fillId="2" borderId="0" xfId="0" applyFont="1" applyFill="1" applyBorder="1"/>
    <xf numFmtId="0" fontId="18" fillId="0" borderId="0" xfId="0" applyFont="1" applyAlignment="1">
      <alignment horizontal="center"/>
    </xf>
    <xf numFmtId="0" fontId="25" fillId="2" borderId="0" xfId="0" applyFont="1" applyFill="1" applyBorder="1" applyAlignment="1">
      <alignment horizontal="left"/>
    </xf>
    <xf numFmtId="10" fontId="18" fillId="2" borderId="0" xfId="0" applyNumberFormat="1" applyFont="1" applyFill="1" applyBorder="1"/>
    <xf numFmtId="0" fontId="18" fillId="2" borderId="2" xfId="0" applyFont="1" applyFill="1" applyBorder="1" applyAlignment="1">
      <alignment horizontal="center"/>
    </xf>
    <xf numFmtId="0" fontId="18" fillId="0" borderId="0" xfId="0" applyFont="1" applyBorder="1"/>
    <xf numFmtId="0" fontId="18" fillId="2" borderId="2" xfId="0" applyFont="1" applyFill="1" applyBorder="1" applyAlignment="1">
      <alignment horizontal="left"/>
    </xf>
    <xf numFmtId="4" fontId="18" fillId="2" borderId="2" xfId="0" applyNumberFormat="1" applyFont="1" applyFill="1" applyBorder="1" applyAlignment="1">
      <alignment horizontal="center"/>
    </xf>
    <xf numFmtId="0" fontId="18" fillId="2" borderId="2" xfId="0" applyFont="1" applyFill="1" applyBorder="1" applyAlignment="1">
      <alignment horizontal="center" wrapText="1"/>
    </xf>
    <xf numFmtId="4" fontId="18" fillId="2" borderId="0" xfId="0" applyNumberFormat="1" applyFont="1" applyFill="1" applyBorder="1"/>
    <xf numFmtId="0" fontId="25" fillId="2" borderId="0" xfId="0" applyFont="1" applyFill="1" applyBorder="1" applyAlignment="1">
      <alignment horizontal="center"/>
    </xf>
    <xf numFmtId="4" fontId="18" fillId="2" borderId="0" xfId="0" quotePrefix="1" applyNumberFormat="1" applyFont="1" applyFill="1" applyBorder="1" applyAlignment="1">
      <alignment horizontal="center"/>
    </xf>
    <xf numFmtId="10" fontId="19" fillId="2" borderId="0" xfId="0" applyNumberFormat="1" applyFont="1" applyFill="1" applyBorder="1" applyAlignment="1">
      <alignment horizontal="center"/>
    </xf>
    <xf numFmtId="10" fontId="18" fillId="2" borderId="0" xfId="0" applyNumberFormat="1" applyFont="1" applyFill="1" applyBorder="1" applyAlignment="1">
      <alignment horizontal="center"/>
    </xf>
    <xf numFmtId="10" fontId="18" fillId="2" borderId="2" xfId="0" applyNumberFormat="1" applyFont="1" applyFill="1" applyBorder="1" applyAlignment="1">
      <alignment horizontal="center"/>
    </xf>
    <xf numFmtId="10" fontId="19" fillId="2" borderId="2" xfId="0" applyNumberFormat="1" applyFont="1" applyFill="1" applyBorder="1" applyAlignment="1">
      <alignment horizontal="center"/>
    </xf>
    <xf numFmtId="0" fontId="25" fillId="2" borderId="0" xfId="0" applyFont="1" applyFill="1" applyBorder="1" applyAlignment="1"/>
    <xf numFmtId="0" fontId="26" fillId="2" borderId="0" xfId="0" applyFont="1" applyFill="1" applyBorder="1" applyAlignment="1">
      <alignment horizontal="left"/>
    </xf>
    <xf numFmtId="0" fontId="27" fillId="2" borderId="0" xfId="0" applyFont="1" applyFill="1" applyBorder="1"/>
    <xf numFmtId="0" fontId="18" fillId="2" borderId="0" xfId="0" applyFont="1" applyFill="1" applyAlignment="1">
      <alignment horizontal="center" vertical="center"/>
    </xf>
    <xf numFmtId="0" fontId="17" fillId="0" borderId="0" xfId="0" applyFont="1" applyBorder="1"/>
    <xf numFmtId="0" fontId="18" fillId="2" borderId="0" xfId="0" applyFont="1" applyFill="1" applyAlignment="1">
      <alignment vertical="center"/>
    </xf>
    <xf numFmtId="0" fontId="28" fillId="0" borderId="0" xfId="0" applyFont="1" applyBorder="1"/>
    <xf numFmtId="0" fontId="18" fillId="2" borderId="2" xfId="0" applyFont="1" applyFill="1" applyBorder="1" applyAlignment="1">
      <alignment horizontal="left" vertical="center" indent="1"/>
    </xf>
    <xf numFmtId="0" fontId="17" fillId="2" borderId="0" xfId="0" applyFont="1" applyFill="1" applyAlignment="1">
      <alignment vertical="center"/>
    </xf>
    <xf numFmtId="0" fontId="18" fillId="2" borderId="0" xfId="0" applyFont="1" applyFill="1" applyBorder="1" applyAlignment="1">
      <alignment horizontal="left" vertical="center" indent="1"/>
    </xf>
    <xf numFmtId="0" fontId="21" fillId="2" borderId="0" xfId="0" applyFont="1" applyFill="1" applyBorder="1" applyAlignment="1">
      <alignment horizontal="left" vertical="center"/>
    </xf>
    <xf numFmtId="164" fontId="18" fillId="2" borderId="0" xfId="0" applyNumberFormat="1" applyFont="1" applyFill="1" applyBorder="1" applyAlignment="1">
      <alignment horizontal="center"/>
    </xf>
    <xf numFmtId="164" fontId="0" fillId="0" borderId="0" xfId="1143" applyNumberFormat="1" applyFont="1"/>
    <xf numFmtId="0" fontId="21" fillId="2" borderId="0" xfId="0" applyFont="1" applyFill="1" applyBorder="1" applyAlignment="1">
      <alignment horizontal="left" vertical="center"/>
    </xf>
    <xf numFmtId="0" fontId="18" fillId="2" borderId="2" xfId="0" applyFont="1" applyFill="1" applyBorder="1" applyAlignment="1">
      <alignment horizontal="center"/>
    </xf>
    <xf numFmtId="0" fontId="18" fillId="2" borderId="0" xfId="0" applyFont="1" applyFill="1" applyBorder="1" applyAlignment="1">
      <alignment horizontal="left" wrapText="1"/>
    </xf>
    <xf numFmtId="0" fontId="18" fillId="2" borderId="0" xfId="0" applyFont="1" applyFill="1" applyBorder="1" applyAlignment="1">
      <alignment horizontal="left"/>
    </xf>
    <xf numFmtId="0" fontId="4" fillId="4" borderId="0" xfId="0" applyFont="1" applyFill="1" applyBorder="1"/>
    <xf numFmtId="0" fontId="0" fillId="0" borderId="0" xfId="0" applyBorder="1" applyAlignment="1">
      <alignment wrapText="1"/>
    </xf>
    <xf numFmtId="164" fontId="18" fillId="2" borderId="0" xfId="0" applyNumberFormat="1" applyFont="1" applyFill="1" applyBorder="1" applyAlignment="1">
      <alignment horizontal="center" vertical="center"/>
    </xf>
    <xf numFmtId="164" fontId="18" fillId="2" borderId="2" xfId="0" applyNumberFormat="1" applyFont="1" applyFill="1" applyBorder="1" applyAlignment="1">
      <alignment horizontal="center" vertical="center"/>
    </xf>
    <xf numFmtId="0" fontId="18" fillId="0" borderId="0" xfId="0" applyFont="1" applyFill="1" applyBorder="1" applyAlignment="1">
      <alignment horizontal="left" indent="1"/>
    </xf>
    <xf numFmtId="164" fontId="10"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0" fontId="19" fillId="0" borderId="0" xfId="0" applyFont="1" applyFill="1" applyBorder="1" applyAlignment="1">
      <alignment horizontal="left" indent="1"/>
    </xf>
    <xf numFmtId="0" fontId="18" fillId="0" borderId="2" xfId="0" applyFont="1" applyFill="1" applyBorder="1" applyAlignment="1">
      <alignment horizontal="left" indent="1"/>
    </xf>
    <xf numFmtId="164" fontId="10" fillId="0" borderId="2" xfId="0" applyNumberFormat="1" applyFont="1" applyFill="1" applyBorder="1" applyAlignment="1">
      <alignment horizontal="center"/>
    </xf>
    <xf numFmtId="0" fontId="18" fillId="0" borderId="0" xfId="0" applyFont="1" applyFill="1" applyBorder="1"/>
    <xf numFmtId="165" fontId="18" fillId="2" borderId="0" xfId="1144" applyNumberFormat="1" applyFont="1" applyFill="1" applyBorder="1" applyAlignment="1">
      <alignment horizontal="center"/>
    </xf>
    <xf numFmtId="165" fontId="18" fillId="2" borderId="2" xfId="1144" applyNumberFormat="1" applyFont="1" applyFill="1" applyBorder="1" applyAlignment="1">
      <alignment horizontal="center"/>
    </xf>
    <xf numFmtId="0" fontId="25" fillId="2" borderId="1" xfId="0" applyFont="1" applyFill="1" applyBorder="1" applyAlignment="1">
      <alignment horizontal="left"/>
    </xf>
    <xf numFmtId="0" fontId="18" fillId="2" borderId="1" xfId="0" applyFont="1" applyFill="1" applyBorder="1" applyAlignment="1">
      <alignment horizontal="center" wrapText="1"/>
    </xf>
    <xf numFmtId="0" fontId="25" fillId="2" borderId="1" xfId="0" applyFont="1" applyFill="1" applyBorder="1" applyAlignment="1">
      <alignment horizontal="left" wrapText="1"/>
    </xf>
    <xf numFmtId="2" fontId="18" fillId="2" borderId="0" xfId="0" applyNumberFormat="1" applyFont="1" applyFill="1" applyBorder="1" applyAlignment="1">
      <alignment horizontal="center"/>
    </xf>
    <xf numFmtId="166" fontId="18" fillId="2" borderId="0" xfId="0" applyNumberFormat="1" applyFont="1" applyFill="1" applyBorder="1" applyAlignment="1">
      <alignment horizontal="center"/>
    </xf>
    <xf numFmtId="2" fontId="18" fillId="2" borderId="2" xfId="0" applyNumberFormat="1" applyFont="1" applyFill="1" applyBorder="1" applyAlignment="1">
      <alignment horizontal="center"/>
    </xf>
    <xf numFmtId="166" fontId="19" fillId="2" borderId="0" xfId="0" applyNumberFormat="1" applyFont="1" applyFill="1" applyBorder="1" applyAlignment="1">
      <alignment horizontal="center"/>
    </xf>
    <xf numFmtId="166" fontId="18" fillId="2" borderId="2" xfId="0" applyNumberFormat="1" applyFont="1" applyFill="1" applyBorder="1" applyAlignment="1">
      <alignment horizontal="center"/>
    </xf>
    <xf numFmtId="2" fontId="19" fillId="4" borderId="2" xfId="0" applyNumberFormat="1" applyFont="1" applyFill="1" applyBorder="1" applyAlignment="1">
      <alignment horizontal="center"/>
    </xf>
    <xf numFmtId="9" fontId="18" fillId="2" borderId="2" xfId="1143" applyFont="1" applyFill="1" applyBorder="1" applyAlignment="1">
      <alignment horizontal="center" vertical="center"/>
    </xf>
    <xf numFmtId="9" fontId="18" fillId="0" borderId="0" xfId="1143" applyFont="1" applyAlignment="1">
      <alignment horizontal="center" vertical="center"/>
    </xf>
    <xf numFmtId="9" fontId="18" fillId="0" borderId="0" xfId="1143" applyFont="1" applyFill="1" applyAlignment="1">
      <alignment horizontal="center" vertical="center"/>
    </xf>
    <xf numFmtId="165" fontId="19" fillId="4" borderId="2" xfId="0" applyNumberFormat="1" applyFont="1" applyFill="1" applyBorder="1" applyAlignment="1">
      <alignment horizontal="center" vertical="center"/>
    </xf>
    <xf numFmtId="165" fontId="18" fillId="2" borderId="2" xfId="0" applyNumberFormat="1" applyFont="1" applyFill="1" applyBorder="1" applyAlignment="1">
      <alignment horizontal="center" vertical="center"/>
    </xf>
    <xf numFmtId="165" fontId="18" fillId="0" borderId="0" xfId="0" applyNumberFormat="1" applyFont="1" applyAlignment="1">
      <alignment horizontal="center" vertical="center"/>
    </xf>
    <xf numFmtId="0" fontId="19" fillId="4" borderId="2" xfId="0" applyFont="1" applyFill="1" applyBorder="1" applyAlignment="1">
      <alignment horizontal="center" vertical="center"/>
    </xf>
    <xf numFmtId="0" fontId="18" fillId="2" borderId="2" xfId="0" applyFont="1" applyFill="1" applyBorder="1" applyAlignment="1">
      <alignment horizontal="center" vertical="center"/>
    </xf>
    <xf numFmtId="0" fontId="11" fillId="2" borderId="0" xfId="0" applyFont="1" applyFill="1" applyBorder="1" applyAlignment="1"/>
    <xf numFmtId="2" fontId="19" fillId="4" borderId="0" xfId="0" applyNumberFormat="1" applyFont="1" applyFill="1" applyBorder="1" applyAlignment="1">
      <alignment horizontal="center"/>
    </xf>
    <xf numFmtId="2" fontId="18" fillId="2" borderId="1" xfId="0" applyNumberFormat="1" applyFont="1" applyFill="1" applyBorder="1" applyAlignment="1">
      <alignment horizontal="center"/>
    </xf>
    <xf numFmtId="166" fontId="18" fillId="2" borderId="1" xfId="0" applyNumberFormat="1" applyFont="1" applyFill="1" applyBorder="1" applyAlignment="1">
      <alignment horizontal="center"/>
    </xf>
    <xf numFmtId="2" fontId="12" fillId="2" borderId="0" xfId="0" applyNumberFormat="1" applyFont="1" applyFill="1" applyBorder="1" applyAlignment="1">
      <alignment horizontal="center"/>
    </xf>
    <xf numFmtId="166" fontId="12" fillId="2" borderId="0" xfId="0" applyNumberFormat="1" applyFont="1" applyFill="1" applyBorder="1" applyAlignment="1">
      <alignment horizontal="center"/>
    </xf>
    <xf numFmtId="2" fontId="14" fillId="4" borderId="0" xfId="0" applyNumberFormat="1" applyFont="1" applyFill="1" applyBorder="1" applyAlignment="1">
      <alignment horizontal="center"/>
    </xf>
    <xf numFmtId="0" fontId="25" fillId="2" borderId="0" xfId="0" applyFont="1" applyFill="1" applyBorder="1"/>
    <xf numFmtId="2" fontId="11" fillId="2" borderId="0" xfId="0" applyNumberFormat="1" applyFont="1" applyFill="1" applyBorder="1" applyAlignment="1">
      <alignment horizontal="center"/>
    </xf>
    <xf numFmtId="2" fontId="11" fillId="2" borderId="2" xfId="0" applyNumberFormat="1" applyFont="1" applyFill="1" applyBorder="1" applyAlignment="1">
      <alignment horizontal="center"/>
    </xf>
    <xf numFmtId="166" fontId="11" fillId="2" borderId="0" xfId="0" applyNumberFormat="1" applyFont="1" applyFill="1" applyBorder="1" applyAlignment="1">
      <alignment horizontal="center"/>
    </xf>
    <xf numFmtId="166" fontId="11" fillId="2" borderId="2" xfId="0" applyNumberFormat="1" applyFont="1" applyFill="1" applyBorder="1" applyAlignment="1">
      <alignment horizontal="center"/>
    </xf>
    <xf numFmtId="2" fontId="24" fillId="4" borderId="0" xfId="0" applyNumberFormat="1" applyFont="1" applyFill="1" applyBorder="1" applyAlignment="1">
      <alignment horizontal="center"/>
    </xf>
    <xf numFmtId="0" fontId="15" fillId="3" borderId="3" xfId="0" applyFont="1" applyFill="1" applyBorder="1" applyAlignment="1">
      <alignment horizontal="left" indent="1"/>
    </xf>
    <xf numFmtId="2" fontId="12" fillId="4" borderId="2" xfId="0" applyNumberFormat="1" applyFont="1" applyFill="1" applyBorder="1" applyAlignment="1">
      <alignment horizontal="center"/>
    </xf>
    <xf numFmtId="0" fontId="26" fillId="2" borderId="0" xfId="0" applyFont="1" applyFill="1" applyBorder="1"/>
    <xf numFmtId="0" fontId="18" fillId="2" borderId="4" xfId="0" applyFont="1" applyFill="1" applyBorder="1" applyAlignment="1">
      <alignment horizontal="left" indent="1"/>
    </xf>
    <xf numFmtId="166" fontId="18" fillId="2" borderId="4" xfId="0" applyNumberFormat="1" applyFont="1" applyFill="1" applyBorder="1" applyAlignment="1">
      <alignment horizontal="center"/>
    </xf>
    <xf numFmtId="2" fontId="18" fillId="2" borderId="4" xfId="0" applyNumberFormat="1" applyFont="1" applyFill="1" applyBorder="1" applyAlignment="1">
      <alignment horizontal="center"/>
    </xf>
    <xf numFmtId="0" fontId="30" fillId="2" borderId="0" xfId="0" applyFont="1" applyFill="1" applyBorder="1"/>
    <xf numFmtId="0" fontId="11" fillId="2" borderId="4" xfId="0" applyFont="1" applyFill="1" applyBorder="1" applyAlignment="1">
      <alignment horizontal="left" indent="1"/>
    </xf>
    <xf numFmtId="166" fontId="11" fillId="2" borderId="4" xfId="0" applyNumberFormat="1" applyFont="1" applyFill="1" applyBorder="1" applyAlignment="1">
      <alignment horizontal="center"/>
    </xf>
    <xf numFmtId="2" fontId="11" fillId="2" borderId="4" xfId="0" applyNumberFormat="1" applyFont="1" applyFill="1" applyBorder="1" applyAlignment="1">
      <alignment horizontal="center"/>
    </xf>
    <xf numFmtId="0" fontId="30" fillId="2" borderId="0" xfId="0" applyFont="1" applyFill="1" applyBorder="1" applyAlignment="1">
      <alignment vertical="center"/>
    </xf>
    <xf numFmtId="0" fontId="0" fillId="2" borderId="0" xfId="0" applyFill="1" applyBorder="1" applyAlignment="1">
      <alignment vertical="center"/>
    </xf>
    <xf numFmtId="0" fontId="19" fillId="3" borderId="3" xfId="0" applyFont="1" applyFill="1" applyBorder="1" applyAlignment="1">
      <alignment vertical="center"/>
    </xf>
    <xf numFmtId="0" fontId="11" fillId="2" borderId="2" xfId="0" applyFont="1" applyFill="1" applyBorder="1" applyAlignment="1">
      <alignment horizontal="center" vertical="center"/>
    </xf>
    <xf numFmtId="0" fontId="12" fillId="4" borderId="2" xfId="0" applyFont="1" applyFill="1" applyBorder="1" applyAlignment="1">
      <alignment horizontal="center" vertical="center"/>
    </xf>
    <xf numFmtId="0" fontId="17" fillId="2" borderId="0" xfId="0" applyFont="1" applyFill="1" applyBorder="1" applyAlignment="1">
      <alignment vertical="center"/>
    </xf>
    <xf numFmtId="0" fontId="18" fillId="2" borderId="0" xfId="0" applyFont="1" applyFill="1" applyBorder="1" applyAlignment="1">
      <alignment horizontal="left" vertical="center"/>
    </xf>
    <xf numFmtId="166" fontId="18" fillId="2" borderId="0" xfId="0" applyNumberFormat="1" applyFont="1" applyFill="1" applyBorder="1" applyAlignment="1">
      <alignment horizontal="center" vertical="center"/>
    </xf>
    <xf numFmtId="2" fontId="18" fillId="2" borderId="0" xfId="0" applyNumberFormat="1" applyFont="1" applyFill="1" applyBorder="1" applyAlignment="1">
      <alignment horizontal="center" vertical="center"/>
    </xf>
    <xf numFmtId="0" fontId="18" fillId="2" borderId="2" xfId="0" applyFont="1" applyFill="1" applyBorder="1" applyAlignment="1">
      <alignment horizontal="left" vertical="center"/>
    </xf>
    <xf numFmtId="166" fontId="18" fillId="2" borderId="2" xfId="0" applyNumberFormat="1" applyFont="1" applyFill="1" applyBorder="1" applyAlignment="1">
      <alignment horizontal="center" vertical="center"/>
    </xf>
    <xf numFmtId="2" fontId="18" fillId="2" borderId="2" xfId="0" applyNumberFormat="1" applyFont="1" applyFill="1" applyBorder="1" applyAlignment="1">
      <alignment horizontal="center" vertical="center"/>
    </xf>
    <xf numFmtId="0" fontId="18" fillId="0" borderId="4" xfId="0" applyFont="1" applyBorder="1" applyAlignment="1">
      <alignment horizontal="center"/>
    </xf>
    <xf numFmtId="0" fontId="18" fillId="2" borderId="0" xfId="0" applyFont="1" applyFill="1" applyBorder="1" applyAlignment="1">
      <alignment vertical="center"/>
    </xf>
    <xf numFmtId="0" fontId="18" fillId="0" borderId="0" xfId="0" applyFont="1" applyAlignment="1">
      <alignment vertical="center"/>
    </xf>
    <xf numFmtId="165" fontId="18" fillId="0" borderId="0" xfId="1144" applyNumberFormat="1" applyFont="1" applyAlignment="1">
      <alignment horizontal="center" vertical="center"/>
    </xf>
    <xf numFmtId="165" fontId="18" fillId="0" borderId="4" xfId="1144" applyNumberFormat="1" applyFont="1" applyBorder="1" applyAlignment="1">
      <alignment horizontal="center" vertical="center"/>
    </xf>
    <xf numFmtId="0" fontId="25" fillId="2" borderId="0" xfId="0" applyFont="1" applyFill="1" applyBorder="1" applyAlignment="1">
      <alignment vertical="center"/>
    </xf>
    <xf numFmtId="0" fontId="31" fillId="0" borderId="4" xfId="0" applyFont="1" applyBorder="1"/>
    <xf numFmtId="0" fontId="0" fillId="0" borderId="4" xfId="0" applyBorder="1"/>
    <xf numFmtId="0" fontId="12" fillId="4" borderId="0" xfId="0" applyFont="1" applyFill="1" applyBorder="1" applyAlignment="1">
      <alignment horizontal="center"/>
    </xf>
    <xf numFmtId="165" fontId="18" fillId="2" borderId="0" xfId="0" applyNumberFormat="1" applyFont="1" applyFill="1" applyBorder="1" applyAlignment="1">
      <alignment horizontal="center"/>
    </xf>
    <xf numFmtId="165" fontId="18" fillId="2" borderId="2" xfId="0" applyNumberFormat="1" applyFont="1" applyFill="1" applyBorder="1" applyAlignment="1">
      <alignment horizontal="center"/>
    </xf>
    <xf numFmtId="165" fontId="18" fillId="2" borderId="2" xfId="0" applyNumberFormat="1" applyFont="1" applyFill="1" applyBorder="1" applyAlignment="1">
      <alignment horizontal="center" wrapText="1"/>
    </xf>
    <xf numFmtId="0" fontId="10" fillId="4" borderId="2" xfId="0" applyFont="1" applyFill="1" applyBorder="1" applyAlignment="1">
      <alignment horizontal="center" vertical="center" wrapText="1"/>
    </xf>
    <xf numFmtId="0" fontId="17" fillId="2" borderId="0" xfId="0" applyFont="1" applyFill="1" applyAlignment="1">
      <alignment horizontal="left" wrapText="1"/>
    </xf>
    <xf numFmtId="0" fontId="17" fillId="2" borderId="0" xfId="0" applyFont="1" applyFill="1" applyAlignment="1">
      <alignment horizontal="left"/>
    </xf>
    <xf numFmtId="0" fontId="21" fillId="2" borderId="0" xfId="0" applyFont="1" applyFill="1" applyBorder="1" applyAlignment="1">
      <alignment horizontal="left" vertical="center"/>
    </xf>
    <xf numFmtId="0" fontId="29" fillId="2" borderId="0" xfId="0" applyFont="1" applyFill="1" applyBorder="1" applyAlignment="1">
      <alignment horizontal="left" vertical="center"/>
    </xf>
    <xf numFmtId="0" fontId="17" fillId="2" borderId="0" xfId="0" applyFont="1" applyFill="1" applyBorder="1" applyAlignment="1">
      <alignment horizontal="left" wrapText="1"/>
    </xf>
    <xf numFmtId="0" fontId="17" fillId="2" borderId="0" xfId="0" applyFont="1" applyFill="1" applyBorder="1" applyAlignment="1">
      <alignment horizontal="left"/>
    </xf>
    <xf numFmtId="0" fontId="17" fillId="0" borderId="0" xfId="0" applyFont="1" applyBorder="1" applyAlignment="1">
      <alignment horizontal="left" wrapText="1"/>
    </xf>
    <xf numFmtId="0" fontId="17" fillId="0" borderId="0" xfId="0" applyFont="1" applyBorder="1" applyAlignment="1">
      <alignment horizontal="left"/>
    </xf>
    <xf numFmtId="0" fontId="17" fillId="0" borderId="0" xfId="0" applyFont="1" applyAlignment="1">
      <alignment horizontal="left" wrapText="1"/>
    </xf>
    <xf numFmtId="0" fontId="17" fillId="0" borderId="0" xfId="0" applyFont="1" applyAlignment="1">
      <alignment horizontal="left"/>
    </xf>
    <xf numFmtId="0" fontId="26" fillId="2" borderId="0" xfId="0" applyFont="1" applyFill="1" applyBorder="1" applyAlignment="1">
      <alignment horizontal="left"/>
    </xf>
    <xf numFmtId="0" fontId="18" fillId="2" borderId="2" xfId="0" applyFont="1" applyFill="1" applyBorder="1" applyAlignment="1">
      <alignment horizontal="center"/>
    </xf>
    <xf numFmtId="0" fontId="18" fillId="2" borderId="0" xfId="0" applyFont="1" applyFill="1" applyBorder="1" applyAlignment="1">
      <alignment horizontal="left" wrapText="1"/>
    </xf>
    <xf numFmtId="0" fontId="18" fillId="2" borderId="0" xfId="0" applyFont="1" applyFill="1" applyBorder="1" applyAlignment="1">
      <alignment horizontal="left"/>
    </xf>
    <xf numFmtId="0" fontId="25" fillId="2" borderId="0" xfId="0" applyFont="1" applyFill="1" applyBorder="1" applyAlignment="1">
      <alignment horizontal="left"/>
    </xf>
    <xf numFmtId="0" fontId="18" fillId="2" borderId="0" xfId="0" applyFont="1" applyFill="1" applyBorder="1" applyAlignment="1">
      <alignment horizontal="left" vertical="center" wrapText="1"/>
    </xf>
    <xf numFmtId="0" fontId="18" fillId="2" borderId="0" xfId="0" applyFont="1" applyFill="1" applyBorder="1" applyAlignment="1">
      <alignment horizontal="left" vertical="center"/>
    </xf>
    <xf numFmtId="0" fontId="18" fillId="0" borderId="0" xfId="0" applyFont="1" applyBorder="1" applyAlignment="1">
      <alignment horizontal="left" wrapText="1"/>
    </xf>
    <xf numFmtId="0" fontId="11" fillId="0" borderId="0" xfId="0" applyFont="1" applyBorder="1" applyAlignment="1">
      <alignment horizontal="left"/>
    </xf>
    <xf numFmtId="0" fontId="18" fillId="0" borderId="0" xfId="0" applyFont="1" applyAlignment="1">
      <alignment horizontal="left" wrapText="1"/>
    </xf>
    <xf numFmtId="0" fontId="18" fillId="0" borderId="0" xfId="0" applyFont="1" applyAlignment="1">
      <alignment horizontal="left"/>
    </xf>
    <xf numFmtId="0" fontId="4" fillId="4" borderId="0" xfId="0" applyFont="1" applyFill="1" applyBorder="1"/>
    <xf numFmtId="0" fontId="15" fillId="4" borderId="0" xfId="0" applyFont="1" applyFill="1" applyBorder="1" applyAlignment="1">
      <alignment horizontal="left" wrapText="1"/>
    </xf>
    <xf numFmtId="0" fontId="4" fillId="4" borderId="0" xfId="0" applyFont="1" applyFill="1" applyBorder="1" applyAlignment="1">
      <alignment horizontal="left" wrapText="1"/>
    </xf>
    <xf numFmtId="0" fontId="17" fillId="2"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18" fillId="0" borderId="0" xfId="0" applyFont="1" applyAlignment="1">
      <alignment horizontal="left" vertical="center" indent="1"/>
    </xf>
  </cellXfs>
  <cellStyles count="1145">
    <cellStyle name="Currency" xfId="1144"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Normal" xfId="0" builtinId="0"/>
    <cellStyle name="Percent" xfId="114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theme" Target="theme/theme1.xml"/>
  <Relationship Id="rId36" Type="http://schemas.openxmlformats.org/officeDocument/2006/relationships/styles" Target="styles.xml"/>
  <Relationship Id="rId37" Type="http://schemas.openxmlformats.org/officeDocument/2006/relationships/sharedStrings" Target="sharedStrings.xml"/>
  <Relationship Id="rId38"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4"/>
  <sheetViews>
    <sheetView showGridLines="0" zoomScaleNormal="100" workbookViewId="0">
      <selection activeCell="E8" sqref="E8"/>
    </sheetView>
  </sheetViews>
  <sheetFormatPr defaultRowHeight="15.75" x14ac:dyDescent="0.25"/>
  <sheetData>
    <row r="1" spans="1:13" x14ac:dyDescent="0.25">
      <c r="A1" s="160" t="s">
        <v>304</v>
      </c>
      <c r="B1" s="161"/>
      <c r="C1" s="161"/>
      <c r="D1" s="161"/>
      <c r="E1" s="161"/>
      <c r="F1" s="161"/>
      <c r="G1" s="161"/>
      <c r="H1" s="161"/>
      <c r="I1" s="161"/>
      <c r="J1" s="161"/>
      <c r="K1" s="161"/>
      <c r="L1" s="161"/>
      <c r="M1" s="161"/>
    </row>
    <row r="2" spans="1:13" x14ac:dyDescent="0.25">
      <c r="A2" t="str">
        <f>B6.1!A1</f>
        <v xml:space="preserve">B6.1: Demographic characteristics of adult commercially insured population (19-64 yo) </v>
      </c>
    </row>
    <row r="3" spans="1:13" x14ac:dyDescent="0.25">
      <c r="A3" t="str">
        <f>B6.2!A1</f>
        <v>B6.2: Demographic characteristics of medicare population (&gt;=65 yo) in base year 2010</v>
      </c>
    </row>
    <row r="4" spans="1:13" x14ac:dyDescent="0.25">
      <c r="A4" t="str">
        <f>B6.3!A1</f>
        <v>B6.3: Medical condition prevalence within commercially insured adult population (19-64 yo) in 2010 base year</v>
      </c>
    </row>
    <row r="5" spans="1:13" x14ac:dyDescent="0.25">
      <c r="A5" t="str">
        <f>B6.4!A1</f>
        <v>B6.4: Medical condition prevalence within Medicare population (&gt;=65 yo) in 2010 base year</v>
      </c>
    </row>
    <row r="6" spans="1:13" x14ac:dyDescent="0.25">
      <c r="A6" t="str">
        <f>B6.5!A1</f>
        <v>B6.5: Spending by category of service (COS) within commercially insured adult population (19-64 yo)</v>
      </c>
    </row>
    <row r="7" spans="1:13" x14ac:dyDescent="0.25">
      <c r="A7" t="str">
        <f>B6.6!A1</f>
        <v>B6.6: Spending by category of service (COS) within Medicare population (&gt;=65 yo)</v>
      </c>
    </row>
    <row r="8" spans="1:13" x14ac:dyDescent="0.25">
      <c r="A8" t="str">
        <f>B6.7!A1</f>
        <v>B6.7: Means, standard deviation, and range by category of service (COS) spending within commercially insured adult population (19-64 yo)</v>
      </c>
    </row>
    <row r="9" spans="1:13" x14ac:dyDescent="0.25">
      <c r="A9" t="str">
        <f>B6.8!A1</f>
        <v>B6.8: Means, standard deviation, and range by category of service (COS) within Medicare population (&gt;=65yo).</v>
      </c>
    </row>
    <row r="10" spans="1:13" x14ac:dyDescent="0.25">
      <c r="A10" t="str">
        <f>B6.9!A1</f>
        <v>A6.9: Effect of medical conditions on the probability of persistently high total costs, commercially-insured adult population (19-64 yo)</v>
      </c>
    </row>
    <row r="11" spans="1:13" x14ac:dyDescent="0.25">
      <c r="A11" t="str">
        <f>B6.10!A1</f>
        <v>B6.10: Effect of demographic characteristics on the probability of persistently high total costs, commercially-insured adult population (19-64 yo)</v>
      </c>
    </row>
    <row r="12" spans="1:13" x14ac:dyDescent="0.25">
      <c r="A12" t="str">
        <f>B6.11!A1</f>
        <v>B6.11: Effect of regional indicators on the probability of persistently high total costs, commercially-insured adult population (19-64 yo)</v>
      </c>
    </row>
    <row r="13" spans="1:13" x14ac:dyDescent="0.25">
      <c r="A13" t="str">
        <f>B6.12!A1</f>
        <v>B6.12: Effect of medical conditions on the probability of intermittent total high costs, commercially insured adult population (19-64 yo)</v>
      </c>
    </row>
    <row r="14" spans="1:13" x14ac:dyDescent="0.25">
      <c r="A14" t="str">
        <f>B6.13!A1</f>
        <v>B6.13: Effect of demographic charisteristics on the probability of intermittent total high costs, commercially insured adult population (19-64 yo)</v>
      </c>
    </row>
    <row r="15" spans="1:13" x14ac:dyDescent="0.25">
      <c r="A15" t="str">
        <f>B6.14!A1</f>
        <v>B6.14: Effect of regional indicators on the probability of intermittent total high costs, commercially insured adult population (19-64 yo)</v>
      </c>
    </row>
    <row r="16" spans="1:13" x14ac:dyDescent="0.25">
      <c r="A16" t="str">
        <f>B6.15!A1</f>
        <v>B6.15: Effect of medical conditions on the probability of persistent high ED costs, commercially insured adult population (19-64 yo)</v>
      </c>
    </row>
    <row r="17" spans="1:1" x14ac:dyDescent="0.25">
      <c r="A17" t="str">
        <f>B6.16!A1</f>
        <v>B6.16: Effect of demographic characteristics on the probability of persistent high ED costs, commercially insured adult population (19-64 yo)</v>
      </c>
    </row>
    <row r="18" spans="1:1" x14ac:dyDescent="0.25">
      <c r="A18" t="str">
        <f>B6.17!A1</f>
        <v>B6.17: Effect of regional indicators on the probability of persistent high ED costs, commercially insured adult population (19-64 yo)</v>
      </c>
    </row>
    <row r="19" spans="1:1" x14ac:dyDescent="0.25">
      <c r="A19" t="str">
        <f>B6.18!A1</f>
        <v xml:space="preserve">B6.18: Effect of medical conditions on the probability of intermittent high ED costs, commercially insured adult population (19-64 yo) </v>
      </c>
    </row>
    <row r="20" spans="1:1" x14ac:dyDescent="0.25">
      <c r="A20" t="str">
        <f>B6.19!A1</f>
        <v xml:space="preserve">B6.19: Effect of demographic characteristics on the probability of intermittent high ED costs, commercially insured adult population (19-64 yo) </v>
      </c>
    </row>
    <row r="21" spans="1:1" x14ac:dyDescent="0.25">
      <c r="A21" t="str">
        <f>B6.20!A1</f>
        <v xml:space="preserve">B6.20: Effect of regional indicators on the probability of intermittent high ED costs, commercially insured adult population (19-64 yo) </v>
      </c>
    </row>
    <row r="22" spans="1:1" x14ac:dyDescent="0.25">
      <c r="A22" t="str">
        <f>B6.21!A1</f>
        <v>B6.21: Effect of medical conditions on the probabiltity of persistent total high costs, Medicare Population (&gt;=65 yo)</v>
      </c>
    </row>
    <row r="23" spans="1:1" x14ac:dyDescent="0.25">
      <c r="A23" t="str">
        <f>B6.22!A1</f>
        <v>B6.22: Effect of demographic characteristics on the probabiltity of persistent total high costs, Medicare Population (&gt;=65 yo)</v>
      </c>
    </row>
    <row r="24" spans="1:1" x14ac:dyDescent="0.25">
      <c r="A24" t="str">
        <f>B6.23!A1</f>
        <v>B6.23: Effect of regional indicators on the probabiltity of persistent total high costs, Medicare Population (&gt;=65 yo)</v>
      </c>
    </row>
    <row r="25" spans="1:1" x14ac:dyDescent="0.25">
      <c r="A25" t="str">
        <f>B6.24!A1</f>
        <v>B6.24: Effect of medical conditions on the probability of intermittent total high costs, Medicare Population (&gt;=65 yo)</v>
      </c>
    </row>
    <row r="26" spans="1:1" x14ac:dyDescent="0.25">
      <c r="A26" t="str">
        <f>B6.25!A1</f>
        <v>B6.25: Effect of demographic characteristics on the probability of intermittent total high costs, Medicare Population (&gt;=65 yo)</v>
      </c>
    </row>
    <row r="27" spans="1:1" x14ac:dyDescent="0.25">
      <c r="A27" t="str">
        <f>B6.26!A1</f>
        <v>B6.26: Effect of regional indicators on the probability of intermittent total high costs, Medicare Population (&gt;=65 yo)</v>
      </c>
    </row>
    <row r="28" spans="1:1" x14ac:dyDescent="0.25">
      <c r="A28" t="str">
        <f>B6.27!A1</f>
        <v>B6.27: Effect of medical conditions on the probability of persistent high ED costs, Medicare population (&gt;=65 yo)</v>
      </c>
    </row>
    <row r="29" spans="1:1" x14ac:dyDescent="0.25">
      <c r="A29" t="str">
        <f>B6.28!A1</f>
        <v>B6.28: Effect of demographic characteristics on the probability of persistent high ED costs, Medicare population (&gt;=65 yo)</v>
      </c>
    </row>
    <row r="30" spans="1:1" x14ac:dyDescent="0.25">
      <c r="A30" t="str">
        <f>B6.29!A1</f>
        <v>B6.29: Effect of regional indicators on the probability of persistent high ED costs, Medicare population (&gt;=65 yo)</v>
      </c>
    </row>
    <row r="31" spans="1:1" x14ac:dyDescent="0.25">
      <c r="A31" t="str">
        <f>B6.30!A1</f>
        <v xml:space="preserve">B6.30: Effect of medical conditions on the probability of intermittent high ED costs,Medicare Population (&gt;=65 yo) </v>
      </c>
    </row>
    <row r="32" spans="1:1" x14ac:dyDescent="0.25">
      <c r="A32" t="str">
        <f>B6.31!A1</f>
        <v xml:space="preserve">B6.31: Effect of demographic characteristics on the probability of intermittent high ED costs,Medicare Population (&gt;=65 yo) </v>
      </c>
    </row>
    <row r="33" spans="1:1" x14ac:dyDescent="0.25">
      <c r="A33" t="str">
        <f>B6.32!A1</f>
        <v xml:space="preserve">B6.32: Effect of regional indicators on the probability of intermittent high ED costs,Medicare Population (&gt;=65 yo) </v>
      </c>
    </row>
    <row r="34" spans="1:1" x14ac:dyDescent="0.25">
      <c r="A34" t="str">
        <f>B6.33!A1</f>
        <v>B6.33: Category of service spending by cluster</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23"/>
  <sheetViews>
    <sheetView zoomScale="125" zoomScaleNormal="125" zoomScalePageLayoutView="125" workbookViewId="0">
      <selection sqref="A1:E1"/>
    </sheetView>
  </sheetViews>
  <sheetFormatPr defaultColWidth="11" defaultRowHeight="12" x14ac:dyDescent="0.2"/>
  <cols>
    <col min="1" max="1" width="2.875" style="42" customWidth="1"/>
    <col min="2" max="2" width="31" style="43" customWidth="1"/>
    <col min="3" max="3" width="13.5" style="57" customWidth="1"/>
    <col min="4" max="4" width="16.625" style="57" customWidth="1"/>
    <col min="5" max="5" width="18.875" style="57" customWidth="1"/>
    <col min="6" max="16384" width="11" style="43"/>
  </cols>
  <sheetData>
    <row r="1" spans="1:6" x14ac:dyDescent="0.2">
      <c r="A1" s="181" t="s">
        <v>298</v>
      </c>
      <c r="B1" s="181"/>
      <c r="C1" s="181"/>
      <c r="D1" s="181"/>
      <c r="E1" s="181"/>
      <c r="F1" s="41"/>
    </row>
    <row r="2" spans="1:6" x14ac:dyDescent="0.2">
      <c r="A2" s="82" t="s">
        <v>251</v>
      </c>
      <c r="B2" s="41"/>
      <c r="C2" s="38"/>
      <c r="D2" s="38"/>
      <c r="E2" s="38"/>
      <c r="F2" s="41"/>
    </row>
    <row r="3" spans="1:6" x14ac:dyDescent="0.2">
      <c r="B3" s="47" t="s">
        <v>147</v>
      </c>
      <c r="C3" s="60" t="s">
        <v>19</v>
      </c>
      <c r="D3" s="60" t="s">
        <v>20</v>
      </c>
      <c r="E3" s="46" t="s">
        <v>145</v>
      </c>
      <c r="F3" s="41"/>
    </row>
    <row r="4" spans="1:6" x14ac:dyDescent="0.2">
      <c r="B4" s="37" t="s">
        <v>153</v>
      </c>
      <c r="C4" s="106">
        <v>11.395799999999999</v>
      </c>
      <c r="D4" s="106">
        <v>0.86671640000000005</v>
      </c>
      <c r="E4" s="105">
        <v>0</v>
      </c>
      <c r="F4" s="41"/>
    </row>
    <row r="5" spans="1:6" x14ac:dyDescent="0.2">
      <c r="B5" s="37" t="s">
        <v>115</v>
      </c>
      <c r="C5" s="106">
        <v>10.33174</v>
      </c>
      <c r="D5" s="106">
        <v>0.64824669999999995</v>
      </c>
      <c r="E5" s="105">
        <v>0</v>
      </c>
      <c r="F5" s="41"/>
    </row>
    <row r="6" spans="1:6" x14ac:dyDescent="0.2">
      <c r="B6" s="37" t="s">
        <v>109</v>
      </c>
      <c r="C6" s="106">
        <v>10.17559</v>
      </c>
      <c r="D6" s="106">
        <v>4.1583410000000001</v>
      </c>
      <c r="E6" s="105">
        <v>0</v>
      </c>
      <c r="F6" s="41"/>
    </row>
    <row r="7" spans="1:6" x14ac:dyDescent="0.2">
      <c r="B7" s="37" t="s">
        <v>154</v>
      </c>
      <c r="C7" s="106">
        <v>6.0600230000000002</v>
      </c>
      <c r="D7" s="106">
        <v>0.23319029999999999</v>
      </c>
      <c r="E7" s="105">
        <v>0</v>
      </c>
      <c r="F7" s="41"/>
    </row>
    <row r="8" spans="1:6" x14ac:dyDescent="0.2">
      <c r="B8" s="37" t="s">
        <v>98</v>
      </c>
      <c r="C8" s="106">
        <v>5.8058040000000002</v>
      </c>
      <c r="D8" s="106">
        <v>0.82758169999999998</v>
      </c>
      <c r="E8" s="105">
        <v>0</v>
      </c>
      <c r="F8" s="41"/>
    </row>
    <row r="9" spans="1:6" x14ac:dyDescent="0.2">
      <c r="B9" s="37" t="s">
        <v>99</v>
      </c>
      <c r="C9" s="106">
        <v>3.972159</v>
      </c>
      <c r="D9" s="106">
        <v>0.14818629999999999</v>
      </c>
      <c r="E9" s="105">
        <v>0</v>
      </c>
      <c r="F9" s="41"/>
    </row>
    <row r="10" spans="1:6" x14ac:dyDescent="0.2">
      <c r="B10" s="37" t="s">
        <v>108</v>
      </c>
      <c r="C10" s="106">
        <v>3.2088580000000002</v>
      </c>
      <c r="D10" s="106">
        <v>0.20353180000000001</v>
      </c>
      <c r="E10" s="105">
        <v>0</v>
      </c>
      <c r="F10" s="41"/>
    </row>
    <row r="11" spans="1:6" x14ac:dyDescent="0.2">
      <c r="B11" s="37" t="s">
        <v>119</v>
      </c>
      <c r="C11" s="106">
        <v>3.0684490000000002</v>
      </c>
      <c r="D11" s="106">
        <v>0.21770490000000001</v>
      </c>
      <c r="E11" s="105">
        <v>0</v>
      </c>
      <c r="F11" s="41"/>
    </row>
    <row r="12" spans="1:6" x14ac:dyDescent="0.2">
      <c r="B12" s="37" t="s">
        <v>122</v>
      </c>
      <c r="C12" s="106">
        <v>2.6672600000000002</v>
      </c>
      <c r="D12" s="106">
        <v>0.1288774</v>
      </c>
      <c r="E12" s="105">
        <v>0</v>
      </c>
      <c r="F12" s="41"/>
    </row>
    <row r="13" spans="1:6" x14ac:dyDescent="0.2">
      <c r="B13" s="37" t="s">
        <v>116</v>
      </c>
      <c r="C13" s="106">
        <v>2.3890729999999998</v>
      </c>
      <c r="D13" s="106">
        <v>7.71511E-2</v>
      </c>
      <c r="E13" s="105">
        <v>0</v>
      </c>
      <c r="F13" s="41"/>
    </row>
    <row r="14" spans="1:6" x14ac:dyDescent="0.2">
      <c r="B14" s="37" t="s">
        <v>95</v>
      </c>
      <c r="C14" s="106">
        <v>2.379089</v>
      </c>
      <c r="D14" s="106">
        <v>0.4066071</v>
      </c>
      <c r="E14" s="105">
        <v>0</v>
      </c>
      <c r="F14" s="41"/>
    </row>
    <row r="15" spans="1:6" x14ac:dyDescent="0.2">
      <c r="B15" s="37" t="s">
        <v>96</v>
      </c>
      <c r="C15" s="106">
        <v>2.3231999999999999</v>
      </c>
      <c r="D15" s="106">
        <v>7.1415500000000007E-2</v>
      </c>
      <c r="E15" s="105">
        <v>0</v>
      </c>
      <c r="F15" s="41"/>
    </row>
    <row r="16" spans="1:6" x14ac:dyDescent="0.2">
      <c r="B16" s="37" t="s">
        <v>111</v>
      </c>
      <c r="C16" s="106">
        <v>2.1467000000000001</v>
      </c>
      <c r="D16" s="106">
        <v>0.12572159999999999</v>
      </c>
      <c r="E16" s="105">
        <v>0</v>
      </c>
      <c r="F16" s="41"/>
    </row>
    <row r="17" spans="2:6" x14ac:dyDescent="0.2">
      <c r="B17" s="37" t="s">
        <v>97</v>
      </c>
      <c r="C17" s="106">
        <v>2.1034679999999999</v>
      </c>
      <c r="D17" s="106">
        <v>7.9499899999999998E-2</v>
      </c>
      <c r="E17" s="105">
        <v>0</v>
      </c>
      <c r="F17" s="41"/>
    </row>
    <row r="18" spans="2:6" x14ac:dyDescent="0.2">
      <c r="B18" s="37" t="s">
        <v>104</v>
      </c>
      <c r="C18" s="106">
        <v>2.0776870000000001</v>
      </c>
      <c r="D18" s="106">
        <v>7.4694399999999994E-2</v>
      </c>
      <c r="E18" s="105">
        <v>0</v>
      </c>
      <c r="F18" s="41"/>
    </row>
    <row r="19" spans="2:6" x14ac:dyDescent="0.2">
      <c r="B19" s="37" t="s">
        <v>121</v>
      </c>
      <c r="C19" s="106">
        <v>2.0591140000000001</v>
      </c>
      <c r="D19" s="106">
        <v>0.18275</v>
      </c>
      <c r="E19" s="105">
        <v>0</v>
      </c>
      <c r="F19" s="41"/>
    </row>
    <row r="20" spans="2:6" x14ac:dyDescent="0.2">
      <c r="B20" s="37" t="s">
        <v>110</v>
      </c>
      <c r="C20" s="106">
        <v>1.9841</v>
      </c>
      <c r="D20" s="106">
        <v>9.86567E-2</v>
      </c>
      <c r="E20" s="105">
        <v>0</v>
      </c>
      <c r="F20" s="41"/>
    </row>
    <row r="21" spans="2:6" x14ac:dyDescent="0.2">
      <c r="B21" s="37" t="s">
        <v>107</v>
      </c>
      <c r="C21" s="106">
        <v>1.94099</v>
      </c>
      <c r="D21" s="106">
        <v>0.14566879999999999</v>
      </c>
      <c r="E21" s="105">
        <v>0</v>
      </c>
      <c r="F21" s="41"/>
    </row>
    <row r="22" spans="2:6" x14ac:dyDescent="0.2">
      <c r="B22" s="37" t="s">
        <v>117</v>
      </c>
      <c r="C22" s="106">
        <v>1.9297139999999999</v>
      </c>
      <c r="D22" s="106">
        <v>7.9105300000000003E-2</v>
      </c>
      <c r="E22" s="105">
        <v>0</v>
      </c>
      <c r="F22" s="41"/>
    </row>
    <row r="23" spans="2:6" x14ac:dyDescent="0.2">
      <c r="B23" s="37" t="s">
        <v>118</v>
      </c>
      <c r="C23" s="106">
        <v>1.9209320000000001</v>
      </c>
      <c r="D23" s="106">
        <v>6.9388199999999997E-2</v>
      </c>
      <c r="E23" s="105">
        <v>0</v>
      </c>
      <c r="F23" s="41"/>
    </row>
    <row r="24" spans="2:6" x14ac:dyDescent="0.2">
      <c r="B24" s="37" t="s">
        <v>124</v>
      </c>
      <c r="C24" s="106">
        <v>1.888774</v>
      </c>
      <c r="D24" s="106">
        <v>6.5074999999999994E-2</v>
      </c>
      <c r="E24" s="105">
        <v>0</v>
      </c>
      <c r="F24" s="41"/>
    </row>
    <row r="25" spans="2:6" x14ac:dyDescent="0.2">
      <c r="B25" s="37" t="s">
        <v>100</v>
      </c>
      <c r="C25" s="106">
        <v>1.80124</v>
      </c>
      <c r="D25" s="106">
        <v>8.3231899999999998E-2</v>
      </c>
      <c r="E25" s="105">
        <v>0</v>
      </c>
      <c r="F25" s="41"/>
    </row>
    <row r="26" spans="2:6" x14ac:dyDescent="0.2">
      <c r="B26" s="37" t="s">
        <v>101</v>
      </c>
      <c r="C26" s="106">
        <v>1.6971130000000001</v>
      </c>
      <c r="D26" s="106">
        <v>8.8572100000000001E-2</v>
      </c>
      <c r="E26" s="105">
        <v>0</v>
      </c>
      <c r="F26" s="41"/>
    </row>
    <row r="27" spans="2:6" x14ac:dyDescent="0.2">
      <c r="B27" s="37" t="s">
        <v>113</v>
      </c>
      <c r="C27" s="106">
        <v>1.6954020000000001</v>
      </c>
      <c r="D27" s="106">
        <v>9.0882699999999997E-2</v>
      </c>
      <c r="E27" s="105">
        <v>0</v>
      </c>
      <c r="F27" s="41"/>
    </row>
    <row r="28" spans="2:6" x14ac:dyDescent="0.2">
      <c r="B28" s="37" t="s">
        <v>28</v>
      </c>
      <c r="C28" s="106">
        <v>1.630762</v>
      </c>
      <c r="D28" s="106">
        <v>6.0105899999999997E-2</v>
      </c>
      <c r="E28" s="105">
        <v>0</v>
      </c>
      <c r="F28" s="41"/>
    </row>
    <row r="29" spans="2:6" x14ac:dyDescent="0.2">
      <c r="B29" s="37" t="s">
        <v>106</v>
      </c>
      <c r="C29" s="106">
        <v>1.507746</v>
      </c>
      <c r="D29" s="106">
        <v>4.9829499999999999E-2</v>
      </c>
      <c r="E29" s="105">
        <v>0</v>
      </c>
      <c r="F29" s="41"/>
    </row>
    <row r="30" spans="2:6" x14ac:dyDescent="0.2">
      <c r="B30" s="37" t="s">
        <v>114</v>
      </c>
      <c r="C30" s="106">
        <v>1.4718450000000001</v>
      </c>
      <c r="D30" s="106">
        <v>6.21045E-2</v>
      </c>
      <c r="E30" s="105">
        <v>0</v>
      </c>
      <c r="F30" s="41"/>
    </row>
    <row r="31" spans="2:6" x14ac:dyDescent="0.2">
      <c r="B31" s="37" t="s">
        <v>103</v>
      </c>
      <c r="C31" s="106">
        <v>1.380781</v>
      </c>
      <c r="D31" s="106">
        <v>4.54624E-2</v>
      </c>
      <c r="E31" s="105">
        <v>0</v>
      </c>
      <c r="F31" s="41"/>
    </row>
    <row r="32" spans="2:6" x14ac:dyDescent="0.2">
      <c r="B32" s="37" t="s">
        <v>120</v>
      </c>
      <c r="C32" s="106">
        <v>1.301631</v>
      </c>
      <c r="D32" s="106">
        <v>4.7805300000000002E-2</v>
      </c>
      <c r="E32" s="105">
        <v>0</v>
      </c>
      <c r="F32" s="41"/>
    </row>
    <row r="33" spans="1:6" x14ac:dyDescent="0.2">
      <c r="B33" s="37" t="s">
        <v>123</v>
      </c>
      <c r="C33" s="106">
        <v>1.18059</v>
      </c>
      <c r="D33" s="106">
        <v>3.5540299999999997E-2</v>
      </c>
      <c r="E33" s="105">
        <v>0</v>
      </c>
      <c r="F33" s="41"/>
    </row>
    <row r="34" spans="1:6" x14ac:dyDescent="0.2">
      <c r="B34" s="37" t="s">
        <v>112</v>
      </c>
      <c r="C34" s="106">
        <v>1.074846</v>
      </c>
      <c r="D34" s="106">
        <v>0.47585660000000002</v>
      </c>
      <c r="E34" s="120">
        <v>0.87</v>
      </c>
      <c r="F34" s="41"/>
    </row>
    <row r="35" spans="1:6" x14ac:dyDescent="0.2">
      <c r="B35" s="37" t="s">
        <v>105</v>
      </c>
      <c r="C35" s="106">
        <v>1</v>
      </c>
      <c r="D35" s="106" t="s">
        <v>94</v>
      </c>
      <c r="E35" s="105"/>
      <c r="F35" s="41"/>
    </row>
    <row r="36" spans="1:6" x14ac:dyDescent="0.2">
      <c r="B36" s="37" t="s">
        <v>243</v>
      </c>
      <c r="C36" s="106">
        <v>0.90836640000000002</v>
      </c>
      <c r="D36" s="106">
        <v>0.11234089999999999</v>
      </c>
      <c r="E36" s="105">
        <v>0.437</v>
      </c>
      <c r="F36" s="41"/>
    </row>
    <row r="37" spans="1:6" x14ac:dyDescent="0.2">
      <c r="B37" s="39" t="s">
        <v>102</v>
      </c>
      <c r="C37" s="109">
        <v>0.77899680000000004</v>
      </c>
      <c r="D37" s="109">
        <v>3.34671E-2</v>
      </c>
      <c r="E37" s="107">
        <v>0</v>
      </c>
      <c r="F37" s="41"/>
    </row>
    <row r="38" spans="1:6" ht="108.75" customHeight="1" x14ac:dyDescent="0.2">
      <c r="A38" s="179" t="s">
        <v>257</v>
      </c>
      <c r="B38" s="179"/>
      <c r="C38" s="179"/>
      <c r="D38" s="179"/>
      <c r="E38" s="179"/>
      <c r="F38" s="41"/>
    </row>
    <row r="39" spans="1:6" x14ac:dyDescent="0.2">
      <c r="F39" s="41"/>
    </row>
    <row r="40" spans="1:6" x14ac:dyDescent="0.2">
      <c r="F40" s="41"/>
    </row>
    <row r="41" spans="1:6" x14ac:dyDescent="0.2">
      <c r="F41" s="41"/>
    </row>
    <row r="42" spans="1:6" x14ac:dyDescent="0.2">
      <c r="F42" s="41"/>
    </row>
    <row r="43" spans="1:6" x14ac:dyDescent="0.2">
      <c r="F43" s="41"/>
    </row>
    <row r="44" spans="1:6" x14ac:dyDescent="0.2">
      <c r="F44" s="41"/>
    </row>
    <row r="45" spans="1:6" x14ac:dyDescent="0.2">
      <c r="F45" s="41"/>
    </row>
    <row r="46" spans="1:6" x14ac:dyDescent="0.2">
      <c r="F46" s="41"/>
    </row>
    <row r="47" spans="1:6" x14ac:dyDescent="0.2">
      <c r="F47" s="41"/>
    </row>
    <row r="48" spans="1:6"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6:6" x14ac:dyDescent="0.2">
      <c r="F65" s="41"/>
    </row>
    <row r="66" spans="6:6" x14ac:dyDescent="0.2">
      <c r="F66" s="41"/>
    </row>
    <row r="67" spans="6:6" x14ac:dyDescent="0.2">
      <c r="F67" s="41"/>
    </row>
    <row r="68" spans="6:6" x14ac:dyDescent="0.2">
      <c r="F68" s="41"/>
    </row>
    <row r="69" spans="6:6" x14ac:dyDescent="0.2">
      <c r="F69" s="41"/>
    </row>
    <row r="70" spans="6:6" x14ac:dyDescent="0.2">
      <c r="F70" s="41"/>
    </row>
    <row r="71" spans="6:6" x14ac:dyDescent="0.2">
      <c r="F71" s="41"/>
    </row>
    <row r="72" spans="6:6" x14ac:dyDescent="0.2">
      <c r="F72" s="41"/>
    </row>
    <row r="73" spans="6:6" x14ac:dyDescent="0.2">
      <c r="F73" s="41"/>
    </row>
    <row r="74" spans="6:6" x14ac:dyDescent="0.2">
      <c r="F74" s="41"/>
    </row>
    <row r="75" spans="6:6" x14ac:dyDescent="0.2">
      <c r="F75" s="41"/>
    </row>
    <row r="76" spans="6:6" x14ac:dyDescent="0.2">
      <c r="F76" s="41"/>
    </row>
    <row r="77" spans="6:6" x14ac:dyDescent="0.2">
      <c r="F77" s="41"/>
    </row>
    <row r="78" spans="6:6" x14ac:dyDescent="0.2">
      <c r="F78" s="41"/>
    </row>
    <row r="79" spans="6:6" x14ac:dyDescent="0.2">
      <c r="F79" s="41"/>
    </row>
    <row r="80" spans="6:6" x14ac:dyDescent="0.2">
      <c r="F80" s="41"/>
    </row>
    <row r="81" spans="6:6" x14ac:dyDescent="0.2">
      <c r="F81" s="41"/>
    </row>
    <row r="82" spans="6:6" x14ac:dyDescent="0.2">
      <c r="F82" s="41"/>
    </row>
    <row r="83" spans="6:6" x14ac:dyDescent="0.2">
      <c r="F83" s="41"/>
    </row>
    <row r="84" spans="6:6" x14ac:dyDescent="0.2">
      <c r="F84" s="41"/>
    </row>
    <row r="85" spans="6:6" x14ac:dyDescent="0.2">
      <c r="F85" s="41"/>
    </row>
    <row r="86" spans="6:6" x14ac:dyDescent="0.2">
      <c r="F86" s="41"/>
    </row>
    <row r="87" spans="6:6" x14ac:dyDescent="0.2">
      <c r="F87" s="41"/>
    </row>
    <row r="88" spans="6:6" x14ac:dyDescent="0.2">
      <c r="F88" s="41"/>
    </row>
    <row r="89" spans="6:6" x14ac:dyDescent="0.2">
      <c r="F89" s="41"/>
    </row>
    <row r="90" spans="6:6" x14ac:dyDescent="0.2">
      <c r="F90" s="41"/>
    </row>
    <row r="91" spans="6:6" x14ac:dyDescent="0.2">
      <c r="F91" s="41"/>
    </row>
    <row r="92" spans="6:6" x14ac:dyDescent="0.2">
      <c r="F92" s="41"/>
    </row>
    <row r="93" spans="6:6" x14ac:dyDescent="0.2">
      <c r="F93" s="41"/>
    </row>
    <row r="94" spans="6:6" x14ac:dyDescent="0.2">
      <c r="F94" s="41"/>
    </row>
    <row r="95" spans="6:6" x14ac:dyDescent="0.2">
      <c r="F95" s="41"/>
    </row>
    <row r="96" spans="6:6" x14ac:dyDescent="0.2">
      <c r="F96" s="41"/>
    </row>
    <row r="97" spans="2:6" x14ac:dyDescent="0.2">
      <c r="F97" s="41"/>
    </row>
    <row r="98" spans="2:6" x14ac:dyDescent="0.2">
      <c r="F98" s="41"/>
    </row>
    <row r="99" spans="2:6" x14ac:dyDescent="0.2">
      <c r="F99" s="41"/>
    </row>
    <row r="100" spans="2:6" x14ac:dyDescent="0.2">
      <c r="F100" s="41"/>
    </row>
    <row r="101" spans="2:6" x14ac:dyDescent="0.2">
      <c r="F101" s="41"/>
    </row>
    <row r="102" spans="2:6" x14ac:dyDescent="0.2">
      <c r="F102" s="41"/>
    </row>
    <row r="103" spans="2:6" x14ac:dyDescent="0.2">
      <c r="F103" s="41"/>
    </row>
    <row r="104" spans="2:6" x14ac:dyDescent="0.2">
      <c r="F104" s="41"/>
    </row>
    <row r="105" spans="2:6" x14ac:dyDescent="0.2">
      <c r="F105" s="41"/>
    </row>
    <row r="106" spans="2:6" x14ac:dyDescent="0.2">
      <c r="B106" s="34"/>
      <c r="C106" s="34"/>
      <c r="D106" s="34"/>
      <c r="E106" s="34"/>
      <c r="F106" s="41"/>
    </row>
    <row r="107" spans="2:6" x14ac:dyDescent="0.2">
      <c r="F107" s="41"/>
    </row>
    <row r="108" spans="2:6" x14ac:dyDescent="0.2">
      <c r="F108" s="41"/>
    </row>
    <row r="109" spans="2:6" x14ac:dyDescent="0.2">
      <c r="F109" s="41"/>
    </row>
    <row r="110" spans="2:6" x14ac:dyDescent="0.2">
      <c r="F110" s="41"/>
    </row>
    <row r="111" spans="2:6" x14ac:dyDescent="0.2">
      <c r="F111" s="41"/>
    </row>
    <row r="112" spans="2:6" x14ac:dyDescent="0.2">
      <c r="F112" s="41"/>
    </row>
    <row r="113" spans="1:6" x14ac:dyDescent="0.2">
      <c r="F113" s="41"/>
    </row>
    <row r="114" spans="1:6" x14ac:dyDescent="0.2">
      <c r="F114" s="41"/>
    </row>
    <row r="115" spans="1:6" x14ac:dyDescent="0.2">
      <c r="F115" s="41"/>
    </row>
    <row r="116" spans="1:6" x14ac:dyDescent="0.2">
      <c r="F116" s="41"/>
    </row>
    <row r="117" spans="1:6" x14ac:dyDescent="0.2">
      <c r="F117" s="41"/>
    </row>
    <row r="118" spans="1:6" x14ac:dyDescent="0.2">
      <c r="F118" s="41"/>
    </row>
    <row r="119" spans="1:6" x14ac:dyDescent="0.2">
      <c r="F119" s="41"/>
    </row>
    <row r="120" spans="1:6" x14ac:dyDescent="0.2">
      <c r="F120" s="41"/>
    </row>
    <row r="121" spans="1:6" x14ac:dyDescent="0.2">
      <c r="F121" s="41"/>
    </row>
    <row r="122" spans="1:6" x14ac:dyDescent="0.2">
      <c r="F122" s="41"/>
    </row>
    <row r="123" spans="1:6" ht="96" customHeight="1" x14ac:dyDescent="0.2">
      <c r="A123" s="34" t="s">
        <v>257</v>
      </c>
      <c r="F123" s="42"/>
    </row>
  </sheetData>
  <sortState ref="B4:E37">
    <sortCondition descending="1" ref="C4:C37"/>
  </sortState>
  <mergeCells count="2">
    <mergeCell ref="A1:E1"/>
    <mergeCell ref="A38:E38"/>
  </mergeCells>
  <pageMargins left="0.75" right="0.75" top="1" bottom="1" header="0.5" footer="0.5"/>
  <pageSetup scale="56"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122"/>
  <sheetViews>
    <sheetView zoomScale="125" zoomScaleNormal="125" zoomScalePageLayoutView="125" workbookViewId="0">
      <selection activeCell="A2" sqref="A2"/>
    </sheetView>
  </sheetViews>
  <sheetFormatPr defaultColWidth="11" defaultRowHeight="12" x14ac:dyDescent="0.2"/>
  <cols>
    <col min="1" max="1" width="2.875" style="42" customWidth="1"/>
    <col min="2" max="2" width="31" style="43" customWidth="1"/>
    <col min="3" max="3" width="13.75" style="57" customWidth="1"/>
    <col min="4" max="4" width="18.75" style="57" customWidth="1"/>
    <col min="5" max="5" width="20.875" style="57" customWidth="1"/>
    <col min="6" max="6" width="11" style="43"/>
    <col min="7" max="7" width="27.375" style="43" bestFit="1" customWidth="1"/>
    <col min="8" max="8" width="9.5" style="43" customWidth="1"/>
    <col min="9" max="9" width="11.125" style="43" customWidth="1"/>
    <col min="10" max="16384" width="11" style="43"/>
  </cols>
  <sheetData>
    <row r="1" spans="1:7" x14ac:dyDescent="0.2">
      <c r="A1" s="181" t="s">
        <v>299</v>
      </c>
      <c r="B1" s="181"/>
      <c r="C1" s="181"/>
      <c r="D1" s="181"/>
      <c r="E1" s="181"/>
      <c r="F1" s="41"/>
    </row>
    <row r="2" spans="1:7" x14ac:dyDescent="0.2">
      <c r="A2" s="82" t="s">
        <v>251</v>
      </c>
      <c r="B2" s="41"/>
      <c r="C2" s="38"/>
      <c r="D2" s="38"/>
      <c r="E2" s="38"/>
      <c r="F2" s="41"/>
      <c r="G2" s="61"/>
    </row>
    <row r="3" spans="1:7" x14ac:dyDescent="0.2">
      <c r="B3" s="47" t="s">
        <v>144</v>
      </c>
      <c r="C3" s="60" t="s">
        <v>19</v>
      </c>
      <c r="D3" s="60" t="s">
        <v>20</v>
      </c>
      <c r="E3" s="46" t="s">
        <v>145</v>
      </c>
      <c r="F3" s="41"/>
    </row>
    <row r="4" spans="1:7" x14ac:dyDescent="0.2">
      <c r="B4" s="37" t="s">
        <v>23</v>
      </c>
      <c r="C4" s="106">
        <v>1.331885</v>
      </c>
      <c r="D4" s="106">
        <v>0.13058620000000001</v>
      </c>
      <c r="E4" s="105">
        <v>3.0000000000000001E-3</v>
      </c>
      <c r="F4" s="41"/>
    </row>
    <row r="5" spans="1:7" x14ac:dyDescent="0.2">
      <c r="B5" s="37" t="s">
        <v>22</v>
      </c>
      <c r="C5" s="106">
        <v>1.6186119999999999</v>
      </c>
      <c r="D5" s="106">
        <v>0.18977350000000001</v>
      </c>
      <c r="E5" s="105">
        <v>0</v>
      </c>
      <c r="F5" s="41"/>
    </row>
    <row r="6" spans="1:7" x14ac:dyDescent="0.2">
      <c r="B6" s="37" t="s">
        <v>25</v>
      </c>
      <c r="C6" s="106">
        <v>0.98197000000000001</v>
      </c>
      <c r="D6" s="106">
        <v>9.9258200000000005E-2</v>
      </c>
      <c r="E6" s="105">
        <v>0.85699999999999998</v>
      </c>
      <c r="F6" s="41"/>
    </row>
    <row r="7" spans="1:7" x14ac:dyDescent="0.2">
      <c r="B7" s="37" t="s">
        <v>26</v>
      </c>
      <c r="C7" s="106">
        <v>1.1603950000000001</v>
      </c>
      <c r="D7" s="106">
        <v>0.10403850000000001</v>
      </c>
      <c r="E7" s="105">
        <v>9.7000000000000003E-2</v>
      </c>
      <c r="F7" s="41"/>
    </row>
    <row r="8" spans="1:7" x14ac:dyDescent="0.2">
      <c r="B8" s="37" t="s">
        <v>157</v>
      </c>
      <c r="C8" s="106">
        <v>1.2346189999999999</v>
      </c>
      <c r="D8" s="106">
        <v>0.10754519999999999</v>
      </c>
      <c r="E8" s="105">
        <v>1.6E-2</v>
      </c>
      <c r="F8" s="41"/>
    </row>
    <row r="9" spans="1:7" x14ac:dyDescent="0.2">
      <c r="B9" s="37" t="s">
        <v>2</v>
      </c>
      <c r="C9" s="106">
        <v>0.56080629999999998</v>
      </c>
      <c r="D9" s="106">
        <v>8.5222000000000006E-2</v>
      </c>
      <c r="E9" s="105">
        <v>0</v>
      </c>
      <c r="F9" s="41"/>
    </row>
    <row r="10" spans="1:7" x14ac:dyDescent="0.2">
      <c r="B10" s="37" t="s">
        <v>4</v>
      </c>
      <c r="C10" s="106">
        <v>1.0082230000000001</v>
      </c>
      <c r="D10" s="106">
        <v>0.1220195</v>
      </c>
      <c r="E10" s="105">
        <v>0.94599999999999995</v>
      </c>
      <c r="F10" s="41"/>
    </row>
    <row r="11" spans="1:7" x14ac:dyDescent="0.2">
      <c r="B11" s="37" t="s">
        <v>5</v>
      </c>
      <c r="C11" s="106">
        <v>0.78327259999999999</v>
      </c>
      <c r="D11" s="106">
        <v>8.5647500000000001E-2</v>
      </c>
      <c r="E11" s="105">
        <v>2.5000000000000001E-2</v>
      </c>
      <c r="F11" s="41"/>
    </row>
    <row r="12" spans="1:7" x14ac:dyDescent="0.2">
      <c r="B12" s="37" t="s">
        <v>6</v>
      </c>
      <c r="C12" s="106">
        <v>0.66102329999999998</v>
      </c>
      <c r="D12" s="106">
        <v>7.0478700000000005E-2</v>
      </c>
      <c r="E12" s="105">
        <v>0</v>
      </c>
      <c r="F12" s="41"/>
    </row>
    <row r="13" spans="1:7" x14ac:dyDescent="0.2">
      <c r="B13" s="37" t="s">
        <v>149</v>
      </c>
      <c r="C13" s="106">
        <v>1.0177320000000001</v>
      </c>
      <c r="D13" s="106">
        <v>4.9483600000000003E-2</v>
      </c>
      <c r="E13" s="105">
        <v>0.71799999999999997</v>
      </c>
      <c r="F13" s="41"/>
    </row>
    <row r="14" spans="1:7" x14ac:dyDescent="0.2">
      <c r="B14" s="37" t="s">
        <v>150</v>
      </c>
      <c r="C14" s="106">
        <v>0.93859099999999995</v>
      </c>
      <c r="D14" s="106">
        <v>4.8231299999999998E-2</v>
      </c>
      <c r="E14" s="105">
        <v>0.217</v>
      </c>
      <c r="F14" s="41"/>
    </row>
    <row r="15" spans="1:7" x14ac:dyDescent="0.2">
      <c r="B15" s="37" t="s">
        <v>151</v>
      </c>
      <c r="C15" s="106">
        <v>0.88367600000000002</v>
      </c>
      <c r="D15" s="106">
        <v>4.7887300000000001E-2</v>
      </c>
      <c r="E15" s="105">
        <v>2.1999999999999999E-2</v>
      </c>
      <c r="F15" s="41"/>
    </row>
    <row r="16" spans="1:7" x14ac:dyDescent="0.2">
      <c r="B16" s="39" t="s">
        <v>152</v>
      </c>
      <c r="C16" s="109">
        <v>0.85597299999999998</v>
      </c>
      <c r="D16" s="109">
        <v>4.7496299999999998E-2</v>
      </c>
      <c r="E16" s="110">
        <v>5.0000000000000001E-3</v>
      </c>
      <c r="F16" s="41"/>
    </row>
    <row r="17" spans="1:10" ht="110.25" customHeight="1" x14ac:dyDescent="0.2">
      <c r="A17" s="179" t="s">
        <v>257</v>
      </c>
      <c r="B17" s="179"/>
      <c r="C17" s="179"/>
      <c r="D17" s="179"/>
      <c r="E17" s="179"/>
      <c r="F17" s="41"/>
      <c r="G17" s="41"/>
      <c r="H17" s="38"/>
      <c r="I17" s="38"/>
      <c r="J17" s="38"/>
    </row>
    <row r="18" spans="1:10" ht="69.75" customHeight="1" x14ac:dyDescent="0.2">
      <c r="F18" s="41"/>
    </row>
    <row r="19" spans="1:10" ht="69.75" customHeight="1" x14ac:dyDescent="0.2">
      <c r="F19" s="41"/>
    </row>
    <row r="20" spans="1:10" x14ac:dyDescent="0.2">
      <c r="F20" s="41"/>
    </row>
    <row r="21" spans="1:10" x14ac:dyDescent="0.2">
      <c r="F21" s="41"/>
    </row>
    <row r="22" spans="1:10" x14ac:dyDescent="0.2">
      <c r="F22" s="41"/>
    </row>
    <row r="23" spans="1:10" x14ac:dyDescent="0.2">
      <c r="F23" s="41"/>
      <c r="G23" s="47"/>
      <c r="H23" s="60"/>
      <c r="I23" s="60"/>
      <c r="J23" s="46"/>
    </row>
    <row r="24" spans="1:10" x14ac:dyDescent="0.2">
      <c r="F24" s="41"/>
      <c r="G24" s="37"/>
      <c r="H24" s="106"/>
      <c r="I24" s="106"/>
      <c r="J24" s="38"/>
    </row>
    <row r="25" spans="1:10" x14ac:dyDescent="0.2">
      <c r="F25" s="41"/>
      <c r="G25" s="37"/>
      <c r="H25" s="106"/>
      <c r="I25" s="106"/>
      <c r="J25" s="38"/>
    </row>
    <row r="26" spans="1:10" x14ac:dyDescent="0.2">
      <c r="F26" s="41"/>
      <c r="G26" s="37"/>
      <c r="H26" s="106"/>
      <c r="I26" s="106"/>
      <c r="J26" s="38"/>
    </row>
    <row r="27" spans="1:10" x14ac:dyDescent="0.2">
      <c r="F27" s="41"/>
      <c r="G27" s="37"/>
      <c r="H27" s="106"/>
      <c r="I27" s="106"/>
      <c r="J27" s="38"/>
    </row>
    <row r="28" spans="1:10" x14ac:dyDescent="0.2">
      <c r="F28" s="41"/>
      <c r="G28" s="37"/>
      <c r="H28" s="106"/>
      <c r="I28" s="106"/>
      <c r="J28" s="38"/>
    </row>
    <row r="29" spans="1:10" x14ac:dyDescent="0.2">
      <c r="F29" s="41"/>
      <c r="G29" s="37"/>
      <c r="H29" s="106"/>
      <c r="I29" s="106"/>
      <c r="J29" s="38"/>
    </row>
    <row r="30" spans="1:10" x14ac:dyDescent="0.2">
      <c r="F30" s="41"/>
      <c r="G30" s="37"/>
      <c r="H30" s="106"/>
      <c r="I30" s="106"/>
      <c r="J30" s="38"/>
    </row>
    <row r="31" spans="1:10" x14ac:dyDescent="0.2">
      <c r="F31" s="41"/>
      <c r="G31" s="49"/>
      <c r="H31" s="108"/>
      <c r="I31" s="108"/>
      <c r="J31" s="55"/>
    </row>
    <row r="32" spans="1:10" x14ac:dyDescent="0.2">
      <c r="F32" s="41"/>
      <c r="G32" s="37"/>
      <c r="H32" s="106"/>
      <c r="I32" s="106"/>
      <c r="J32" s="38"/>
    </row>
    <row r="33" spans="6:10" x14ac:dyDescent="0.2">
      <c r="F33" s="41"/>
      <c r="G33" s="37"/>
      <c r="H33" s="106"/>
      <c r="I33" s="106"/>
      <c r="J33" s="38"/>
    </row>
    <row r="34" spans="6:10" x14ac:dyDescent="0.2">
      <c r="F34" s="41"/>
      <c r="G34" s="37"/>
      <c r="H34" s="106"/>
      <c r="I34" s="106"/>
      <c r="J34" s="38"/>
    </row>
    <row r="35" spans="6:10" x14ac:dyDescent="0.2">
      <c r="F35" s="41"/>
      <c r="G35" s="37"/>
      <c r="H35" s="106"/>
      <c r="I35" s="106"/>
      <c r="J35" s="38"/>
    </row>
    <row r="36" spans="6:10" x14ac:dyDescent="0.2">
      <c r="F36" s="41"/>
      <c r="G36" s="37"/>
      <c r="H36" s="106"/>
      <c r="I36" s="106"/>
      <c r="J36" s="38"/>
    </row>
    <row r="37" spans="6:10" ht="108.75" customHeight="1" x14ac:dyDescent="0.2">
      <c r="F37" s="41"/>
      <c r="G37" s="37"/>
      <c r="H37" s="106"/>
      <c r="I37" s="106"/>
      <c r="J37" s="38"/>
    </row>
    <row r="38" spans="6:10" x14ac:dyDescent="0.2">
      <c r="F38" s="41"/>
      <c r="G38" s="37"/>
      <c r="H38" s="106"/>
      <c r="I38" s="106"/>
      <c r="J38" s="38"/>
    </row>
    <row r="39" spans="6:10" x14ac:dyDescent="0.2">
      <c r="F39" s="41"/>
      <c r="G39" s="37"/>
      <c r="H39" s="106"/>
      <c r="I39" s="106"/>
      <c r="J39" s="38"/>
    </row>
    <row r="40" spans="6:10" x14ac:dyDescent="0.2">
      <c r="F40" s="41"/>
      <c r="G40" s="37"/>
      <c r="H40" s="106"/>
      <c r="I40" s="106"/>
      <c r="J40" s="38"/>
    </row>
    <row r="41" spans="6:10" x14ac:dyDescent="0.2">
      <c r="F41" s="41"/>
      <c r="G41" s="37"/>
      <c r="H41" s="106"/>
      <c r="I41" s="106"/>
      <c r="J41" s="38"/>
    </row>
    <row r="42" spans="6:10" x14ac:dyDescent="0.2">
      <c r="F42" s="41"/>
      <c r="G42" s="37"/>
      <c r="H42" s="106"/>
      <c r="I42" s="106"/>
      <c r="J42" s="38"/>
    </row>
    <row r="43" spans="6:10" x14ac:dyDescent="0.2">
      <c r="F43" s="41"/>
      <c r="G43" s="37"/>
      <c r="H43" s="106"/>
      <c r="I43" s="106"/>
      <c r="J43" s="38"/>
    </row>
    <row r="44" spans="6:10" x14ac:dyDescent="0.2">
      <c r="F44" s="41"/>
      <c r="G44" s="37"/>
      <c r="H44" s="106"/>
      <c r="I44" s="106"/>
      <c r="J44" s="38"/>
    </row>
    <row r="45" spans="6:10" x14ac:dyDescent="0.2">
      <c r="F45" s="41"/>
      <c r="G45" s="37"/>
      <c r="H45" s="106"/>
      <c r="I45" s="106"/>
      <c r="J45" s="38"/>
    </row>
    <row r="46" spans="6:10" x14ac:dyDescent="0.2">
      <c r="F46" s="41"/>
      <c r="G46" s="37"/>
      <c r="H46" s="106"/>
      <c r="I46" s="106"/>
      <c r="J46" s="38"/>
    </row>
    <row r="47" spans="6:10" x14ac:dyDescent="0.2">
      <c r="F47" s="41"/>
      <c r="G47" s="37"/>
      <c r="H47" s="106"/>
      <c r="I47" s="106"/>
      <c r="J47" s="38"/>
    </row>
    <row r="48" spans="6:10" x14ac:dyDescent="0.2">
      <c r="F48" s="41"/>
      <c r="G48" s="37"/>
      <c r="H48" s="106"/>
      <c r="I48" s="106"/>
      <c r="J48" s="38"/>
    </row>
    <row r="49" spans="6:10" x14ac:dyDescent="0.2">
      <c r="F49" s="41"/>
      <c r="G49" s="37"/>
      <c r="H49" s="106"/>
      <c r="I49" s="106"/>
      <c r="J49" s="38"/>
    </row>
    <row r="50" spans="6:10" x14ac:dyDescent="0.2">
      <c r="F50" s="41"/>
      <c r="G50" s="37"/>
      <c r="H50" s="106"/>
      <c r="I50" s="106"/>
      <c r="J50" s="38"/>
    </row>
    <row r="51" spans="6:10" x14ac:dyDescent="0.2">
      <c r="F51" s="41"/>
      <c r="G51" s="37"/>
      <c r="H51" s="106"/>
      <c r="I51" s="106"/>
      <c r="J51" s="38"/>
    </row>
    <row r="52" spans="6:10" x14ac:dyDescent="0.2">
      <c r="F52" s="41"/>
      <c r="G52" s="37"/>
      <c r="H52" s="106"/>
      <c r="I52" s="106"/>
      <c r="J52" s="38"/>
    </row>
    <row r="53" spans="6:10" x14ac:dyDescent="0.2">
      <c r="F53" s="41"/>
      <c r="G53" s="37"/>
      <c r="H53" s="106"/>
      <c r="I53" s="106"/>
      <c r="J53" s="38"/>
    </row>
    <row r="54" spans="6:10" x14ac:dyDescent="0.2">
      <c r="F54" s="41"/>
      <c r="G54" s="37"/>
      <c r="H54" s="106"/>
      <c r="I54" s="106"/>
      <c r="J54" s="38"/>
    </row>
    <row r="55" spans="6:10" x14ac:dyDescent="0.2">
      <c r="F55" s="41"/>
      <c r="G55" s="37"/>
      <c r="H55" s="106"/>
      <c r="I55" s="106"/>
      <c r="J55" s="38"/>
    </row>
    <row r="56" spans="6:10" x14ac:dyDescent="0.2">
      <c r="F56" s="41"/>
      <c r="G56" s="37"/>
      <c r="H56" s="106"/>
      <c r="I56" s="106"/>
      <c r="J56" s="38"/>
    </row>
    <row r="57" spans="6:10" x14ac:dyDescent="0.2">
      <c r="F57" s="41"/>
      <c r="G57" s="37"/>
      <c r="H57" s="106"/>
      <c r="I57" s="106"/>
      <c r="J57" s="38"/>
    </row>
    <row r="58" spans="6:10" x14ac:dyDescent="0.2">
      <c r="F58" s="41"/>
      <c r="G58" s="37"/>
      <c r="H58" s="106"/>
      <c r="I58" s="106"/>
      <c r="J58" s="38"/>
    </row>
    <row r="59" spans="6:10" x14ac:dyDescent="0.2">
      <c r="F59" s="41"/>
      <c r="G59" s="37"/>
      <c r="H59" s="106"/>
      <c r="I59" s="106"/>
      <c r="J59" s="38"/>
    </row>
    <row r="60" spans="6:10" x14ac:dyDescent="0.2">
      <c r="F60" s="41"/>
      <c r="G60" s="37"/>
      <c r="H60" s="106"/>
      <c r="I60" s="106"/>
      <c r="J60" s="38"/>
    </row>
    <row r="61" spans="6:10" x14ac:dyDescent="0.2">
      <c r="F61" s="41"/>
      <c r="G61" s="37"/>
      <c r="H61" s="106"/>
      <c r="I61" s="106"/>
      <c r="J61" s="38"/>
    </row>
    <row r="62" spans="6:10" x14ac:dyDescent="0.2">
      <c r="F62" s="41"/>
      <c r="G62" s="37"/>
      <c r="H62" s="106"/>
      <c r="I62" s="106"/>
      <c r="J62" s="38"/>
    </row>
    <row r="63" spans="6:10" x14ac:dyDescent="0.2">
      <c r="F63" s="41"/>
      <c r="G63" s="37"/>
      <c r="H63" s="106"/>
      <c r="I63" s="106"/>
      <c r="J63" s="38"/>
    </row>
    <row r="64" spans="6:10" x14ac:dyDescent="0.2">
      <c r="F64" s="41"/>
      <c r="G64" s="37"/>
      <c r="H64" s="106"/>
      <c r="I64" s="106"/>
      <c r="J64" s="38"/>
    </row>
    <row r="65" spans="6:10" x14ac:dyDescent="0.2">
      <c r="F65" s="41"/>
      <c r="G65" s="37"/>
      <c r="H65" s="106"/>
      <c r="I65" s="106"/>
      <c r="J65" s="38"/>
    </row>
    <row r="66" spans="6:10" x14ac:dyDescent="0.2">
      <c r="F66" s="41"/>
      <c r="G66" s="37"/>
      <c r="H66" s="106"/>
      <c r="I66" s="106"/>
      <c r="J66" s="38"/>
    </row>
    <row r="67" spans="6:10" x14ac:dyDescent="0.2">
      <c r="F67" s="41"/>
      <c r="G67" s="37"/>
      <c r="H67" s="106"/>
      <c r="I67" s="106"/>
      <c r="J67" s="38"/>
    </row>
    <row r="68" spans="6:10" x14ac:dyDescent="0.2">
      <c r="F68" s="41"/>
      <c r="G68" s="37"/>
      <c r="H68" s="106"/>
      <c r="I68" s="106"/>
      <c r="J68" s="38"/>
    </row>
    <row r="69" spans="6:10" x14ac:dyDescent="0.2">
      <c r="F69" s="41"/>
      <c r="G69" s="37"/>
      <c r="H69" s="106"/>
      <c r="I69" s="106"/>
      <c r="J69" s="38"/>
    </row>
    <row r="70" spans="6:10" x14ac:dyDescent="0.2">
      <c r="F70" s="41"/>
      <c r="G70" s="37"/>
      <c r="H70" s="106"/>
      <c r="I70" s="106"/>
      <c r="J70" s="38"/>
    </row>
    <row r="71" spans="6:10" x14ac:dyDescent="0.2">
      <c r="F71" s="41"/>
      <c r="G71" s="37"/>
      <c r="H71" s="106"/>
      <c r="I71" s="106"/>
      <c r="J71" s="38"/>
    </row>
    <row r="72" spans="6:10" x14ac:dyDescent="0.2">
      <c r="F72" s="41"/>
      <c r="G72" s="37"/>
      <c r="H72" s="106"/>
      <c r="I72" s="106"/>
      <c r="J72" s="38"/>
    </row>
    <row r="73" spans="6:10" x14ac:dyDescent="0.2">
      <c r="F73" s="41"/>
      <c r="G73" s="37"/>
      <c r="H73" s="106"/>
      <c r="I73" s="106"/>
      <c r="J73" s="38"/>
    </row>
    <row r="74" spans="6:10" x14ac:dyDescent="0.2">
      <c r="F74" s="41"/>
      <c r="G74" s="37"/>
      <c r="H74" s="106"/>
      <c r="I74" s="106"/>
      <c r="J74" s="38"/>
    </row>
    <row r="75" spans="6:10" x14ac:dyDescent="0.2">
      <c r="F75" s="41"/>
      <c r="G75" s="37"/>
      <c r="H75" s="106"/>
      <c r="I75" s="106"/>
      <c r="J75" s="38"/>
    </row>
    <row r="76" spans="6:10" x14ac:dyDescent="0.2">
      <c r="F76" s="41"/>
      <c r="G76" s="37"/>
      <c r="H76" s="106"/>
      <c r="I76" s="106"/>
      <c r="J76" s="38"/>
    </row>
    <row r="77" spans="6:10" x14ac:dyDescent="0.2">
      <c r="F77" s="41"/>
      <c r="G77" s="37"/>
      <c r="H77" s="106"/>
      <c r="I77" s="106"/>
      <c r="J77" s="38"/>
    </row>
    <row r="78" spans="6:10" x14ac:dyDescent="0.2">
      <c r="F78" s="41"/>
      <c r="G78" s="37"/>
      <c r="H78" s="106"/>
      <c r="I78" s="106"/>
      <c r="J78" s="38"/>
    </row>
    <row r="79" spans="6:10" x14ac:dyDescent="0.2">
      <c r="F79" s="41"/>
      <c r="G79" s="37"/>
      <c r="H79" s="106"/>
      <c r="I79" s="106"/>
      <c r="J79" s="38"/>
    </row>
    <row r="80" spans="6:10" x14ac:dyDescent="0.2">
      <c r="F80" s="41"/>
      <c r="G80" s="37"/>
      <c r="H80" s="106"/>
      <c r="I80" s="106"/>
      <c r="J80" s="38"/>
    </row>
    <row r="81" spans="2:10" x14ac:dyDescent="0.2">
      <c r="F81" s="41"/>
      <c r="G81" s="37"/>
      <c r="H81" s="106"/>
      <c r="I81" s="106"/>
      <c r="J81" s="38"/>
    </row>
    <row r="82" spans="2:10" x14ac:dyDescent="0.2">
      <c r="F82" s="41"/>
      <c r="G82" s="37"/>
      <c r="H82" s="106"/>
      <c r="I82" s="106"/>
      <c r="J82" s="38"/>
    </row>
    <row r="83" spans="2:10" x14ac:dyDescent="0.2">
      <c r="F83" s="41"/>
      <c r="G83" s="37"/>
      <c r="H83" s="106"/>
      <c r="I83" s="106"/>
      <c r="J83" s="38"/>
    </row>
    <row r="84" spans="2:10" x14ac:dyDescent="0.2">
      <c r="B84" s="34"/>
      <c r="C84" s="34"/>
      <c r="D84" s="34"/>
      <c r="E84" s="34"/>
      <c r="F84" s="41"/>
      <c r="G84" s="37"/>
      <c r="H84" s="106"/>
      <c r="I84" s="106"/>
      <c r="J84" s="38"/>
    </row>
    <row r="85" spans="2:10" x14ac:dyDescent="0.2">
      <c r="F85" s="41"/>
      <c r="G85" s="37"/>
      <c r="H85" s="106"/>
      <c r="I85" s="106"/>
      <c r="J85" s="38"/>
    </row>
    <row r="86" spans="2:10" x14ac:dyDescent="0.2">
      <c r="F86" s="41"/>
      <c r="G86" s="37"/>
      <c r="H86" s="106"/>
      <c r="I86" s="106"/>
      <c r="J86" s="38"/>
    </row>
    <row r="87" spans="2:10" x14ac:dyDescent="0.2">
      <c r="F87" s="41"/>
      <c r="G87" s="37"/>
      <c r="H87" s="106"/>
      <c r="I87" s="106"/>
      <c r="J87" s="38"/>
    </row>
    <row r="88" spans="2:10" x14ac:dyDescent="0.2">
      <c r="F88" s="41"/>
      <c r="G88" s="37"/>
      <c r="H88" s="106"/>
      <c r="I88" s="106"/>
      <c r="J88" s="38"/>
    </row>
    <row r="89" spans="2:10" x14ac:dyDescent="0.2">
      <c r="F89" s="41"/>
      <c r="G89" s="39"/>
      <c r="H89" s="109"/>
      <c r="I89" s="109"/>
      <c r="J89" s="60"/>
    </row>
    <row r="90" spans="2:10" x14ac:dyDescent="0.2">
      <c r="F90" s="41"/>
    </row>
    <row r="91" spans="2:10" x14ac:dyDescent="0.2">
      <c r="F91" s="41"/>
    </row>
    <row r="92" spans="2:10" x14ac:dyDescent="0.2">
      <c r="F92" s="41"/>
    </row>
    <row r="93" spans="2:10" x14ac:dyDescent="0.2">
      <c r="F93" s="41"/>
    </row>
    <row r="94" spans="2:10" x14ac:dyDescent="0.2">
      <c r="F94" s="41"/>
    </row>
    <row r="95" spans="2:10" x14ac:dyDescent="0.2">
      <c r="F95" s="41"/>
    </row>
    <row r="96" spans="2:10" x14ac:dyDescent="0.2">
      <c r="F96" s="41"/>
    </row>
    <row r="97" spans="1:6" x14ac:dyDescent="0.2">
      <c r="F97" s="41"/>
    </row>
    <row r="98" spans="1:6" x14ac:dyDescent="0.2">
      <c r="F98" s="41"/>
    </row>
    <row r="99" spans="1:6" x14ac:dyDescent="0.2">
      <c r="F99" s="41"/>
    </row>
    <row r="100" spans="1:6" x14ac:dyDescent="0.2">
      <c r="F100" s="41"/>
    </row>
    <row r="101" spans="1:6" x14ac:dyDescent="0.2">
      <c r="F101" s="41"/>
    </row>
    <row r="102" spans="1:6" ht="409.5" x14ac:dyDescent="0.2">
      <c r="A102" s="34" t="s">
        <v>257</v>
      </c>
      <c r="F102" s="41"/>
    </row>
    <row r="103" spans="1:6" x14ac:dyDescent="0.2">
      <c r="F103" s="41"/>
    </row>
    <row r="104" spans="1:6" x14ac:dyDescent="0.2">
      <c r="F104" s="41"/>
    </row>
    <row r="105" spans="1:6" x14ac:dyDescent="0.2">
      <c r="F105" s="41"/>
    </row>
    <row r="106" spans="1:6" x14ac:dyDescent="0.2">
      <c r="F106" s="41"/>
    </row>
    <row r="107" spans="1:6" x14ac:dyDescent="0.2">
      <c r="F107" s="41"/>
    </row>
    <row r="108" spans="1:6" x14ac:dyDescent="0.2">
      <c r="F108" s="41"/>
    </row>
    <row r="109" spans="1:6" x14ac:dyDescent="0.2">
      <c r="F109" s="41"/>
    </row>
    <row r="110" spans="1:6" x14ac:dyDescent="0.2">
      <c r="F110" s="41"/>
    </row>
    <row r="111" spans="1:6" x14ac:dyDescent="0.2">
      <c r="F111" s="41"/>
    </row>
    <row r="112" spans="1:6" x14ac:dyDescent="0.2">
      <c r="F112" s="41"/>
    </row>
    <row r="113" spans="6:6" x14ac:dyDescent="0.2">
      <c r="F113" s="41"/>
    </row>
    <row r="114" spans="6:6" x14ac:dyDescent="0.2">
      <c r="F114" s="41"/>
    </row>
    <row r="115" spans="6:6" x14ac:dyDescent="0.2">
      <c r="F115" s="41"/>
    </row>
    <row r="116" spans="6:6" x14ac:dyDescent="0.2">
      <c r="F116" s="41"/>
    </row>
    <row r="117" spans="6:6" x14ac:dyDescent="0.2">
      <c r="F117" s="41"/>
    </row>
    <row r="118" spans="6:6" x14ac:dyDescent="0.2">
      <c r="F118" s="41"/>
    </row>
    <row r="119" spans="6:6" x14ac:dyDescent="0.2">
      <c r="F119" s="41"/>
    </row>
    <row r="120" spans="6:6" x14ac:dyDescent="0.2">
      <c r="F120" s="41"/>
    </row>
    <row r="121" spans="6:6" x14ac:dyDescent="0.2">
      <c r="F121" s="41"/>
    </row>
    <row r="122" spans="6:6" ht="96" customHeight="1" x14ac:dyDescent="0.2">
      <c r="F122" s="42"/>
    </row>
  </sheetData>
  <mergeCells count="2">
    <mergeCell ref="A1:E1"/>
    <mergeCell ref="A17:E17"/>
  </mergeCells>
  <pageMargins left="0.75" right="0.75" top="1" bottom="1" header="0.5" footer="0.5"/>
  <pageSetup scale="56"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22"/>
  <sheetViews>
    <sheetView zoomScale="125" zoomScaleNormal="125" zoomScalePageLayoutView="125" workbookViewId="0">
      <selection activeCell="B77" sqref="B77"/>
    </sheetView>
  </sheetViews>
  <sheetFormatPr defaultColWidth="11" defaultRowHeight="12" x14ac:dyDescent="0.2"/>
  <cols>
    <col min="1" max="1" width="2.875" style="42" customWidth="1"/>
    <col min="2" max="2" width="31" style="43" customWidth="1"/>
    <col min="3" max="3" width="13.25" style="57" customWidth="1"/>
    <col min="4" max="4" width="10.125" style="57" customWidth="1"/>
    <col min="5" max="5" width="26.625" style="57" customWidth="1"/>
    <col min="6" max="6" width="11" style="43"/>
    <col min="7" max="7" width="27.375" style="43" bestFit="1" customWidth="1"/>
    <col min="8" max="8" width="9.5" style="43" customWidth="1"/>
    <col min="9" max="9" width="11.125" style="43" customWidth="1"/>
    <col min="10" max="16384" width="11" style="43"/>
  </cols>
  <sheetData>
    <row r="1" spans="1:7" x14ac:dyDescent="0.2">
      <c r="A1" s="181" t="s">
        <v>301</v>
      </c>
      <c r="B1" s="181"/>
      <c r="C1" s="181"/>
      <c r="D1" s="181"/>
      <c r="E1" s="181"/>
      <c r="F1" s="41"/>
    </row>
    <row r="2" spans="1:7" x14ac:dyDescent="0.2">
      <c r="A2" s="82" t="s">
        <v>251</v>
      </c>
      <c r="B2" s="41"/>
      <c r="C2" s="38"/>
      <c r="D2" s="38"/>
      <c r="E2" s="38"/>
      <c r="F2" s="41"/>
      <c r="G2" s="61"/>
    </row>
    <row r="3" spans="1:7" x14ac:dyDescent="0.2">
      <c r="B3" s="47" t="s">
        <v>146</v>
      </c>
      <c r="C3" s="60" t="s">
        <v>19</v>
      </c>
      <c r="D3" s="60" t="s">
        <v>20</v>
      </c>
      <c r="E3" s="46" t="s">
        <v>145</v>
      </c>
      <c r="F3" s="41"/>
    </row>
    <row r="4" spans="1:7" x14ac:dyDescent="0.2">
      <c r="B4" s="37" t="s">
        <v>52</v>
      </c>
      <c r="C4" s="106">
        <v>1.4276610000000001</v>
      </c>
      <c r="D4" s="106">
        <v>0.41021639999999998</v>
      </c>
      <c r="E4" s="105">
        <v>0.215</v>
      </c>
      <c r="F4" s="41"/>
    </row>
    <row r="5" spans="1:7" x14ac:dyDescent="0.2">
      <c r="B5" s="37" t="s">
        <v>83</v>
      </c>
      <c r="C5" s="106">
        <v>1.41452</v>
      </c>
      <c r="D5" s="106">
        <v>0.30170140000000001</v>
      </c>
      <c r="E5" s="105">
        <v>0.104</v>
      </c>
      <c r="F5" s="41"/>
    </row>
    <row r="6" spans="1:7" x14ac:dyDescent="0.2">
      <c r="B6" s="37" t="s">
        <v>68</v>
      </c>
      <c r="C6" s="106">
        <v>1.298476</v>
      </c>
      <c r="D6" s="106">
        <v>0.24481910000000001</v>
      </c>
      <c r="E6" s="105">
        <v>0.16600000000000001</v>
      </c>
      <c r="F6" s="41"/>
    </row>
    <row r="7" spans="1:7" x14ac:dyDescent="0.2">
      <c r="B7" s="37" t="s">
        <v>76</v>
      </c>
      <c r="C7" s="106">
        <v>1.276745</v>
      </c>
      <c r="D7" s="106">
        <v>0.2336636</v>
      </c>
      <c r="E7" s="105">
        <v>0.182</v>
      </c>
      <c r="F7" s="41"/>
    </row>
    <row r="8" spans="1:7" x14ac:dyDescent="0.2">
      <c r="B8" s="37" t="s">
        <v>75</v>
      </c>
      <c r="C8" s="106">
        <v>1.2181340000000001</v>
      </c>
      <c r="D8" s="106">
        <v>0.30436849999999999</v>
      </c>
      <c r="E8" s="105">
        <v>0.43</v>
      </c>
      <c r="F8" s="41"/>
    </row>
    <row r="9" spans="1:7" x14ac:dyDescent="0.2">
      <c r="B9" s="37" t="s">
        <v>65</v>
      </c>
      <c r="C9" s="106">
        <v>1.1845159999999999</v>
      </c>
      <c r="D9" s="106">
        <v>0.23400370000000001</v>
      </c>
      <c r="E9" s="105">
        <v>0.39100000000000001</v>
      </c>
      <c r="F9" s="41"/>
    </row>
    <row r="10" spans="1:7" x14ac:dyDescent="0.2">
      <c r="B10" s="37" t="s">
        <v>43</v>
      </c>
      <c r="C10" s="106">
        <v>1.138506</v>
      </c>
      <c r="D10" s="106">
        <v>0.17066509999999999</v>
      </c>
      <c r="E10" s="105">
        <v>0.38700000000000001</v>
      </c>
      <c r="F10" s="41"/>
    </row>
    <row r="11" spans="1:7" x14ac:dyDescent="0.2">
      <c r="B11" s="37" t="s">
        <v>41</v>
      </c>
      <c r="C11" s="106">
        <v>1.1283700000000001</v>
      </c>
      <c r="D11" s="106">
        <v>0.14975340000000001</v>
      </c>
      <c r="E11" s="105">
        <v>0.36299999999999999</v>
      </c>
      <c r="F11" s="41"/>
    </row>
    <row r="12" spans="1:7" x14ac:dyDescent="0.2">
      <c r="B12" s="37" t="s">
        <v>72</v>
      </c>
      <c r="C12" s="106">
        <v>1.124404</v>
      </c>
      <c r="D12" s="106">
        <v>0.2420629</v>
      </c>
      <c r="E12" s="105">
        <v>0.58599999999999997</v>
      </c>
      <c r="F12" s="41"/>
    </row>
    <row r="13" spans="1:7" x14ac:dyDescent="0.2">
      <c r="B13" s="37" t="s">
        <v>48</v>
      </c>
      <c r="C13" s="106">
        <v>1.106606</v>
      </c>
      <c r="D13" s="106">
        <v>0.18515280000000001</v>
      </c>
      <c r="E13" s="105">
        <v>0.54500000000000004</v>
      </c>
      <c r="F13" s="41"/>
    </row>
    <row r="14" spans="1:7" x14ac:dyDescent="0.2">
      <c r="B14" s="37" t="s">
        <v>77</v>
      </c>
      <c r="C14" s="106">
        <v>1.077712</v>
      </c>
      <c r="D14" s="106">
        <v>0.1719136</v>
      </c>
      <c r="E14" s="105">
        <v>0.63900000000000001</v>
      </c>
      <c r="F14" s="41"/>
    </row>
    <row r="15" spans="1:7" x14ac:dyDescent="0.2">
      <c r="B15" s="37" t="s">
        <v>79</v>
      </c>
      <c r="C15" s="106">
        <v>1.077007</v>
      </c>
      <c r="D15" s="106">
        <v>0.16747490000000001</v>
      </c>
      <c r="E15" s="105">
        <v>0.63300000000000001</v>
      </c>
      <c r="F15" s="41"/>
    </row>
    <row r="16" spans="1:7" x14ac:dyDescent="0.2">
      <c r="B16" s="37" t="s">
        <v>58</v>
      </c>
      <c r="C16" s="106">
        <v>1.054956</v>
      </c>
      <c r="D16" s="106">
        <v>0.31476949999999998</v>
      </c>
      <c r="E16" s="105">
        <v>0.85799999999999998</v>
      </c>
      <c r="F16" s="41"/>
    </row>
    <row r="17" spans="2:10" x14ac:dyDescent="0.2">
      <c r="B17" s="37" t="s">
        <v>71</v>
      </c>
      <c r="C17" s="106">
        <v>1.0538799999999999</v>
      </c>
      <c r="D17" s="106">
        <v>0.16491349999999999</v>
      </c>
      <c r="E17" s="105">
        <v>0.73699999999999999</v>
      </c>
      <c r="F17" s="41"/>
      <c r="G17" s="41"/>
      <c r="H17" s="38"/>
      <c r="I17" s="38"/>
      <c r="J17" s="38"/>
    </row>
    <row r="18" spans="2:10" x14ac:dyDescent="0.2">
      <c r="B18" s="37" t="s">
        <v>70</v>
      </c>
      <c r="C18" s="106">
        <v>1.034735</v>
      </c>
      <c r="D18" s="106">
        <v>0.1804433</v>
      </c>
      <c r="E18" s="105">
        <v>0.84499999999999997</v>
      </c>
      <c r="F18" s="41"/>
    </row>
    <row r="19" spans="2:10" x14ac:dyDescent="0.2">
      <c r="B19" s="37" t="s">
        <v>42</v>
      </c>
      <c r="C19" s="106">
        <v>1.020475</v>
      </c>
      <c r="D19" s="106">
        <v>0.2349502</v>
      </c>
      <c r="E19" s="105">
        <v>0.93</v>
      </c>
      <c r="F19" s="41"/>
    </row>
    <row r="20" spans="2:10" x14ac:dyDescent="0.2">
      <c r="B20" s="37" t="s">
        <v>38</v>
      </c>
      <c r="C20" s="106">
        <v>1.012248</v>
      </c>
      <c r="D20" s="106">
        <v>0.15722630000000001</v>
      </c>
      <c r="E20" s="105">
        <v>0.93799999999999994</v>
      </c>
      <c r="F20" s="41"/>
    </row>
    <row r="21" spans="2:10" x14ac:dyDescent="0.2">
      <c r="B21" s="37" t="s">
        <v>54</v>
      </c>
      <c r="C21" s="106">
        <v>1.007536</v>
      </c>
      <c r="D21" s="106">
        <v>0.1611136</v>
      </c>
      <c r="E21" s="105">
        <v>0.96299999999999997</v>
      </c>
      <c r="F21" s="41"/>
    </row>
    <row r="22" spans="2:10" x14ac:dyDescent="0.2">
      <c r="B22" s="37" t="s">
        <v>85</v>
      </c>
      <c r="C22" s="106">
        <v>1.003862</v>
      </c>
      <c r="D22" s="106">
        <v>0.17117959999999999</v>
      </c>
      <c r="E22" s="105">
        <v>0.98199999999999998</v>
      </c>
      <c r="F22" s="41"/>
    </row>
    <row r="23" spans="2:10" x14ac:dyDescent="0.2">
      <c r="B23" s="37" t="s">
        <v>59</v>
      </c>
      <c r="C23" s="106">
        <v>0.98070599999999997</v>
      </c>
      <c r="D23" s="106">
        <v>0.1651687</v>
      </c>
      <c r="E23" s="105">
        <v>0.90800000000000003</v>
      </c>
      <c r="F23" s="41"/>
    </row>
    <row r="24" spans="2:10" x14ac:dyDescent="0.2">
      <c r="B24" s="37" t="s">
        <v>63</v>
      </c>
      <c r="C24" s="106">
        <v>0.97742689999999999</v>
      </c>
      <c r="D24" s="106">
        <v>0.15704609999999999</v>
      </c>
      <c r="E24" s="105">
        <v>0.88700000000000001</v>
      </c>
      <c r="F24" s="41"/>
    </row>
    <row r="25" spans="2:10" x14ac:dyDescent="0.2">
      <c r="B25" s="37" t="s">
        <v>49</v>
      </c>
      <c r="C25" s="106">
        <v>0.97312189999999998</v>
      </c>
      <c r="D25" s="106">
        <v>0.20347560000000001</v>
      </c>
      <c r="E25" s="105">
        <v>0.89600000000000002</v>
      </c>
      <c r="F25" s="41"/>
    </row>
    <row r="26" spans="2:10" x14ac:dyDescent="0.2">
      <c r="B26" s="37" t="s">
        <v>46</v>
      </c>
      <c r="C26" s="106">
        <v>0.96749609999999997</v>
      </c>
      <c r="D26" s="106">
        <v>0.22324749999999999</v>
      </c>
      <c r="E26" s="105">
        <v>0.88600000000000001</v>
      </c>
      <c r="F26" s="41"/>
    </row>
    <row r="27" spans="2:10" x14ac:dyDescent="0.2">
      <c r="B27" s="37" t="s">
        <v>60</v>
      </c>
      <c r="C27" s="106">
        <v>0.94051119999999999</v>
      </c>
      <c r="D27" s="106">
        <v>0.19094459999999999</v>
      </c>
      <c r="E27" s="105">
        <v>0.76300000000000001</v>
      </c>
      <c r="F27" s="41"/>
    </row>
    <row r="28" spans="2:10" x14ac:dyDescent="0.2">
      <c r="B28" s="37" t="s">
        <v>56</v>
      </c>
      <c r="C28" s="106">
        <v>0.92207729999999999</v>
      </c>
      <c r="D28" s="106">
        <v>0.207792</v>
      </c>
      <c r="E28" s="105">
        <v>0.71899999999999997</v>
      </c>
      <c r="F28" s="41"/>
    </row>
    <row r="29" spans="2:10" x14ac:dyDescent="0.2">
      <c r="B29" s="37" t="s">
        <v>78</v>
      </c>
      <c r="C29" s="106">
        <v>0.91647310000000004</v>
      </c>
      <c r="D29" s="106">
        <v>0.16562979999999999</v>
      </c>
      <c r="E29" s="105">
        <v>0.629</v>
      </c>
      <c r="F29" s="41"/>
    </row>
    <row r="30" spans="2:10" x14ac:dyDescent="0.2">
      <c r="B30" s="37" t="s">
        <v>53</v>
      </c>
      <c r="C30" s="106">
        <v>0.91446419999999995</v>
      </c>
      <c r="D30" s="106">
        <v>0.1639438</v>
      </c>
      <c r="E30" s="105">
        <v>0.61799999999999999</v>
      </c>
      <c r="F30" s="41"/>
    </row>
    <row r="31" spans="2:10" x14ac:dyDescent="0.2">
      <c r="B31" s="37" t="s">
        <v>93</v>
      </c>
      <c r="C31" s="106">
        <v>0.90581650000000002</v>
      </c>
      <c r="D31" s="106">
        <v>0.12511069999999999</v>
      </c>
      <c r="E31" s="105">
        <v>0.47399999999999998</v>
      </c>
      <c r="F31" s="41"/>
    </row>
    <row r="32" spans="2:10" x14ac:dyDescent="0.2">
      <c r="B32" s="37" t="s">
        <v>40</v>
      </c>
      <c r="C32" s="106">
        <v>0.90214620000000001</v>
      </c>
      <c r="D32" s="106">
        <v>0.1392716</v>
      </c>
      <c r="E32" s="105">
        <v>0.505</v>
      </c>
      <c r="F32" s="41"/>
    </row>
    <row r="33" spans="2:6" x14ac:dyDescent="0.2">
      <c r="B33" s="37" t="s">
        <v>55</v>
      </c>
      <c r="C33" s="106">
        <v>0.89451080000000005</v>
      </c>
      <c r="D33" s="106">
        <v>0.150286</v>
      </c>
      <c r="E33" s="105">
        <v>0.50700000000000001</v>
      </c>
      <c r="F33" s="41"/>
    </row>
    <row r="34" spans="2:6" x14ac:dyDescent="0.2">
      <c r="B34" s="37" t="s">
        <v>73</v>
      </c>
      <c r="C34" s="106">
        <v>0.87899819999999995</v>
      </c>
      <c r="D34" s="106">
        <v>0.17072899999999999</v>
      </c>
      <c r="E34" s="105">
        <v>0.50700000000000001</v>
      </c>
      <c r="F34" s="41"/>
    </row>
    <row r="35" spans="2:6" x14ac:dyDescent="0.2">
      <c r="B35" s="37" t="s">
        <v>81</v>
      </c>
      <c r="C35" s="106">
        <v>0.87168610000000002</v>
      </c>
      <c r="D35" s="106">
        <v>0.1213181</v>
      </c>
      <c r="E35" s="105">
        <v>0.32400000000000001</v>
      </c>
      <c r="F35" s="41"/>
    </row>
    <row r="36" spans="2:6" x14ac:dyDescent="0.2">
      <c r="B36" s="37" t="s">
        <v>87</v>
      </c>
      <c r="C36" s="106">
        <v>0.86907820000000002</v>
      </c>
      <c r="D36" s="106">
        <v>0.19860700000000001</v>
      </c>
      <c r="E36" s="105">
        <v>0.53900000000000003</v>
      </c>
      <c r="F36" s="41"/>
    </row>
    <row r="37" spans="2:6" x14ac:dyDescent="0.2">
      <c r="B37" s="37" t="s">
        <v>74</v>
      </c>
      <c r="C37" s="106">
        <v>0.86285590000000001</v>
      </c>
      <c r="D37" s="106">
        <v>0.12859989999999999</v>
      </c>
      <c r="E37" s="105">
        <v>0.32200000000000001</v>
      </c>
      <c r="F37" s="41"/>
    </row>
    <row r="38" spans="2:6" x14ac:dyDescent="0.2">
      <c r="B38" s="37" t="s">
        <v>84</v>
      </c>
      <c r="C38" s="106">
        <v>0.86205989999999999</v>
      </c>
      <c r="D38" s="106">
        <v>0.1980613</v>
      </c>
      <c r="E38" s="105">
        <v>0.51800000000000002</v>
      </c>
      <c r="F38" s="41"/>
    </row>
    <row r="39" spans="2:6" x14ac:dyDescent="0.2">
      <c r="B39" s="37" t="s">
        <v>67</v>
      </c>
      <c r="C39" s="106">
        <v>0.85173529999999997</v>
      </c>
      <c r="D39" s="106">
        <v>0.1192502</v>
      </c>
      <c r="E39" s="105">
        <v>0.252</v>
      </c>
      <c r="F39" s="41"/>
    </row>
    <row r="40" spans="2:6" x14ac:dyDescent="0.2">
      <c r="B40" s="37" t="s">
        <v>90</v>
      </c>
      <c r="C40" s="106">
        <v>0.84214049999999996</v>
      </c>
      <c r="D40" s="106">
        <v>0.12987879999999999</v>
      </c>
      <c r="E40" s="105">
        <v>0.26500000000000001</v>
      </c>
      <c r="F40" s="41"/>
    </row>
    <row r="41" spans="2:6" x14ac:dyDescent="0.2">
      <c r="B41" s="37" t="s">
        <v>36</v>
      </c>
      <c r="C41" s="106">
        <v>0.83577489999999999</v>
      </c>
      <c r="D41" s="106">
        <v>0.13913130000000001</v>
      </c>
      <c r="E41" s="105">
        <v>0.28100000000000003</v>
      </c>
      <c r="F41" s="41"/>
    </row>
    <row r="42" spans="2:6" x14ac:dyDescent="0.2">
      <c r="B42" s="37" t="s">
        <v>82</v>
      </c>
      <c r="C42" s="106">
        <v>0.81457800000000002</v>
      </c>
      <c r="D42" s="106">
        <v>0.18688930000000001</v>
      </c>
      <c r="E42" s="105">
        <v>0.371</v>
      </c>
      <c r="F42" s="41"/>
    </row>
    <row r="43" spans="2:6" x14ac:dyDescent="0.2">
      <c r="B43" s="37" t="s">
        <v>89</v>
      </c>
      <c r="C43" s="106">
        <v>0.80983309999999997</v>
      </c>
      <c r="D43" s="106">
        <v>0.1925576</v>
      </c>
      <c r="E43" s="105">
        <v>0.375</v>
      </c>
      <c r="F43" s="41"/>
    </row>
    <row r="44" spans="2:6" x14ac:dyDescent="0.2">
      <c r="B44" s="37" t="s">
        <v>62</v>
      </c>
      <c r="C44" s="106">
        <v>0.80952539999999995</v>
      </c>
      <c r="D44" s="106">
        <v>0.15434990000000001</v>
      </c>
      <c r="E44" s="105">
        <v>0.26800000000000002</v>
      </c>
      <c r="F44" s="41"/>
    </row>
    <row r="45" spans="2:6" x14ac:dyDescent="0.2">
      <c r="B45" s="37" t="s">
        <v>64</v>
      </c>
      <c r="C45" s="106">
        <v>0.80215709999999996</v>
      </c>
      <c r="D45" s="106">
        <v>0.17657729999999999</v>
      </c>
      <c r="E45" s="105">
        <v>0.317</v>
      </c>
      <c r="F45" s="41"/>
    </row>
    <row r="46" spans="2:6" x14ac:dyDescent="0.2">
      <c r="B46" s="37" t="s">
        <v>45</v>
      </c>
      <c r="C46" s="106">
        <v>0.80041470000000003</v>
      </c>
      <c r="D46" s="106">
        <v>0.12926170000000001</v>
      </c>
      <c r="E46" s="105">
        <v>0.16800000000000001</v>
      </c>
      <c r="F46" s="41"/>
    </row>
    <row r="47" spans="2:6" x14ac:dyDescent="0.2">
      <c r="B47" s="37" t="s">
        <v>61</v>
      </c>
      <c r="C47" s="106">
        <v>0.79960039999999999</v>
      </c>
      <c r="D47" s="106">
        <v>0.15568560000000001</v>
      </c>
      <c r="E47" s="105">
        <v>0.251</v>
      </c>
      <c r="F47" s="41"/>
    </row>
    <row r="48" spans="2:6" x14ac:dyDescent="0.2">
      <c r="B48" s="37" t="s">
        <v>50</v>
      </c>
      <c r="C48" s="106">
        <v>0.78980550000000005</v>
      </c>
      <c r="D48" s="106">
        <v>0.15823499999999999</v>
      </c>
      <c r="E48" s="105">
        <v>0.23899999999999999</v>
      </c>
      <c r="F48" s="41"/>
    </row>
    <row r="49" spans="2:6" x14ac:dyDescent="0.2">
      <c r="B49" s="37" t="s">
        <v>69</v>
      </c>
      <c r="C49" s="106">
        <v>0.78678020000000004</v>
      </c>
      <c r="D49" s="106">
        <v>0.12921569999999999</v>
      </c>
      <c r="E49" s="105">
        <v>0.14399999999999999</v>
      </c>
      <c r="F49" s="41"/>
    </row>
    <row r="50" spans="2:6" x14ac:dyDescent="0.2">
      <c r="B50" s="37" t="s">
        <v>47</v>
      </c>
      <c r="C50" s="106">
        <v>0.78491739999999999</v>
      </c>
      <c r="D50" s="106">
        <v>0.1317815</v>
      </c>
      <c r="E50" s="105">
        <v>0.14899999999999999</v>
      </c>
      <c r="F50" s="41"/>
    </row>
    <row r="51" spans="2:6" x14ac:dyDescent="0.2">
      <c r="B51" s="37" t="s">
        <v>91</v>
      </c>
      <c r="C51" s="106">
        <v>0.77055510000000005</v>
      </c>
      <c r="D51" s="106">
        <v>0.22087519999999999</v>
      </c>
      <c r="E51" s="105">
        <v>0.36299999999999999</v>
      </c>
      <c r="F51" s="41"/>
    </row>
    <row r="52" spans="2:6" x14ac:dyDescent="0.2">
      <c r="B52" s="37" t="s">
        <v>39</v>
      </c>
      <c r="C52" s="106">
        <v>0.76952569999999998</v>
      </c>
      <c r="D52" s="106">
        <v>0.144895</v>
      </c>
      <c r="E52" s="105">
        <v>0.16400000000000001</v>
      </c>
      <c r="F52" s="41"/>
    </row>
    <row r="53" spans="2:6" x14ac:dyDescent="0.2">
      <c r="B53" s="37" t="s">
        <v>37</v>
      </c>
      <c r="C53" s="106">
        <v>0.76840339999999996</v>
      </c>
      <c r="D53" s="106">
        <v>0.2071402</v>
      </c>
      <c r="E53" s="105">
        <v>0.32800000000000001</v>
      </c>
      <c r="F53" s="41"/>
    </row>
    <row r="54" spans="2:6" x14ac:dyDescent="0.2">
      <c r="B54" s="37" t="s">
        <v>57</v>
      </c>
      <c r="C54" s="106">
        <v>0.76039449999999997</v>
      </c>
      <c r="D54" s="106">
        <v>0.1094793</v>
      </c>
      <c r="E54" s="105">
        <v>5.7000000000000002E-2</v>
      </c>
      <c r="F54" s="41"/>
    </row>
    <row r="55" spans="2:6" x14ac:dyDescent="0.2">
      <c r="B55" s="37" t="s">
        <v>80</v>
      </c>
      <c r="C55" s="106">
        <v>0.75439809999999996</v>
      </c>
      <c r="D55" s="106">
        <v>0.15081059999999999</v>
      </c>
      <c r="E55" s="105">
        <v>0.159</v>
      </c>
      <c r="F55" s="41"/>
    </row>
    <row r="56" spans="2:6" x14ac:dyDescent="0.2">
      <c r="B56" s="37" t="s">
        <v>51</v>
      </c>
      <c r="C56" s="106">
        <v>0.74646710000000005</v>
      </c>
      <c r="D56" s="106">
        <v>0.17044480000000001</v>
      </c>
      <c r="E56" s="105">
        <v>0.2</v>
      </c>
      <c r="F56" s="41"/>
    </row>
    <row r="57" spans="2:6" x14ac:dyDescent="0.2">
      <c r="B57" s="37" t="s">
        <v>29</v>
      </c>
      <c r="C57" s="106">
        <v>0.74348959999999997</v>
      </c>
      <c r="D57" s="106">
        <v>0.10638739999999999</v>
      </c>
      <c r="E57" s="105">
        <v>3.7999999999999999E-2</v>
      </c>
      <c r="F57" s="41"/>
    </row>
    <row r="58" spans="2:6" x14ac:dyDescent="0.2">
      <c r="B58" s="37" t="s">
        <v>92</v>
      </c>
      <c r="C58" s="106">
        <v>0.68597940000000002</v>
      </c>
      <c r="D58" s="106">
        <v>0.1683306</v>
      </c>
      <c r="E58" s="105">
        <v>0.125</v>
      </c>
      <c r="F58" s="41"/>
    </row>
    <row r="59" spans="2:6" x14ac:dyDescent="0.2">
      <c r="B59" s="37" t="s">
        <v>30</v>
      </c>
      <c r="C59" s="106">
        <v>0.67366890000000001</v>
      </c>
      <c r="D59" s="106">
        <v>0.1101317</v>
      </c>
      <c r="E59" s="105">
        <v>1.6E-2</v>
      </c>
      <c r="F59" s="41"/>
    </row>
    <row r="60" spans="2:6" x14ac:dyDescent="0.2">
      <c r="B60" s="37" t="s">
        <v>86</v>
      </c>
      <c r="C60" s="106">
        <v>0.66743350000000001</v>
      </c>
      <c r="D60" s="106">
        <v>0.1843552</v>
      </c>
      <c r="E60" s="105">
        <v>0.14299999999999999</v>
      </c>
      <c r="F60" s="41"/>
    </row>
    <row r="61" spans="2:6" x14ac:dyDescent="0.2">
      <c r="B61" s="37" t="s">
        <v>88</v>
      </c>
      <c r="C61" s="106">
        <v>0.65163329999999997</v>
      </c>
      <c r="D61" s="106">
        <v>0.20328769999999999</v>
      </c>
      <c r="E61" s="105">
        <v>0.17</v>
      </c>
      <c r="F61" s="41"/>
    </row>
    <row r="62" spans="2:6" x14ac:dyDescent="0.2">
      <c r="B62" s="37" t="s">
        <v>44</v>
      </c>
      <c r="C62" s="106">
        <v>0.65027849999999998</v>
      </c>
      <c r="D62" s="106">
        <v>0.19596640000000001</v>
      </c>
      <c r="E62" s="105">
        <v>0.153</v>
      </c>
      <c r="F62" s="41"/>
    </row>
    <row r="63" spans="2:6" x14ac:dyDescent="0.2">
      <c r="B63" s="37" t="s">
        <v>31</v>
      </c>
      <c r="C63" s="106">
        <v>0.57161550000000005</v>
      </c>
      <c r="D63" s="106">
        <v>0.1032506</v>
      </c>
      <c r="E63" s="105">
        <v>2E-3</v>
      </c>
      <c r="F63" s="41"/>
    </row>
    <row r="64" spans="2:6" x14ac:dyDescent="0.2">
      <c r="B64" s="37" t="s">
        <v>66</v>
      </c>
      <c r="C64" s="106">
        <v>0.56620890000000001</v>
      </c>
      <c r="D64" s="106">
        <v>0.21333060000000001</v>
      </c>
      <c r="E64" s="105">
        <v>0.13100000000000001</v>
      </c>
      <c r="F64" s="41"/>
    </row>
    <row r="65" spans="1:6" x14ac:dyDescent="0.2">
      <c r="B65" s="37" t="s">
        <v>32</v>
      </c>
      <c r="C65" s="106">
        <v>0.54054659999999999</v>
      </c>
      <c r="D65" s="106">
        <v>0.15301400000000001</v>
      </c>
      <c r="E65" s="105">
        <v>0.03</v>
      </c>
      <c r="F65" s="41"/>
    </row>
    <row r="66" spans="1:6" x14ac:dyDescent="0.2">
      <c r="B66" s="37" t="s">
        <v>33</v>
      </c>
      <c r="C66" s="106">
        <v>0.49781920000000002</v>
      </c>
      <c r="D66" s="106">
        <v>0.1665828</v>
      </c>
      <c r="E66" s="105">
        <v>3.6999999999999998E-2</v>
      </c>
      <c r="F66" s="41"/>
    </row>
    <row r="67" spans="1:6" x14ac:dyDescent="0.2">
      <c r="B67" s="37" t="s">
        <v>34</v>
      </c>
      <c r="C67" s="106">
        <v>0.42013689999999998</v>
      </c>
      <c r="D67" s="106">
        <v>0.1152798</v>
      </c>
      <c r="E67" s="105">
        <v>2E-3</v>
      </c>
      <c r="F67" s="41"/>
    </row>
    <row r="68" spans="1:6" x14ac:dyDescent="0.2">
      <c r="B68" s="39" t="s">
        <v>35</v>
      </c>
      <c r="C68" s="109">
        <v>0.3628403</v>
      </c>
      <c r="D68" s="109">
        <v>0.1758229</v>
      </c>
      <c r="E68" s="107">
        <v>3.5999999999999997E-2</v>
      </c>
      <c r="F68" s="41"/>
    </row>
    <row r="69" spans="1:6" ht="106.5" customHeight="1" x14ac:dyDescent="0.2">
      <c r="A69" s="179" t="s">
        <v>257</v>
      </c>
      <c r="B69" s="179"/>
      <c r="C69" s="179"/>
      <c r="D69" s="179"/>
      <c r="E69" s="179"/>
      <c r="F69" s="41"/>
    </row>
    <row r="70" spans="1:6" ht="12" customHeight="1" x14ac:dyDescent="0.2">
      <c r="A70" s="43"/>
      <c r="F70" s="41"/>
    </row>
    <row r="71" spans="1:6" x14ac:dyDescent="0.2">
      <c r="F71" s="41"/>
    </row>
    <row r="72" spans="1:6" x14ac:dyDescent="0.2">
      <c r="F72" s="41"/>
    </row>
    <row r="73" spans="1:6" x14ac:dyDescent="0.2">
      <c r="F73" s="41"/>
    </row>
    <row r="74" spans="1:6" x14ac:dyDescent="0.2">
      <c r="F74" s="41"/>
    </row>
    <row r="75" spans="1:6" x14ac:dyDescent="0.2">
      <c r="F75" s="41"/>
    </row>
    <row r="76" spans="1:6" x14ac:dyDescent="0.2">
      <c r="F76" s="41"/>
    </row>
    <row r="77" spans="1:6" x14ac:dyDescent="0.2">
      <c r="F77" s="41"/>
    </row>
    <row r="78" spans="1:6" x14ac:dyDescent="0.2">
      <c r="F78" s="41"/>
    </row>
    <row r="79" spans="1:6" x14ac:dyDescent="0.2">
      <c r="F79" s="41"/>
    </row>
    <row r="80" spans="1:6" x14ac:dyDescent="0.2">
      <c r="F80" s="41"/>
    </row>
    <row r="81" spans="1:6" x14ac:dyDescent="0.2">
      <c r="F81" s="41"/>
    </row>
    <row r="82" spans="1:6" x14ac:dyDescent="0.2">
      <c r="F82" s="41"/>
    </row>
    <row r="83" spans="1:6" x14ac:dyDescent="0.2">
      <c r="F83" s="41"/>
    </row>
    <row r="84" spans="1:6" x14ac:dyDescent="0.2">
      <c r="F84" s="41"/>
    </row>
    <row r="85" spans="1:6" x14ac:dyDescent="0.2">
      <c r="F85" s="41"/>
    </row>
    <row r="86" spans="1:6" x14ac:dyDescent="0.2">
      <c r="F86" s="41"/>
    </row>
    <row r="87" spans="1:6" x14ac:dyDescent="0.2">
      <c r="F87" s="41"/>
    </row>
    <row r="88" spans="1:6" ht="409.5" x14ac:dyDescent="0.2">
      <c r="A88" s="34" t="s">
        <v>257</v>
      </c>
      <c r="F88" s="41"/>
    </row>
    <row r="89" spans="1:6" x14ac:dyDescent="0.2">
      <c r="F89" s="41"/>
    </row>
    <row r="90" spans="1:6" x14ac:dyDescent="0.2">
      <c r="F90" s="41"/>
    </row>
    <row r="91" spans="1:6" x14ac:dyDescent="0.2">
      <c r="F91" s="41"/>
    </row>
    <row r="92" spans="1:6" x14ac:dyDescent="0.2">
      <c r="F92" s="41"/>
    </row>
    <row r="93" spans="1:6" x14ac:dyDescent="0.2">
      <c r="F93" s="41"/>
    </row>
    <row r="94" spans="1:6" x14ac:dyDescent="0.2">
      <c r="F94" s="41"/>
    </row>
    <row r="95" spans="1:6" x14ac:dyDescent="0.2">
      <c r="F95" s="41"/>
    </row>
    <row r="96" spans="1:6" x14ac:dyDescent="0.2">
      <c r="F96" s="41"/>
    </row>
    <row r="97" spans="6:6" x14ac:dyDescent="0.2">
      <c r="F97" s="41"/>
    </row>
    <row r="98" spans="6:6" x14ac:dyDescent="0.2">
      <c r="F98" s="41"/>
    </row>
    <row r="99" spans="6:6" x14ac:dyDescent="0.2">
      <c r="F99" s="41"/>
    </row>
    <row r="100" spans="6:6" x14ac:dyDescent="0.2">
      <c r="F100" s="41"/>
    </row>
    <row r="101" spans="6:6" x14ac:dyDescent="0.2">
      <c r="F101" s="41"/>
    </row>
    <row r="102" spans="6:6" x14ac:dyDescent="0.2">
      <c r="F102" s="41"/>
    </row>
    <row r="103" spans="6:6" x14ac:dyDescent="0.2">
      <c r="F103" s="41"/>
    </row>
    <row r="104" spans="6:6" x14ac:dyDescent="0.2">
      <c r="F104" s="41"/>
    </row>
    <row r="105" spans="6:6" x14ac:dyDescent="0.2">
      <c r="F105" s="41"/>
    </row>
    <row r="106" spans="6:6" x14ac:dyDescent="0.2">
      <c r="F106" s="41"/>
    </row>
    <row r="107" spans="6:6" x14ac:dyDescent="0.2">
      <c r="F107" s="41"/>
    </row>
    <row r="108" spans="6:6" x14ac:dyDescent="0.2">
      <c r="F108" s="42"/>
    </row>
    <row r="122" spans="2:5" x14ac:dyDescent="0.2">
      <c r="B122" s="34"/>
      <c r="C122" s="34"/>
      <c r="D122" s="34"/>
      <c r="E122" s="34"/>
    </row>
  </sheetData>
  <sortState ref="B4:E68">
    <sortCondition descending="1" ref="C4:C68"/>
  </sortState>
  <mergeCells count="2">
    <mergeCell ref="A1:E1"/>
    <mergeCell ref="A69:E69"/>
  </mergeCells>
  <pageMargins left="0.75" right="0.75" top="1" bottom="1" header="0.5" footer="0.5"/>
  <pageSetup scale="56"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22"/>
  <sheetViews>
    <sheetView zoomScale="125" zoomScaleNormal="125" zoomScalePageLayoutView="125" workbookViewId="0">
      <selection activeCell="B43" sqref="B43"/>
    </sheetView>
  </sheetViews>
  <sheetFormatPr defaultColWidth="8.875" defaultRowHeight="15.75" x14ac:dyDescent="0.25"/>
  <cols>
    <col min="1" max="1" width="2.875" style="17" customWidth="1"/>
    <col min="2" max="2" width="31" style="17" customWidth="1"/>
    <col min="3" max="3" width="8.875" style="17"/>
    <col min="4" max="4" width="12.625" style="17" customWidth="1"/>
    <col min="5" max="5" width="28.375" style="17" customWidth="1"/>
    <col min="6" max="16384" width="8.875" style="17"/>
  </cols>
  <sheetData>
    <row r="1" spans="1:5" x14ac:dyDescent="0.25">
      <c r="A1" s="181" t="s">
        <v>300</v>
      </c>
      <c r="B1" s="181"/>
      <c r="C1" s="181"/>
      <c r="D1" s="181"/>
      <c r="E1" s="181"/>
    </row>
    <row r="2" spans="1:5" x14ac:dyDescent="0.25">
      <c r="A2" s="7" t="s">
        <v>251</v>
      </c>
      <c r="B2" s="25"/>
    </row>
    <row r="3" spans="1:5" x14ac:dyDescent="0.25">
      <c r="B3" s="47" t="s">
        <v>147</v>
      </c>
      <c r="C3" s="86" t="s">
        <v>19</v>
      </c>
      <c r="D3" s="86" t="s">
        <v>20</v>
      </c>
      <c r="E3" s="46" t="s">
        <v>145</v>
      </c>
    </row>
    <row r="4" spans="1:5" x14ac:dyDescent="0.25">
      <c r="B4" s="37" t="s">
        <v>121</v>
      </c>
      <c r="C4" s="106">
        <v>15.77256</v>
      </c>
      <c r="D4" s="106">
        <v>0.88038709999999998</v>
      </c>
      <c r="E4" s="105">
        <v>0</v>
      </c>
    </row>
    <row r="5" spans="1:5" x14ac:dyDescent="0.25">
      <c r="B5" s="37" t="s">
        <v>154</v>
      </c>
      <c r="C5" s="106">
        <v>3.5579290000000001</v>
      </c>
      <c r="D5" s="106">
        <v>0.1801845</v>
      </c>
      <c r="E5" s="105">
        <v>0</v>
      </c>
    </row>
    <row r="6" spans="1:5" x14ac:dyDescent="0.25">
      <c r="B6" s="37" t="s">
        <v>112</v>
      </c>
      <c r="C6" s="106">
        <v>3.1388690000000001</v>
      </c>
      <c r="D6" s="106">
        <v>1.402269</v>
      </c>
      <c r="E6" s="105">
        <v>0.01</v>
      </c>
    </row>
    <row r="7" spans="1:5" x14ac:dyDescent="0.25">
      <c r="B7" s="37" t="s">
        <v>116</v>
      </c>
      <c r="C7" s="106">
        <v>2.6243539999999999</v>
      </c>
      <c r="D7" s="106">
        <v>9.8044699999999999E-2</v>
      </c>
      <c r="E7" s="105">
        <v>0</v>
      </c>
    </row>
    <row r="8" spans="1:5" x14ac:dyDescent="0.25">
      <c r="B8" s="37" t="s">
        <v>115</v>
      </c>
      <c r="C8" s="106">
        <v>2.5682209999999999</v>
      </c>
      <c r="D8" s="106">
        <v>0.27415970000000001</v>
      </c>
      <c r="E8" s="105">
        <v>0</v>
      </c>
    </row>
    <row r="9" spans="1:5" x14ac:dyDescent="0.25">
      <c r="B9" s="37" t="s">
        <v>96</v>
      </c>
      <c r="C9" s="106">
        <v>2.5151539999999999</v>
      </c>
      <c r="D9" s="106">
        <v>8.8477600000000003E-2</v>
      </c>
      <c r="E9" s="105">
        <v>0</v>
      </c>
    </row>
    <row r="10" spans="1:5" x14ac:dyDescent="0.25">
      <c r="B10" s="37" t="s">
        <v>153</v>
      </c>
      <c r="C10" s="106">
        <v>2.4233199999999999</v>
      </c>
      <c r="D10" s="106">
        <v>0.33899689999999999</v>
      </c>
      <c r="E10" s="105">
        <v>0</v>
      </c>
    </row>
    <row r="11" spans="1:5" x14ac:dyDescent="0.25">
      <c r="B11" s="37" t="s">
        <v>99</v>
      </c>
      <c r="C11" s="106">
        <v>2.3493819999999999</v>
      </c>
      <c r="D11" s="106">
        <v>0.1162907</v>
      </c>
      <c r="E11" s="105">
        <v>0</v>
      </c>
    </row>
    <row r="12" spans="1:5" x14ac:dyDescent="0.25">
      <c r="B12" s="37" t="s">
        <v>122</v>
      </c>
      <c r="C12" s="106">
        <v>2.2244250000000001</v>
      </c>
      <c r="D12" s="106">
        <v>0.13897809999999999</v>
      </c>
      <c r="E12" s="105">
        <v>0</v>
      </c>
    </row>
    <row r="13" spans="1:5" x14ac:dyDescent="0.25">
      <c r="B13" s="37" t="s">
        <v>101</v>
      </c>
      <c r="C13" s="106">
        <v>1.938591</v>
      </c>
      <c r="D13" s="106">
        <v>0.11589289999999999</v>
      </c>
      <c r="E13" s="105">
        <v>0</v>
      </c>
    </row>
    <row r="14" spans="1:5" x14ac:dyDescent="0.25">
      <c r="B14" s="37" t="s">
        <v>108</v>
      </c>
      <c r="C14" s="106">
        <v>1.7794140000000001</v>
      </c>
      <c r="D14" s="106">
        <v>0.15219569999999999</v>
      </c>
      <c r="E14" s="105">
        <v>0</v>
      </c>
    </row>
    <row r="15" spans="1:5" x14ac:dyDescent="0.25">
      <c r="B15" s="37" t="s">
        <v>118</v>
      </c>
      <c r="C15" s="106">
        <v>1.7670170000000001</v>
      </c>
      <c r="D15" s="106">
        <v>7.68649E-2</v>
      </c>
      <c r="E15" s="105">
        <v>0</v>
      </c>
    </row>
    <row r="16" spans="1:5" x14ac:dyDescent="0.25">
      <c r="B16" s="37" t="s">
        <v>113</v>
      </c>
      <c r="C16" s="106">
        <v>1.7558720000000001</v>
      </c>
      <c r="D16" s="106">
        <v>0.1127422</v>
      </c>
      <c r="E16" s="105">
        <v>0</v>
      </c>
    </row>
    <row r="17" spans="2:5" x14ac:dyDescent="0.25">
      <c r="B17" s="37" t="s">
        <v>97</v>
      </c>
      <c r="C17" s="106">
        <v>1.7471080000000001</v>
      </c>
      <c r="D17" s="106">
        <v>8.0060099999999995E-2</v>
      </c>
      <c r="E17" s="105">
        <v>0</v>
      </c>
    </row>
    <row r="18" spans="2:5" x14ac:dyDescent="0.25">
      <c r="B18" s="37" t="s">
        <v>111</v>
      </c>
      <c r="C18" s="106">
        <v>1.728672</v>
      </c>
      <c r="D18" s="106">
        <v>0.12898599999999999</v>
      </c>
      <c r="E18" s="105">
        <v>0</v>
      </c>
    </row>
    <row r="19" spans="2:5" x14ac:dyDescent="0.25">
      <c r="B19" s="37" t="s">
        <v>104</v>
      </c>
      <c r="C19" s="106">
        <v>1.719659</v>
      </c>
      <c r="D19" s="106">
        <v>7.3109499999999994E-2</v>
      </c>
      <c r="E19" s="105">
        <v>0</v>
      </c>
    </row>
    <row r="20" spans="2:5" x14ac:dyDescent="0.25">
      <c r="B20" s="37" t="s">
        <v>103</v>
      </c>
      <c r="C20" s="106">
        <v>1.707613</v>
      </c>
      <c r="D20" s="106">
        <v>6.3495800000000005E-2</v>
      </c>
      <c r="E20" s="105">
        <v>0</v>
      </c>
    </row>
    <row r="21" spans="2:5" x14ac:dyDescent="0.25">
      <c r="B21" s="37" t="s">
        <v>106</v>
      </c>
      <c r="C21" s="106">
        <v>1.6654100000000001</v>
      </c>
      <c r="D21" s="106">
        <v>6.2478300000000001E-2</v>
      </c>
      <c r="E21" s="105">
        <v>0</v>
      </c>
    </row>
    <row r="22" spans="2:5" x14ac:dyDescent="0.25">
      <c r="B22" s="37" t="s">
        <v>110</v>
      </c>
      <c r="C22" s="106">
        <v>1.6594960000000001</v>
      </c>
      <c r="D22" s="106">
        <v>0.1017199</v>
      </c>
      <c r="E22" s="105">
        <v>0</v>
      </c>
    </row>
    <row r="23" spans="2:5" x14ac:dyDescent="0.25">
      <c r="B23" s="37" t="s">
        <v>124</v>
      </c>
      <c r="C23" s="106">
        <v>1.6366849999999999</v>
      </c>
      <c r="D23" s="106">
        <v>6.7995E-2</v>
      </c>
      <c r="E23" s="105">
        <v>0</v>
      </c>
    </row>
    <row r="24" spans="2:5" x14ac:dyDescent="0.25">
      <c r="B24" s="37" t="s">
        <v>117</v>
      </c>
      <c r="C24" s="106">
        <v>1.5927230000000001</v>
      </c>
      <c r="D24" s="106">
        <v>7.7529799999999996E-2</v>
      </c>
      <c r="E24" s="105">
        <v>0</v>
      </c>
    </row>
    <row r="25" spans="2:5" x14ac:dyDescent="0.25">
      <c r="B25" s="37" t="s">
        <v>100</v>
      </c>
      <c r="C25" s="106">
        <v>1.545482</v>
      </c>
      <c r="D25" s="106">
        <v>8.5928400000000002E-2</v>
      </c>
      <c r="E25" s="105">
        <v>0</v>
      </c>
    </row>
    <row r="26" spans="2:5" x14ac:dyDescent="0.25">
      <c r="B26" s="37" t="s">
        <v>28</v>
      </c>
      <c r="C26" s="106">
        <v>1.5150129999999999</v>
      </c>
      <c r="D26" s="106">
        <v>6.76427E-2</v>
      </c>
      <c r="E26" s="105">
        <v>0</v>
      </c>
    </row>
    <row r="27" spans="2:5" x14ac:dyDescent="0.25">
      <c r="B27" s="37" t="s">
        <v>107</v>
      </c>
      <c r="C27" s="106">
        <v>1.4310799999999999</v>
      </c>
      <c r="D27" s="106">
        <v>0.1417505</v>
      </c>
      <c r="E27" s="105">
        <v>0</v>
      </c>
    </row>
    <row r="28" spans="2:5" x14ac:dyDescent="0.25">
      <c r="B28" s="37" t="s">
        <v>120</v>
      </c>
      <c r="C28" s="106">
        <v>1.35697</v>
      </c>
      <c r="D28" s="106">
        <v>5.4180699999999998E-2</v>
      </c>
      <c r="E28" s="105">
        <v>0</v>
      </c>
    </row>
    <row r="29" spans="2:5" x14ac:dyDescent="0.25">
      <c r="B29" s="37" t="s">
        <v>114</v>
      </c>
      <c r="C29" s="106">
        <v>1.3229280000000001</v>
      </c>
      <c r="D29" s="106">
        <v>5.8459999999999998E-2</v>
      </c>
      <c r="E29" s="105">
        <v>0</v>
      </c>
    </row>
    <row r="30" spans="2:5" x14ac:dyDescent="0.25">
      <c r="B30" s="37" t="s">
        <v>95</v>
      </c>
      <c r="C30" s="106">
        <v>1.308902</v>
      </c>
      <c r="D30" s="106">
        <v>0.3558134</v>
      </c>
      <c r="E30" s="105">
        <v>0.32200000000000001</v>
      </c>
    </row>
    <row r="31" spans="2:5" x14ac:dyDescent="0.25">
      <c r="B31" s="37" t="s">
        <v>123</v>
      </c>
      <c r="C31" s="106">
        <v>1.036335</v>
      </c>
      <c r="D31" s="106">
        <v>3.6767899999999999E-2</v>
      </c>
      <c r="E31" s="105">
        <v>0.314</v>
      </c>
    </row>
    <row r="32" spans="2:5" x14ac:dyDescent="0.25">
      <c r="B32" s="37" t="s">
        <v>243</v>
      </c>
      <c r="C32" s="106">
        <v>1.0211760000000001</v>
      </c>
      <c r="D32" s="106">
        <v>0.1524818</v>
      </c>
      <c r="E32" s="105">
        <v>0.88800000000000001</v>
      </c>
    </row>
    <row r="33" spans="1:5" x14ac:dyDescent="0.25">
      <c r="B33" s="37" t="s">
        <v>105</v>
      </c>
      <c r="C33" s="106">
        <v>1</v>
      </c>
      <c r="D33" s="106" t="s">
        <v>94</v>
      </c>
      <c r="E33" s="120"/>
    </row>
    <row r="34" spans="1:5" x14ac:dyDescent="0.25">
      <c r="B34" s="37" t="s">
        <v>102</v>
      </c>
      <c r="C34" s="106">
        <v>0.9420984</v>
      </c>
      <c r="D34" s="106">
        <v>4.4256299999999998E-2</v>
      </c>
      <c r="E34" s="105">
        <v>0.20399999999999999</v>
      </c>
    </row>
    <row r="35" spans="1:5" x14ac:dyDescent="0.25">
      <c r="B35" s="37" t="s">
        <v>109</v>
      </c>
      <c r="C35" s="106">
        <v>0.86058199999999996</v>
      </c>
      <c r="D35" s="106">
        <v>0.89995230000000004</v>
      </c>
      <c r="E35" s="120">
        <v>0.88600000000000001</v>
      </c>
    </row>
    <row r="36" spans="1:5" x14ac:dyDescent="0.25">
      <c r="B36" s="37" t="s">
        <v>119</v>
      </c>
      <c r="C36" s="106">
        <v>0.80104410000000004</v>
      </c>
      <c r="D36" s="106">
        <v>9.4193299999999994E-2</v>
      </c>
      <c r="E36" s="105">
        <v>5.8999999999999997E-2</v>
      </c>
    </row>
    <row r="37" spans="1:5" x14ac:dyDescent="0.25">
      <c r="B37" s="37" t="s">
        <v>98</v>
      </c>
      <c r="C37" s="106">
        <v>0.54006739999999998</v>
      </c>
      <c r="D37" s="106">
        <v>0.13405500000000001</v>
      </c>
      <c r="E37" s="105">
        <v>1.2999999999999999E-2</v>
      </c>
    </row>
    <row r="38" spans="1:5" x14ac:dyDescent="0.25">
      <c r="B38" s="39" t="s">
        <v>24</v>
      </c>
      <c r="C38" s="109"/>
      <c r="D38" s="109"/>
      <c r="E38" s="107"/>
    </row>
    <row r="39" spans="1:5" ht="123" customHeight="1" x14ac:dyDescent="0.25">
      <c r="A39" s="182" t="s">
        <v>261</v>
      </c>
      <c r="B39" s="183"/>
      <c r="C39" s="183"/>
      <c r="D39" s="183"/>
      <c r="E39" s="183"/>
    </row>
    <row r="40" spans="1:5" x14ac:dyDescent="0.25">
      <c r="B40" s="48"/>
      <c r="C40" s="36"/>
      <c r="D40" s="36"/>
      <c r="E40" s="36"/>
    </row>
    <row r="41" spans="1:5" x14ac:dyDescent="0.25">
      <c r="B41" s="37"/>
      <c r="C41" s="38"/>
      <c r="D41" s="38"/>
      <c r="E41" s="38"/>
    </row>
    <row r="42" spans="1:5" x14ac:dyDescent="0.25">
      <c r="B42" s="37"/>
      <c r="C42" s="38"/>
      <c r="D42" s="38"/>
      <c r="E42" s="38"/>
    </row>
    <row r="43" spans="1:5" x14ac:dyDescent="0.25">
      <c r="B43" s="37"/>
      <c r="C43" s="38"/>
      <c r="D43" s="38"/>
      <c r="E43" s="38"/>
    </row>
    <row r="44" spans="1:5" x14ac:dyDescent="0.25">
      <c r="B44" s="37"/>
      <c r="C44" s="38"/>
      <c r="D44" s="38"/>
      <c r="E44" s="38"/>
    </row>
    <row r="45" spans="1:5" x14ac:dyDescent="0.25">
      <c r="B45" s="49"/>
      <c r="C45" s="49"/>
      <c r="D45" s="49"/>
      <c r="E45" s="49"/>
    </row>
    <row r="46" spans="1:5" x14ac:dyDescent="0.25">
      <c r="B46" s="37"/>
      <c r="C46" s="38"/>
      <c r="D46" s="38"/>
      <c r="E46" s="38"/>
    </row>
    <row r="47" spans="1:5" x14ac:dyDescent="0.25">
      <c r="B47" s="37"/>
      <c r="C47" s="38"/>
      <c r="D47" s="38"/>
      <c r="E47" s="38"/>
    </row>
    <row r="48" spans="1:5" x14ac:dyDescent="0.25">
      <c r="B48" s="37"/>
      <c r="C48" s="38"/>
      <c r="D48" s="38"/>
      <c r="E48" s="38"/>
    </row>
    <row r="49" spans="1:5" x14ac:dyDescent="0.25">
      <c r="B49" s="37"/>
      <c r="C49" s="38"/>
      <c r="D49" s="38"/>
      <c r="E49" s="38"/>
    </row>
    <row r="50" spans="1:5" x14ac:dyDescent="0.25">
      <c r="B50" s="37"/>
      <c r="C50" s="38"/>
      <c r="D50" s="38"/>
      <c r="E50" s="38"/>
    </row>
    <row r="51" spans="1:5" x14ac:dyDescent="0.25">
      <c r="B51" s="37"/>
      <c r="C51" s="38"/>
      <c r="D51" s="38"/>
      <c r="E51" s="38"/>
    </row>
    <row r="52" spans="1:5" x14ac:dyDescent="0.25">
      <c r="B52" s="37"/>
      <c r="C52" s="38"/>
      <c r="D52" s="38"/>
      <c r="E52" s="38"/>
    </row>
    <row r="53" spans="1:5" x14ac:dyDescent="0.25">
      <c r="B53" s="37"/>
      <c r="C53" s="38"/>
      <c r="D53" s="38"/>
      <c r="E53" s="38"/>
    </row>
    <row r="54" spans="1:5" x14ac:dyDescent="0.25">
      <c r="B54" s="37"/>
      <c r="C54" s="38"/>
      <c r="D54" s="38"/>
      <c r="E54" s="38"/>
    </row>
    <row r="55" spans="1:5" x14ac:dyDescent="0.25">
      <c r="A55" s="41"/>
      <c r="B55" s="37"/>
      <c r="C55" s="38"/>
      <c r="D55" s="38"/>
      <c r="E55" s="38"/>
    </row>
    <row r="56" spans="1:5" x14ac:dyDescent="0.25">
      <c r="A56" s="41"/>
      <c r="B56" s="37"/>
      <c r="C56" s="38"/>
      <c r="D56" s="38"/>
      <c r="E56" s="38"/>
    </row>
    <row r="57" spans="1:5" x14ac:dyDescent="0.25">
      <c r="A57" s="41"/>
      <c r="B57" s="37"/>
      <c r="C57" s="38"/>
      <c r="D57" s="38"/>
      <c r="E57" s="38"/>
    </row>
    <row r="58" spans="1:5" x14ac:dyDescent="0.25">
      <c r="A58" s="41"/>
      <c r="B58" s="37"/>
      <c r="C58" s="38"/>
      <c r="D58" s="38"/>
      <c r="E58" s="38"/>
    </row>
    <row r="59" spans="1:5" x14ac:dyDescent="0.25">
      <c r="A59" s="41"/>
      <c r="B59" s="37"/>
      <c r="C59" s="38"/>
      <c r="D59" s="38"/>
      <c r="E59" s="38"/>
    </row>
    <row r="60" spans="1:5" x14ac:dyDescent="0.25">
      <c r="A60" s="41"/>
      <c r="B60" s="37"/>
      <c r="C60" s="38"/>
      <c r="D60" s="38"/>
      <c r="E60" s="38"/>
    </row>
    <row r="61" spans="1:5" x14ac:dyDescent="0.25">
      <c r="A61" s="41"/>
      <c r="B61" s="37"/>
      <c r="C61" s="38"/>
      <c r="D61" s="38"/>
      <c r="E61" s="38"/>
    </row>
    <row r="62" spans="1:5" x14ac:dyDescent="0.25">
      <c r="A62" s="41"/>
      <c r="B62" s="37"/>
      <c r="C62" s="38"/>
      <c r="D62" s="38"/>
      <c r="E62" s="38"/>
    </row>
    <row r="63" spans="1:5" x14ac:dyDescent="0.25">
      <c r="A63" s="41"/>
      <c r="B63" s="37"/>
      <c r="C63" s="38"/>
      <c r="D63" s="38"/>
      <c r="E63" s="38"/>
    </row>
    <row r="64" spans="1:5" x14ac:dyDescent="0.25">
      <c r="A64" s="41"/>
      <c r="B64" s="37"/>
      <c r="C64" s="38"/>
      <c r="D64" s="38"/>
      <c r="E64" s="38"/>
    </row>
    <row r="65" spans="1:5" x14ac:dyDescent="0.25">
      <c r="A65" s="41"/>
      <c r="B65" s="37"/>
      <c r="C65" s="38"/>
      <c r="D65" s="38"/>
      <c r="E65" s="38"/>
    </row>
    <row r="66" spans="1:5" x14ac:dyDescent="0.25">
      <c r="A66" s="41"/>
      <c r="B66" s="37"/>
      <c r="C66" s="38"/>
      <c r="D66" s="38"/>
      <c r="E66" s="38"/>
    </row>
    <row r="67" spans="1:5" x14ac:dyDescent="0.25">
      <c r="A67" s="41"/>
      <c r="B67" s="37"/>
      <c r="C67" s="38"/>
      <c r="D67" s="38"/>
      <c r="E67" s="38"/>
    </row>
    <row r="68" spans="1:5" x14ac:dyDescent="0.25">
      <c r="A68" s="41"/>
      <c r="B68" s="37"/>
      <c r="C68" s="38"/>
      <c r="D68" s="38"/>
      <c r="E68" s="38"/>
    </row>
    <row r="69" spans="1:5" x14ac:dyDescent="0.25">
      <c r="A69" s="41"/>
      <c r="B69" s="37"/>
      <c r="C69" s="38"/>
      <c r="D69" s="38"/>
      <c r="E69" s="38"/>
    </row>
    <row r="70" spans="1:5" x14ac:dyDescent="0.25">
      <c r="A70" s="41"/>
      <c r="B70" s="37"/>
      <c r="C70" s="38"/>
      <c r="D70" s="38"/>
      <c r="E70" s="38"/>
    </row>
    <row r="71" spans="1:5" x14ac:dyDescent="0.25">
      <c r="A71" s="41"/>
      <c r="B71" s="37"/>
      <c r="C71" s="38"/>
      <c r="D71" s="38"/>
      <c r="E71" s="38"/>
    </row>
    <row r="72" spans="1:5" x14ac:dyDescent="0.25">
      <c r="A72" s="41"/>
      <c r="B72" s="37"/>
      <c r="C72" s="38"/>
      <c r="D72" s="38"/>
      <c r="E72" s="38"/>
    </row>
    <row r="73" spans="1:5" x14ac:dyDescent="0.25">
      <c r="A73" s="41"/>
      <c r="B73" s="37"/>
      <c r="C73" s="38"/>
      <c r="D73" s="38"/>
      <c r="E73" s="38"/>
    </row>
    <row r="74" spans="1:5" x14ac:dyDescent="0.25">
      <c r="A74" s="41"/>
      <c r="B74" s="37"/>
      <c r="C74" s="38"/>
      <c r="D74" s="38"/>
      <c r="E74" s="38"/>
    </row>
    <row r="75" spans="1:5" x14ac:dyDescent="0.25">
      <c r="A75" s="41"/>
      <c r="B75" s="37"/>
      <c r="C75" s="38"/>
      <c r="D75" s="38"/>
      <c r="E75" s="38"/>
    </row>
    <row r="76" spans="1:5" x14ac:dyDescent="0.25">
      <c r="A76" s="41"/>
      <c r="B76" s="37"/>
      <c r="C76" s="38"/>
      <c r="D76" s="38"/>
      <c r="E76" s="38"/>
    </row>
    <row r="77" spans="1:5" x14ac:dyDescent="0.25">
      <c r="A77" s="41"/>
      <c r="B77" s="37"/>
      <c r="C77" s="38"/>
      <c r="D77" s="38"/>
      <c r="E77" s="38"/>
    </row>
    <row r="78" spans="1:5" x14ac:dyDescent="0.25">
      <c r="A78" s="41"/>
      <c r="B78" s="37"/>
      <c r="C78" s="38"/>
      <c r="D78" s="38"/>
      <c r="E78" s="38"/>
    </row>
    <row r="79" spans="1:5" x14ac:dyDescent="0.25">
      <c r="A79" s="41"/>
      <c r="B79" s="37"/>
      <c r="C79" s="38"/>
      <c r="D79" s="38"/>
      <c r="E79" s="38"/>
    </row>
    <row r="80" spans="1:5" x14ac:dyDescent="0.25">
      <c r="A80" s="41"/>
      <c r="B80" s="37"/>
      <c r="C80" s="38"/>
      <c r="D80" s="38"/>
      <c r="E80" s="38"/>
    </row>
    <row r="81" spans="1:5" x14ac:dyDescent="0.25">
      <c r="A81" s="41"/>
      <c r="B81" s="37"/>
      <c r="C81" s="38"/>
      <c r="D81" s="38"/>
      <c r="E81" s="38"/>
    </row>
    <row r="82" spans="1:5" x14ac:dyDescent="0.25">
      <c r="A82" s="41"/>
      <c r="B82" s="37"/>
      <c r="C82" s="38"/>
      <c r="D82" s="38"/>
      <c r="E82" s="38"/>
    </row>
    <row r="83" spans="1:5" x14ac:dyDescent="0.25">
      <c r="A83" s="41"/>
      <c r="B83" s="37"/>
      <c r="C83" s="38"/>
      <c r="D83" s="38"/>
      <c r="E83" s="38"/>
    </row>
    <row r="84" spans="1:5" x14ac:dyDescent="0.25">
      <c r="A84" s="41"/>
      <c r="B84" s="37"/>
      <c r="C84" s="38"/>
      <c r="D84" s="38"/>
      <c r="E84" s="38"/>
    </row>
    <row r="85" spans="1:5" x14ac:dyDescent="0.25">
      <c r="A85" s="41"/>
      <c r="B85" s="37"/>
      <c r="C85" s="38"/>
      <c r="D85" s="38"/>
      <c r="E85" s="38"/>
    </row>
    <row r="86" spans="1:5" x14ac:dyDescent="0.25">
      <c r="A86" s="41"/>
      <c r="B86" s="37"/>
      <c r="C86" s="38"/>
      <c r="D86" s="38"/>
      <c r="E86" s="38"/>
    </row>
    <row r="87" spans="1:5" x14ac:dyDescent="0.25">
      <c r="A87" s="41"/>
      <c r="B87" s="37"/>
      <c r="C87" s="38"/>
      <c r="D87" s="38"/>
      <c r="E87" s="38"/>
    </row>
    <row r="88" spans="1:5" x14ac:dyDescent="0.25">
      <c r="A88" s="41"/>
      <c r="B88" s="37"/>
      <c r="C88" s="38"/>
      <c r="D88" s="38"/>
      <c r="E88" s="38"/>
    </row>
    <row r="89" spans="1:5" x14ac:dyDescent="0.25">
      <c r="A89" s="41"/>
      <c r="B89" s="37"/>
      <c r="C89" s="38"/>
      <c r="D89" s="38"/>
      <c r="E89" s="38"/>
    </row>
    <row r="90" spans="1:5" x14ac:dyDescent="0.25">
      <c r="A90" s="41"/>
      <c r="B90" s="37"/>
      <c r="C90" s="38"/>
      <c r="D90" s="38"/>
      <c r="E90" s="38"/>
    </row>
    <row r="91" spans="1:5" x14ac:dyDescent="0.25">
      <c r="A91" s="41"/>
      <c r="B91" s="37"/>
      <c r="C91" s="38"/>
      <c r="D91" s="38"/>
      <c r="E91" s="38"/>
    </row>
    <row r="92" spans="1:5" x14ac:dyDescent="0.25">
      <c r="A92" s="41"/>
      <c r="B92" s="37"/>
      <c r="C92" s="38"/>
      <c r="D92" s="38"/>
      <c r="E92" s="38"/>
    </row>
    <row r="93" spans="1:5" x14ac:dyDescent="0.25">
      <c r="A93" s="41"/>
      <c r="B93" s="37"/>
      <c r="C93" s="38"/>
      <c r="D93" s="38"/>
      <c r="E93" s="38"/>
    </row>
    <row r="94" spans="1:5" x14ac:dyDescent="0.25">
      <c r="A94" s="41"/>
      <c r="B94" s="37"/>
      <c r="C94" s="38"/>
      <c r="D94" s="38"/>
      <c r="E94" s="38"/>
    </row>
    <row r="95" spans="1:5" x14ac:dyDescent="0.25">
      <c r="A95" s="41"/>
      <c r="B95" s="37"/>
      <c r="C95" s="38"/>
      <c r="D95" s="38"/>
      <c r="E95" s="38"/>
    </row>
    <row r="96" spans="1:5" x14ac:dyDescent="0.25">
      <c r="A96" s="41"/>
      <c r="B96" s="37"/>
      <c r="C96" s="38"/>
      <c r="D96" s="38"/>
      <c r="E96" s="38"/>
    </row>
    <row r="97" spans="1:5" x14ac:dyDescent="0.25">
      <c r="A97" s="41"/>
      <c r="B97" s="37"/>
      <c r="C97" s="38"/>
      <c r="D97" s="38"/>
      <c r="E97" s="38"/>
    </row>
    <row r="98" spans="1:5" x14ac:dyDescent="0.25">
      <c r="A98" s="41"/>
      <c r="B98" s="37"/>
      <c r="C98" s="38"/>
      <c r="D98" s="38"/>
      <c r="E98" s="38"/>
    </row>
    <row r="99" spans="1:5" x14ac:dyDescent="0.25">
      <c r="A99" s="41"/>
      <c r="B99" s="37"/>
      <c r="C99" s="38"/>
      <c r="D99" s="38"/>
      <c r="E99" s="38"/>
    </row>
    <row r="100" spans="1:5" x14ac:dyDescent="0.25">
      <c r="A100" s="41"/>
      <c r="B100" s="37"/>
      <c r="C100" s="38"/>
      <c r="D100" s="38"/>
      <c r="E100" s="38"/>
    </row>
    <row r="101" spans="1:5" x14ac:dyDescent="0.25">
      <c r="A101" s="41"/>
      <c r="B101" s="37"/>
      <c r="C101" s="38"/>
      <c r="D101" s="38"/>
      <c r="E101" s="38"/>
    </row>
    <row r="102" spans="1:5" x14ac:dyDescent="0.25">
      <c r="A102" s="41"/>
      <c r="B102" s="37"/>
      <c r="C102" s="38"/>
      <c r="D102" s="38"/>
      <c r="E102" s="38"/>
    </row>
    <row r="103" spans="1:5" x14ac:dyDescent="0.25">
      <c r="A103" s="41"/>
      <c r="B103" s="37"/>
      <c r="C103" s="38"/>
      <c r="D103" s="38"/>
      <c r="E103" s="38"/>
    </row>
    <row r="104" spans="1:5" x14ac:dyDescent="0.25">
      <c r="A104" s="41"/>
      <c r="B104" s="37"/>
      <c r="C104" s="38"/>
      <c r="D104" s="38"/>
      <c r="E104" s="38"/>
    </row>
    <row r="105" spans="1:5" x14ac:dyDescent="0.25">
      <c r="A105" s="41"/>
      <c r="B105" s="37"/>
      <c r="C105" s="38"/>
      <c r="D105" s="38"/>
      <c r="E105" s="38"/>
    </row>
    <row r="106" spans="1:5" x14ac:dyDescent="0.25">
      <c r="A106" s="41"/>
      <c r="B106" s="50"/>
      <c r="C106" s="51"/>
      <c r="D106" s="51"/>
      <c r="E106" s="51"/>
    </row>
    <row r="107" spans="1:5" x14ac:dyDescent="0.25">
      <c r="A107" s="41"/>
      <c r="B107" s="88"/>
      <c r="C107" s="88"/>
      <c r="D107" s="88"/>
      <c r="E107" s="88"/>
    </row>
    <row r="108" spans="1:5" x14ac:dyDescent="0.25">
      <c r="A108" s="41"/>
    </row>
    <row r="109" spans="1:5" x14ac:dyDescent="0.25">
      <c r="A109" s="41"/>
    </row>
    <row r="110" spans="1:5" x14ac:dyDescent="0.25">
      <c r="A110" s="41"/>
    </row>
    <row r="111" spans="1:5" x14ac:dyDescent="0.25">
      <c r="A111" s="41"/>
    </row>
    <row r="112" spans="1:5" x14ac:dyDescent="0.25">
      <c r="A112" s="41"/>
    </row>
    <row r="113" spans="1:1" x14ac:dyDescent="0.25">
      <c r="A113" s="41"/>
    </row>
    <row r="114" spans="1:1" x14ac:dyDescent="0.25">
      <c r="A114" s="41"/>
    </row>
    <row r="115" spans="1:1" x14ac:dyDescent="0.25">
      <c r="A115" s="41"/>
    </row>
    <row r="116" spans="1:1" x14ac:dyDescent="0.25">
      <c r="A116" s="41"/>
    </row>
    <row r="117" spans="1:1" x14ac:dyDescent="0.25">
      <c r="A117" s="41"/>
    </row>
    <row r="118" spans="1:1" x14ac:dyDescent="0.25">
      <c r="A118" s="41"/>
    </row>
    <row r="119" spans="1:1" x14ac:dyDescent="0.25">
      <c r="A119" s="41"/>
    </row>
    <row r="120" spans="1:1" x14ac:dyDescent="0.25">
      <c r="A120" s="41"/>
    </row>
    <row r="121" spans="1:1" x14ac:dyDescent="0.25">
      <c r="A121" s="41"/>
    </row>
    <row r="122" spans="1:1" ht="109.5" customHeight="1" x14ac:dyDescent="0.25">
      <c r="A122" s="87" t="s">
        <v>261</v>
      </c>
    </row>
  </sheetData>
  <sortState ref="B4:E38">
    <sortCondition descending="1" ref="C4:C38"/>
  </sortState>
  <mergeCells count="2">
    <mergeCell ref="A1:E1"/>
    <mergeCell ref="A39:E39"/>
  </mergeCells>
  <pageMargins left="0.7" right="0.7" top="0.75" bottom="0.75" header="0.3" footer="0.3"/>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23"/>
  <sheetViews>
    <sheetView zoomScale="145" zoomScaleNormal="145" zoomScalePageLayoutView="125" workbookViewId="0">
      <selection activeCell="A2" sqref="A2"/>
    </sheetView>
  </sheetViews>
  <sheetFormatPr defaultColWidth="8.875" defaultRowHeight="15.75" x14ac:dyDescent="0.25"/>
  <cols>
    <col min="1" max="1" width="2.875" style="17" customWidth="1"/>
    <col min="2" max="2" width="31" style="17" customWidth="1"/>
    <col min="3" max="4" width="8.875" style="17"/>
    <col min="5" max="5" width="37.75" style="17" customWidth="1"/>
    <col min="6" max="16384" width="8.875" style="17"/>
  </cols>
  <sheetData>
    <row r="1" spans="1:5" x14ac:dyDescent="0.25">
      <c r="A1" s="181" t="s">
        <v>302</v>
      </c>
      <c r="B1" s="181"/>
      <c r="C1" s="181"/>
      <c r="D1" s="181"/>
      <c r="E1" s="181"/>
    </row>
    <row r="2" spans="1:5" x14ac:dyDescent="0.25">
      <c r="A2" s="85" t="s">
        <v>251</v>
      </c>
      <c r="B2" s="41"/>
      <c r="C2" s="38"/>
      <c r="D2" s="38"/>
      <c r="E2" s="38"/>
    </row>
    <row r="3" spans="1:5" x14ac:dyDescent="0.25">
      <c r="A3" s="42"/>
      <c r="B3" s="47" t="s">
        <v>144</v>
      </c>
      <c r="C3" s="86" t="s">
        <v>19</v>
      </c>
      <c r="D3" s="86" t="s">
        <v>20</v>
      </c>
      <c r="E3" s="46" t="s">
        <v>145</v>
      </c>
    </row>
    <row r="4" spans="1:5" x14ac:dyDescent="0.25">
      <c r="A4" s="42"/>
      <c r="B4" s="37" t="s">
        <v>21</v>
      </c>
      <c r="C4" s="106"/>
      <c r="D4" s="106"/>
      <c r="E4" s="105"/>
    </row>
    <row r="5" spans="1:5" x14ac:dyDescent="0.25">
      <c r="A5" s="42"/>
      <c r="B5" s="37" t="s">
        <v>23</v>
      </c>
      <c r="C5" s="106">
        <v>1.5542720000000001</v>
      </c>
      <c r="D5" s="106">
        <v>0.17968200000000001</v>
      </c>
      <c r="E5" s="105">
        <v>0</v>
      </c>
    </row>
    <row r="6" spans="1:5" x14ac:dyDescent="0.25">
      <c r="A6" s="42"/>
      <c r="B6" s="37" t="s">
        <v>22</v>
      </c>
      <c r="C6" s="106">
        <v>0.7828929</v>
      </c>
      <c r="D6" s="106">
        <v>0.14376359999999999</v>
      </c>
      <c r="E6" s="105">
        <v>0.183</v>
      </c>
    </row>
    <row r="7" spans="1:5" x14ac:dyDescent="0.25">
      <c r="A7" s="42"/>
      <c r="B7" s="37" t="s">
        <v>25</v>
      </c>
      <c r="C7" s="106">
        <v>0.81688150000000004</v>
      </c>
      <c r="D7" s="106">
        <v>0.10717400000000001</v>
      </c>
      <c r="E7" s="105">
        <v>0.123</v>
      </c>
    </row>
    <row r="8" spans="1:5" x14ac:dyDescent="0.25">
      <c r="A8" s="42"/>
      <c r="B8" s="37" t="s">
        <v>26</v>
      </c>
      <c r="C8" s="106">
        <v>1.2758989999999999</v>
      </c>
      <c r="D8" s="106">
        <v>0.14298359999999999</v>
      </c>
      <c r="E8" s="105">
        <v>0.03</v>
      </c>
    </row>
    <row r="9" spans="1:5" x14ac:dyDescent="0.25">
      <c r="A9" s="42"/>
      <c r="B9" s="37" t="s">
        <v>157</v>
      </c>
      <c r="C9" s="106">
        <v>1.7232780000000001</v>
      </c>
      <c r="D9" s="106">
        <v>0.18602740000000001</v>
      </c>
      <c r="E9" s="105">
        <v>0</v>
      </c>
    </row>
    <row r="10" spans="1:5" x14ac:dyDescent="0.25">
      <c r="A10" s="42"/>
      <c r="B10" s="37" t="s">
        <v>2</v>
      </c>
      <c r="C10" s="106">
        <v>0.51302820000000005</v>
      </c>
      <c r="D10" s="106">
        <v>0.11596389999999999</v>
      </c>
      <c r="E10" s="105">
        <v>3.0000000000000001E-3</v>
      </c>
    </row>
    <row r="11" spans="1:5" x14ac:dyDescent="0.25">
      <c r="A11" s="42"/>
      <c r="B11" s="37" t="s">
        <v>4</v>
      </c>
      <c r="C11" s="106">
        <v>1.1006750000000001</v>
      </c>
      <c r="D11" s="106">
        <v>0.1584419</v>
      </c>
      <c r="E11" s="105">
        <v>0.505</v>
      </c>
    </row>
    <row r="12" spans="1:5" x14ac:dyDescent="0.25">
      <c r="A12" s="42"/>
      <c r="B12" s="37" t="s">
        <v>5</v>
      </c>
      <c r="C12" s="106">
        <v>0.61892729999999996</v>
      </c>
      <c r="D12" s="106">
        <v>8.0392900000000003E-2</v>
      </c>
      <c r="E12" s="105">
        <v>0</v>
      </c>
    </row>
    <row r="13" spans="1:5" x14ac:dyDescent="0.25">
      <c r="A13" s="42"/>
      <c r="B13" s="37" t="s">
        <v>6</v>
      </c>
      <c r="C13" s="106">
        <v>0.51772750000000001</v>
      </c>
      <c r="D13" s="106">
        <v>6.46901E-2</v>
      </c>
      <c r="E13" s="105">
        <v>0</v>
      </c>
    </row>
    <row r="14" spans="1:5" x14ac:dyDescent="0.25">
      <c r="A14" s="42"/>
      <c r="B14" s="37" t="s">
        <v>149</v>
      </c>
      <c r="C14" s="106">
        <v>1.00793</v>
      </c>
      <c r="D14" s="106">
        <v>5.6965700000000001E-2</v>
      </c>
      <c r="E14" s="105">
        <v>0.88900000000000001</v>
      </c>
    </row>
    <row r="15" spans="1:5" x14ac:dyDescent="0.25">
      <c r="A15" s="42"/>
      <c r="B15" s="37" t="s">
        <v>150</v>
      </c>
      <c r="C15" s="106">
        <v>0.95939189999999996</v>
      </c>
      <c r="D15" s="106">
        <v>5.6825899999999999E-2</v>
      </c>
      <c r="E15" s="105">
        <v>0.48399999999999999</v>
      </c>
    </row>
    <row r="16" spans="1:5" x14ac:dyDescent="0.25">
      <c r="A16" s="42"/>
      <c r="B16" s="39" t="s">
        <v>151</v>
      </c>
      <c r="C16" s="109">
        <v>1.0359659999999999</v>
      </c>
      <c r="D16" s="109">
        <v>6.3134999999999997E-2</v>
      </c>
      <c r="E16" s="110">
        <v>0.56200000000000006</v>
      </c>
    </row>
    <row r="17" spans="1:5" ht="114" customHeight="1" x14ac:dyDescent="0.25">
      <c r="A17" s="179" t="s">
        <v>261</v>
      </c>
      <c r="B17" s="180"/>
      <c r="C17" s="180"/>
      <c r="D17" s="180"/>
      <c r="E17" s="180"/>
    </row>
    <row r="18" spans="1:5" x14ac:dyDescent="0.25">
      <c r="B18" s="13"/>
      <c r="C18" s="15"/>
      <c r="D18" s="15"/>
      <c r="E18" s="15"/>
    </row>
    <row r="19" spans="1:5" x14ac:dyDescent="0.25">
      <c r="B19" s="119"/>
      <c r="C19" s="15"/>
      <c r="D19" s="15"/>
      <c r="E19" s="15"/>
    </row>
    <row r="20" spans="1:5" x14ac:dyDescent="0.25">
      <c r="B20" s="14"/>
      <c r="C20" s="15"/>
      <c r="D20" s="15"/>
      <c r="E20" s="15"/>
    </row>
    <row r="21" spans="1:5" x14ac:dyDescent="0.25">
      <c r="B21" s="14"/>
      <c r="C21" s="15"/>
      <c r="D21" s="15"/>
      <c r="E21" s="15"/>
    </row>
    <row r="22" spans="1:5" x14ac:dyDescent="0.25">
      <c r="B22" s="14"/>
      <c r="C22" s="15"/>
      <c r="D22" s="15"/>
      <c r="E22" s="15"/>
    </row>
    <row r="23" spans="1:5" x14ac:dyDescent="0.25">
      <c r="B23" s="14"/>
      <c r="C23" s="15"/>
      <c r="D23" s="15"/>
      <c r="E23" s="15"/>
    </row>
    <row r="24" spans="1:5" x14ac:dyDescent="0.25">
      <c r="B24" s="14"/>
      <c r="C24" s="15"/>
      <c r="D24" s="15"/>
      <c r="E24" s="15"/>
    </row>
    <row r="25" spans="1:5" x14ac:dyDescent="0.25">
      <c r="B25" s="14"/>
      <c r="C25" s="15"/>
      <c r="D25" s="15"/>
      <c r="E25" s="15"/>
    </row>
    <row r="26" spans="1:5" x14ac:dyDescent="0.25">
      <c r="B26" s="14"/>
      <c r="C26" s="15"/>
      <c r="D26" s="15"/>
      <c r="E26" s="15"/>
    </row>
    <row r="27" spans="1:5" x14ac:dyDescent="0.25">
      <c r="B27" s="14"/>
      <c r="C27" s="15"/>
      <c r="D27" s="15"/>
      <c r="E27" s="15"/>
    </row>
    <row r="28" spans="1:5" x14ac:dyDescent="0.25">
      <c r="B28" s="14"/>
      <c r="C28" s="15"/>
      <c r="D28" s="15"/>
      <c r="E28" s="15"/>
    </row>
    <row r="29" spans="1:5" x14ac:dyDescent="0.25">
      <c r="B29" s="14"/>
      <c r="C29" s="15"/>
      <c r="D29" s="15"/>
      <c r="E29" s="15"/>
    </row>
    <row r="30" spans="1:5" x14ac:dyDescent="0.25">
      <c r="B30" s="14"/>
      <c r="C30" s="15"/>
      <c r="D30" s="15"/>
      <c r="E30" s="15"/>
    </row>
    <row r="31" spans="1:5" x14ac:dyDescent="0.25">
      <c r="B31" s="14"/>
      <c r="C31" s="15"/>
      <c r="D31" s="15"/>
      <c r="E31" s="15"/>
    </row>
    <row r="32" spans="1:5" x14ac:dyDescent="0.25">
      <c r="B32" s="14"/>
      <c r="C32" s="15"/>
      <c r="D32" s="15"/>
      <c r="E32" s="15"/>
    </row>
    <row r="33" spans="2:5" x14ac:dyDescent="0.25">
      <c r="B33" s="14"/>
      <c r="C33" s="15"/>
      <c r="D33" s="15"/>
      <c r="E33" s="15"/>
    </row>
    <row r="34" spans="2:5" x14ac:dyDescent="0.25">
      <c r="B34" s="14"/>
      <c r="C34" s="15"/>
      <c r="D34" s="15"/>
      <c r="E34" s="15"/>
    </row>
    <row r="35" spans="2:5" x14ac:dyDescent="0.25">
      <c r="B35" s="14"/>
      <c r="C35" s="15"/>
      <c r="D35" s="15"/>
      <c r="E35" s="15"/>
    </row>
    <row r="36" spans="2:5" x14ac:dyDescent="0.25">
      <c r="B36" s="14"/>
      <c r="C36" s="15"/>
      <c r="D36" s="15"/>
      <c r="E36" s="15"/>
    </row>
    <row r="37" spans="2:5" x14ac:dyDescent="0.25">
      <c r="B37" s="14"/>
      <c r="C37" s="15"/>
      <c r="D37" s="15"/>
      <c r="E37" s="15"/>
    </row>
    <row r="38" spans="2:5" x14ac:dyDescent="0.25">
      <c r="B38" s="14"/>
      <c r="C38" s="15"/>
      <c r="D38" s="15"/>
      <c r="E38" s="15"/>
    </row>
    <row r="39" spans="2:5" x14ac:dyDescent="0.25">
      <c r="B39" s="14"/>
      <c r="C39" s="15"/>
      <c r="D39" s="15"/>
      <c r="E39" s="15"/>
    </row>
    <row r="40" spans="2:5" x14ac:dyDescent="0.25">
      <c r="B40" s="14"/>
      <c r="C40" s="15"/>
      <c r="D40" s="15"/>
      <c r="E40" s="15"/>
    </row>
    <row r="41" spans="2:5" x14ac:dyDescent="0.25">
      <c r="B41" s="14"/>
      <c r="C41" s="15"/>
      <c r="D41" s="15"/>
      <c r="E41" s="15"/>
    </row>
    <row r="42" spans="2:5" x14ac:dyDescent="0.25">
      <c r="B42" s="14"/>
      <c r="C42" s="15"/>
      <c r="D42" s="15"/>
      <c r="E42" s="15"/>
    </row>
    <row r="43" spans="2:5" x14ac:dyDescent="0.25">
      <c r="B43" s="14"/>
      <c r="C43" s="15"/>
      <c r="D43" s="15"/>
      <c r="E43" s="15"/>
    </row>
    <row r="44" spans="2:5" x14ac:dyDescent="0.25">
      <c r="B44" s="14"/>
      <c r="C44" s="15"/>
      <c r="D44" s="15"/>
      <c r="E44" s="15"/>
    </row>
    <row r="45" spans="2:5" x14ac:dyDescent="0.25">
      <c r="B45" s="14"/>
      <c r="C45" s="15"/>
      <c r="D45" s="15"/>
      <c r="E45" s="15"/>
    </row>
    <row r="46" spans="2:5" x14ac:dyDescent="0.25">
      <c r="B46" s="14"/>
      <c r="C46" s="15"/>
      <c r="D46" s="15"/>
      <c r="E46" s="15"/>
    </row>
    <row r="47" spans="2:5" x14ac:dyDescent="0.25">
      <c r="B47" s="28"/>
      <c r="C47" s="28"/>
      <c r="D47" s="28"/>
      <c r="E47" s="28"/>
    </row>
    <row r="48" spans="2:5" x14ac:dyDescent="0.25">
      <c r="B48" s="14"/>
      <c r="C48" s="15"/>
      <c r="D48" s="15"/>
      <c r="E48" s="15"/>
    </row>
    <row r="49" spans="1:5" x14ac:dyDescent="0.25">
      <c r="B49" s="14"/>
      <c r="C49" s="15"/>
      <c r="D49" s="15"/>
      <c r="E49" s="15"/>
    </row>
    <row r="50" spans="1:5" x14ac:dyDescent="0.25">
      <c r="B50" s="14"/>
      <c r="C50" s="15"/>
      <c r="D50" s="15"/>
      <c r="E50" s="15"/>
    </row>
    <row r="51" spans="1:5" x14ac:dyDescent="0.25">
      <c r="B51" s="14"/>
      <c r="C51" s="15"/>
      <c r="D51" s="15"/>
      <c r="E51" s="15"/>
    </row>
    <row r="52" spans="1:5" x14ac:dyDescent="0.25">
      <c r="B52" s="14"/>
      <c r="C52" s="15"/>
      <c r="D52" s="15"/>
      <c r="E52" s="15"/>
    </row>
    <row r="53" spans="1:5" x14ac:dyDescent="0.25">
      <c r="B53" s="14"/>
      <c r="C53" s="15"/>
      <c r="D53" s="15"/>
      <c r="E53" s="15"/>
    </row>
    <row r="54" spans="1:5" x14ac:dyDescent="0.25">
      <c r="B54" s="14"/>
      <c r="C54" s="15"/>
      <c r="D54" s="15"/>
      <c r="E54" s="15"/>
    </row>
    <row r="55" spans="1:5" x14ac:dyDescent="0.25">
      <c r="B55" s="13"/>
      <c r="C55" s="15"/>
      <c r="D55" s="15"/>
      <c r="E55" s="15"/>
    </row>
    <row r="56" spans="1:5" x14ac:dyDescent="0.25">
      <c r="A56" s="41"/>
      <c r="B56" s="48"/>
      <c r="C56" s="36"/>
      <c r="D56" s="36"/>
      <c r="E56" s="36"/>
    </row>
    <row r="57" spans="1:5" x14ac:dyDescent="0.25">
      <c r="A57" s="41"/>
      <c r="B57" s="37"/>
      <c r="C57" s="38"/>
      <c r="D57" s="38"/>
      <c r="E57" s="38"/>
    </row>
    <row r="58" spans="1:5" x14ac:dyDescent="0.25">
      <c r="A58" s="41"/>
      <c r="B58" s="37"/>
      <c r="C58" s="38"/>
      <c r="D58" s="38"/>
      <c r="E58" s="38"/>
    </row>
    <row r="59" spans="1:5" x14ac:dyDescent="0.25">
      <c r="A59" s="41"/>
      <c r="B59" s="37"/>
      <c r="C59" s="38"/>
      <c r="D59" s="38"/>
      <c r="E59" s="38"/>
    </row>
    <row r="60" spans="1:5" x14ac:dyDescent="0.25">
      <c r="A60" s="41"/>
      <c r="B60" s="37"/>
      <c r="C60" s="38"/>
      <c r="D60" s="38"/>
      <c r="E60" s="38"/>
    </row>
    <row r="61" spans="1:5" x14ac:dyDescent="0.25">
      <c r="A61" s="41"/>
      <c r="B61" s="49"/>
      <c r="C61" s="49"/>
      <c r="D61" s="49"/>
      <c r="E61" s="49"/>
    </row>
    <row r="62" spans="1:5" x14ac:dyDescent="0.25">
      <c r="A62" s="41"/>
      <c r="B62" s="37"/>
      <c r="C62" s="38"/>
      <c r="D62" s="38"/>
      <c r="E62" s="38"/>
    </row>
    <row r="63" spans="1:5" x14ac:dyDescent="0.25">
      <c r="A63" s="41"/>
      <c r="B63" s="37"/>
      <c r="C63" s="38"/>
      <c r="D63" s="38"/>
      <c r="E63" s="38"/>
    </row>
    <row r="64" spans="1:5" x14ac:dyDescent="0.25">
      <c r="A64" s="41"/>
      <c r="B64" s="37"/>
      <c r="C64" s="38"/>
      <c r="D64" s="38"/>
      <c r="E64" s="38"/>
    </row>
    <row r="65" spans="1:5" x14ac:dyDescent="0.25">
      <c r="A65" s="41"/>
      <c r="B65" s="37"/>
      <c r="C65" s="38"/>
      <c r="D65" s="38"/>
      <c r="E65" s="38"/>
    </row>
    <row r="66" spans="1:5" x14ac:dyDescent="0.25">
      <c r="A66" s="41"/>
      <c r="B66" s="37"/>
      <c r="C66" s="38"/>
      <c r="D66" s="38"/>
      <c r="E66" s="38"/>
    </row>
    <row r="67" spans="1:5" x14ac:dyDescent="0.25">
      <c r="A67" s="41"/>
      <c r="B67" s="37"/>
      <c r="C67" s="38"/>
      <c r="D67" s="38"/>
      <c r="E67" s="38"/>
    </row>
    <row r="68" spans="1:5" x14ac:dyDescent="0.25">
      <c r="A68" s="41"/>
      <c r="B68" s="37"/>
      <c r="C68" s="38"/>
      <c r="D68" s="38"/>
      <c r="E68" s="38"/>
    </row>
    <row r="69" spans="1:5" x14ac:dyDescent="0.25">
      <c r="A69" s="41"/>
      <c r="B69" s="37"/>
      <c r="C69" s="38"/>
      <c r="D69" s="38"/>
      <c r="E69" s="38"/>
    </row>
    <row r="70" spans="1:5" x14ac:dyDescent="0.25">
      <c r="A70" s="41"/>
      <c r="B70" s="37"/>
      <c r="C70" s="38"/>
      <c r="D70" s="38"/>
      <c r="E70" s="38"/>
    </row>
    <row r="71" spans="1:5" x14ac:dyDescent="0.25">
      <c r="A71" s="41"/>
      <c r="B71" s="37"/>
      <c r="C71" s="38"/>
      <c r="D71" s="38"/>
      <c r="E71" s="38"/>
    </row>
    <row r="72" spans="1:5" x14ac:dyDescent="0.25">
      <c r="A72" s="41"/>
      <c r="B72" s="37"/>
      <c r="C72" s="38"/>
      <c r="D72" s="38"/>
      <c r="E72" s="38"/>
    </row>
    <row r="73" spans="1:5" x14ac:dyDescent="0.25">
      <c r="A73" s="41"/>
      <c r="B73" s="37"/>
      <c r="C73" s="38"/>
      <c r="D73" s="38"/>
      <c r="E73" s="38"/>
    </row>
    <row r="74" spans="1:5" x14ac:dyDescent="0.25">
      <c r="A74" s="41"/>
      <c r="B74" s="37"/>
      <c r="C74" s="38"/>
      <c r="D74" s="38"/>
      <c r="E74" s="38"/>
    </row>
    <row r="75" spans="1:5" x14ac:dyDescent="0.25">
      <c r="A75" s="41"/>
      <c r="B75" s="37"/>
      <c r="C75" s="38"/>
      <c r="D75" s="38"/>
      <c r="E75" s="38"/>
    </row>
    <row r="76" spans="1:5" x14ac:dyDescent="0.25">
      <c r="A76" s="41"/>
      <c r="B76" s="37"/>
      <c r="C76" s="38"/>
      <c r="D76" s="38"/>
      <c r="E76" s="38"/>
    </row>
    <row r="77" spans="1:5" x14ac:dyDescent="0.25">
      <c r="A77" s="41"/>
      <c r="B77" s="37"/>
      <c r="C77" s="38"/>
      <c r="D77" s="38"/>
      <c r="E77" s="38"/>
    </row>
    <row r="78" spans="1:5" x14ac:dyDescent="0.25">
      <c r="A78" s="41"/>
      <c r="B78" s="37"/>
      <c r="C78" s="38"/>
      <c r="D78" s="38"/>
      <c r="E78" s="38"/>
    </row>
    <row r="79" spans="1:5" x14ac:dyDescent="0.25">
      <c r="A79" s="41"/>
      <c r="B79" s="37"/>
      <c r="C79" s="38"/>
      <c r="D79" s="38"/>
      <c r="E79" s="38"/>
    </row>
    <row r="80" spans="1:5" x14ac:dyDescent="0.25">
      <c r="A80" s="41"/>
      <c r="B80" s="37"/>
      <c r="C80" s="38"/>
      <c r="D80" s="38"/>
      <c r="E80" s="38"/>
    </row>
    <row r="81" spans="1:5" x14ac:dyDescent="0.25">
      <c r="A81" s="41"/>
      <c r="B81" s="37"/>
      <c r="C81" s="38"/>
      <c r="D81" s="38"/>
      <c r="E81" s="38"/>
    </row>
    <row r="82" spans="1:5" x14ac:dyDescent="0.25">
      <c r="A82" s="41"/>
      <c r="B82" s="37"/>
      <c r="C82" s="38"/>
      <c r="D82" s="38"/>
      <c r="E82" s="38"/>
    </row>
    <row r="83" spans="1:5" x14ac:dyDescent="0.25">
      <c r="A83" s="41"/>
      <c r="B83" s="37"/>
      <c r="C83" s="38"/>
      <c r="D83" s="38"/>
      <c r="E83" s="38"/>
    </row>
    <row r="84" spans="1:5" x14ac:dyDescent="0.25">
      <c r="A84" s="41"/>
      <c r="B84" s="37"/>
      <c r="C84" s="38"/>
      <c r="D84" s="38"/>
      <c r="E84" s="38"/>
    </row>
    <row r="85" spans="1:5" x14ac:dyDescent="0.25">
      <c r="A85" s="41"/>
      <c r="B85" s="37"/>
      <c r="C85" s="38"/>
      <c r="D85" s="38"/>
      <c r="E85" s="38"/>
    </row>
    <row r="86" spans="1:5" x14ac:dyDescent="0.25">
      <c r="A86" s="41"/>
      <c r="B86" s="37"/>
      <c r="C86" s="38"/>
      <c r="D86" s="38"/>
      <c r="E86" s="38"/>
    </row>
    <row r="87" spans="1:5" x14ac:dyDescent="0.25">
      <c r="A87" s="41"/>
      <c r="B87" s="37"/>
      <c r="C87" s="38"/>
      <c r="D87" s="38"/>
      <c r="E87" s="38"/>
    </row>
    <row r="88" spans="1:5" x14ac:dyDescent="0.25">
      <c r="A88" s="41"/>
      <c r="B88" s="37"/>
      <c r="C88" s="38"/>
      <c r="D88" s="38"/>
      <c r="E88" s="38"/>
    </row>
    <row r="89" spans="1:5" x14ac:dyDescent="0.25">
      <c r="A89" s="41"/>
      <c r="B89" s="37"/>
      <c r="C89" s="38"/>
      <c r="D89" s="38"/>
      <c r="E89" s="38"/>
    </row>
    <row r="90" spans="1:5" x14ac:dyDescent="0.25">
      <c r="A90" s="41"/>
      <c r="B90" s="37"/>
      <c r="C90" s="38"/>
      <c r="D90" s="38"/>
      <c r="E90" s="38"/>
    </row>
    <row r="91" spans="1:5" x14ac:dyDescent="0.25">
      <c r="A91" s="41"/>
      <c r="B91" s="37"/>
      <c r="C91" s="38"/>
      <c r="D91" s="38"/>
      <c r="E91" s="38"/>
    </row>
    <row r="92" spans="1:5" x14ac:dyDescent="0.25">
      <c r="A92" s="41"/>
      <c r="B92" s="37"/>
      <c r="C92" s="38"/>
      <c r="D92" s="38"/>
      <c r="E92" s="38"/>
    </row>
    <row r="93" spans="1:5" x14ac:dyDescent="0.25">
      <c r="A93" s="41"/>
      <c r="B93" s="37"/>
      <c r="C93" s="38"/>
      <c r="D93" s="38"/>
      <c r="E93" s="38"/>
    </row>
    <row r="94" spans="1:5" x14ac:dyDescent="0.25">
      <c r="A94" s="41"/>
      <c r="B94" s="37"/>
      <c r="C94" s="38"/>
      <c r="D94" s="38"/>
      <c r="E94" s="38"/>
    </row>
    <row r="95" spans="1:5" x14ac:dyDescent="0.25">
      <c r="A95" s="41"/>
      <c r="B95" s="37"/>
      <c r="C95" s="38"/>
      <c r="D95" s="38"/>
      <c r="E95" s="38"/>
    </row>
    <row r="96" spans="1:5" x14ac:dyDescent="0.25">
      <c r="A96" s="41"/>
      <c r="B96" s="37"/>
      <c r="C96" s="38"/>
      <c r="D96" s="38"/>
      <c r="E96" s="38"/>
    </row>
    <row r="97" spans="1:5" x14ac:dyDescent="0.25">
      <c r="A97" s="41"/>
      <c r="B97" s="37"/>
      <c r="C97" s="38"/>
      <c r="D97" s="38"/>
      <c r="E97" s="38"/>
    </row>
    <row r="98" spans="1:5" x14ac:dyDescent="0.25">
      <c r="A98" s="41"/>
      <c r="B98" s="37"/>
      <c r="C98" s="38"/>
      <c r="D98" s="38"/>
      <c r="E98" s="38"/>
    </row>
    <row r="99" spans="1:5" x14ac:dyDescent="0.25">
      <c r="A99" s="41"/>
      <c r="B99" s="37"/>
      <c r="C99" s="38"/>
      <c r="D99" s="38"/>
      <c r="E99" s="38"/>
    </row>
    <row r="100" spans="1:5" x14ac:dyDescent="0.25">
      <c r="A100" s="41"/>
      <c r="B100" s="37"/>
      <c r="C100" s="38"/>
      <c r="D100" s="38"/>
      <c r="E100" s="38"/>
    </row>
    <row r="101" spans="1:5" x14ac:dyDescent="0.25">
      <c r="A101" s="41"/>
      <c r="B101" s="37"/>
      <c r="C101" s="38"/>
      <c r="D101" s="38"/>
      <c r="E101" s="38"/>
    </row>
    <row r="102" spans="1:5" x14ac:dyDescent="0.25">
      <c r="A102" s="41"/>
      <c r="B102" s="37"/>
      <c r="C102" s="38"/>
      <c r="D102" s="38"/>
      <c r="E102" s="38"/>
    </row>
    <row r="103" spans="1:5" x14ac:dyDescent="0.25">
      <c r="A103" s="41"/>
      <c r="B103" s="37"/>
      <c r="C103" s="38"/>
      <c r="D103" s="38"/>
      <c r="E103" s="38"/>
    </row>
    <row r="104" spans="1:5" x14ac:dyDescent="0.25">
      <c r="A104" s="41"/>
      <c r="B104" s="37"/>
      <c r="C104" s="38"/>
      <c r="D104" s="38"/>
      <c r="E104" s="38"/>
    </row>
    <row r="105" spans="1:5" x14ac:dyDescent="0.25">
      <c r="A105" s="41"/>
      <c r="B105" s="37"/>
      <c r="C105" s="38"/>
      <c r="D105" s="38"/>
      <c r="E105" s="38"/>
    </row>
    <row r="106" spans="1:5" x14ac:dyDescent="0.25">
      <c r="A106" s="41"/>
      <c r="B106" s="37"/>
      <c r="C106" s="38"/>
      <c r="D106" s="38"/>
      <c r="E106" s="38"/>
    </row>
    <row r="107" spans="1:5" x14ac:dyDescent="0.25">
      <c r="A107" s="41"/>
      <c r="B107" s="37"/>
      <c r="C107" s="38"/>
      <c r="D107" s="38"/>
      <c r="E107" s="38"/>
    </row>
    <row r="108" spans="1:5" x14ac:dyDescent="0.25">
      <c r="A108" s="41"/>
      <c r="B108" s="37"/>
      <c r="C108" s="38"/>
      <c r="D108" s="38"/>
      <c r="E108" s="38"/>
    </row>
    <row r="109" spans="1:5" x14ac:dyDescent="0.25">
      <c r="A109" s="41"/>
      <c r="B109" s="37"/>
      <c r="C109" s="38"/>
      <c r="D109" s="38"/>
      <c r="E109" s="38"/>
    </row>
    <row r="110" spans="1:5" x14ac:dyDescent="0.25">
      <c r="A110" s="41"/>
      <c r="B110" s="37"/>
      <c r="C110" s="38"/>
      <c r="D110" s="38"/>
      <c r="E110" s="38"/>
    </row>
    <row r="111" spans="1:5" x14ac:dyDescent="0.25">
      <c r="A111" s="41"/>
      <c r="B111" s="37"/>
      <c r="C111" s="38"/>
      <c r="D111" s="38"/>
      <c r="E111" s="38"/>
    </row>
    <row r="112" spans="1:5" x14ac:dyDescent="0.25">
      <c r="A112" s="41"/>
      <c r="B112" s="37"/>
      <c r="C112" s="38"/>
      <c r="D112" s="38"/>
      <c r="E112" s="38"/>
    </row>
    <row r="113" spans="1:5" x14ac:dyDescent="0.25">
      <c r="A113" s="41"/>
      <c r="B113" s="37"/>
      <c r="C113" s="38"/>
      <c r="D113" s="38"/>
      <c r="E113" s="38"/>
    </row>
    <row r="114" spans="1:5" x14ac:dyDescent="0.25">
      <c r="A114" s="41"/>
      <c r="B114" s="37"/>
      <c r="C114" s="38"/>
      <c r="D114" s="38"/>
      <c r="E114" s="38"/>
    </row>
    <row r="115" spans="1:5" x14ac:dyDescent="0.25">
      <c r="A115" s="41"/>
      <c r="B115" s="37"/>
      <c r="C115" s="38"/>
      <c r="D115" s="38"/>
      <c r="E115" s="38"/>
    </row>
    <row r="116" spans="1:5" x14ac:dyDescent="0.25">
      <c r="A116" s="41"/>
      <c r="B116" s="37"/>
      <c r="C116" s="38"/>
      <c r="D116" s="38"/>
      <c r="E116" s="38"/>
    </row>
    <row r="117" spans="1:5" x14ac:dyDescent="0.25">
      <c r="A117" s="41"/>
      <c r="B117" s="37"/>
      <c r="C117" s="38"/>
      <c r="D117" s="38"/>
      <c r="E117" s="38"/>
    </row>
    <row r="118" spans="1:5" x14ac:dyDescent="0.25">
      <c r="A118" s="41"/>
      <c r="B118" s="37"/>
      <c r="C118" s="38"/>
      <c r="D118" s="38"/>
      <c r="E118" s="38"/>
    </row>
    <row r="119" spans="1:5" x14ac:dyDescent="0.25">
      <c r="A119" s="41"/>
      <c r="B119" s="37"/>
      <c r="C119" s="38"/>
      <c r="D119" s="38"/>
      <c r="E119" s="38"/>
    </row>
    <row r="120" spans="1:5" x14ac:dyDescent="0.25">
      <c r="A120" s="41"/>
      <c r="B120" s="37"/>
      <c r="C120" s="38"/>
      <c r="D120" s="38"/>
      <c r="E120" s="38"/>
    </row>
    <row r="121" spans="1:5" x14ac:dyDescent="0.25">
      <c r="A121" s="41"/>
      <c r="B121" s="37"/>
      <c r="C121" s="38"/>
      <c r="D121" s="38"/>
      <c r="E121" s="38"/>
    </row>
    <row r="122" spans="1:5" x14ac:dyDescent="0.25">
      <c r="A122" s="41"/>
      <c r="B122" s="50"/>
      <c r="C122" s="51"/>
      <c r="D122" s="51"/>
      <c r="E122" s="51"/>
    </row>
    <row r="123" spans="1:5" ht="109.5" customHeight="1" x14ac:dyDescent="0.25">
      <c r="A123" s="179"/>
      <c r="B123" s="180"/>
      <c r="C123" s="180"/>
      <c r="D123" s="180"/>
      <c r="E123" s="180"/>
    </row>
  </sheetData>
  <mergeCells count="3">
    <mergeCell ref="A123:E123"/>
    <mergeCell ref="A1:E1"/>
    <mergeCell ref="A17:E17"/>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69"/>
  <sheetViews>
    <sheetView topLeftCell="A46" zoomScale="125" zoomScaleNormal="125" zoomScalePageLayoutView="125" workbookViewId="0">
      <selection activeCell="B3" sqref="B3"/>
    </sheetView>
  </sheetViews>
  <sheetFormatPr defaultColWidth="8.875" defaultRowHeight="15.75" x14ac:dyDescent="0.25"/>
  <cols>
    <col min="1" max="1" width="2.875" style="17" customWidth="1"/>
    <col min="2" max="2" width="31" style="17" customWidth="1"/>
    <col min="3" max="4" width="8.875" style="17"/>
    <col min="5" max="5" width="34.5" style="17" customWidth="1"/>
    <col min="6" max="16384" width="8.875" style="17"/>
  </cols>
  <sheetData>
    <row r="1" spans="1:5" x14ac:dyDescent="0.25">
      <c r="A1" s="181" t="s">
        <v>303</v>
      </c>
      <c r="B1" s="181"/>
      <c r="C1" s="181"/>
      <c r="D1" s="181"/>
      <c r="E1" s="181"/>
    </row>
    <row r="2" spans="1:5" x14ac:dyDescent="0.25">
      <c r="A2" s="7" t="s">
        <v>251</v>
      </c>
      <c r="B2" s="25"/>
    </row>
    <row r="3" spans="1:5" x14ac:dyDescent="0.25">
      <c r="B3" s="47" t="s">
        <v>146</v>
      </c>
      <c r="C3" s="19" t="s">
        <v>19</v>
      </c>
      <c r="D3" s="19" t="s">
        <v>20</v>
      </c>
      <c r="E3" s="46" t="s">
        <v>145</v>
      </c>
    </row>
    <row r="4" spans="1:5" x14ac:dyDescent="0.25">
      <c r="A4" s="41"/>
      <c r="B4" s="37" t="s">
        <v>75</v>
      </c>
      <c r="C4" s="106">
        <v>2.8222749999999999</v>
      </c>
      <c r="D4" s="106">
        <v>0.70395549999999996</v>
      </c>
      <c r="E4" s="105">
        <v>0</v>
      </c>
    </row>
    <row r="5" spans="1:5" x14ac:dyDescent="0.25">
      <c r="A5" s="41"/>
      <c r="B5" s="37" t="s">
        <v>66</v>
      </c>
      <c r="C5" s="106">
        <v>1.8051269999999999</v>
      </c>
      <c r="D5" s="106">
        <v>0.54837369999999996</v>
      </c>
      <c r="E5" s="105">
        <v>5.1999999999999998E-2</v>
      </c>
    </row>
    <row r="6" spans="1:5" x14ac:dyDescent="0.25">
      <c r="A6" s="41"/>
      <c r="B6" s="37" t="s">
        <v>85</v>
      </c>
      <c r="C6" s="106">
        <v>1.680364</v>
      </c>
      <c r="D6" s="106">
        <v>0.33424399999999999</v>
      </c>
      <c r="E6" s="105">
        <v>8.9999999999999993E-3</v>
      </c>
    </row>
    <row r="7" spans="1:5" x14ac:dyDescent="0.25">
      <c r="A7" s="41"/>
      <c r="B7" s="37" t="s">
        <v>52</v>
      </c>
      <c r="C7" s="106">
        <v>1.5909869999999999</v>
      </c>
      <c r="D7" s="106">
        <v>0.55714200000000003</v>
      </c>
      <c r="E7" s="105">
        <v>0.185</v>
      </c>
    </row>
    <row r="8" spans="1:5" x14ac:dyDescent="0.25">
      <c r="A8" s="41"/>
      <c r="B8" s="37" t="s">
        <v>79</v>
      </c>
      <c r="C8" s="106">
        <v>1.5288870000000001</v>
      </c>
      <c r="D8" s="106">
        <v>0.2880046</v>
      </c>
      <c r="E8" s="105">
        <v>2.4E-2</v>
      </c>
    </row>
    <row r="9" spans="1:5" x14ac:dyDescent="0.25">
      <c r="A9" s="41"/>
      <c r="B9" s="37" t="s">
        <v>91</v>
      </c>
      <c r="C9" s="106">
        <v>1.5166980000000001</v>
      </c>
      <c r="D9" s="106">
        <v>0.43161749999999999</v>
      </c>
      <c r="E9" s="105">
        <v>0.14299999999999999</v>
      </c>
    </row>
    <row r="10" spans="1:5" x14ac:dyDescent="0.25">
      <c r="A10" s="41"/>
      <c r="B10" s="37" t="s">
        <v>76</v>
      </c>
      <c r="C10" s="106">
        <v>1.493914</v>
      </c>
      <c r="D10" s="106">
        <v>0.33364830000000001</v>
      </c>
      <c r="E10" s="105">
        <v>7.1999999999999995E-2</v>
      </c>
    </row>
    <row r="11" spans="1:5" x14ac:dyDescent="0.25">
      <c r="A11" s="41"/>
      <c r="B11" s="37" t="s">
        <v>54</v>
      </c>
      <c r="C11" s="106">
        <v>1.4797819999999999</v>
      </c>
      <c r="D11" s="106">
        <v>0.2845569</v>
      </c>
      <c r="E11" s="105">
        <v>4.2000000000000003E-2</v>
      </c>
    </row>
    <row r="12" spans="1:5" x14ac:dyDescent="0.25">
      <c r="A12" s="41"/>
      <c r="B12" s="37" t="s">
        <v>62</v>
      </c>
      <c r="C12" s="106">
        <v>1.4620420000000001</v>
      </c>
      <c r="D12" s="106">
        <v>0.31589840000000002</v>
      </c>
      <c r="E12" s="105">
        <v>7.9000000000000001E-2</v>
      </c>
    </row>
    <row r="13" spans="1:5" x14ac:dyDescent="0.25">
      <c r="A13" s="41"/>
      <c r="B13" s="37" t="s">
        <v>51</v>
      </c>
      <c r="C13" s="106">
        <v>1.4586730000000001</v>
      </c>
      <c r="D13" s="106">
        <v>0.34918690000000002</v>
      </c>
      <c r="E13" s="105">
        <v>0.115</v>
      </c>
    </row>
    <row r="14" spans="1:5" x14ac:dyDescent="0.25">
      <c r="A14" s="41"/>
      <c r="B14" s="37" t="s">
        <v>59</v>
      </c>
      <c r="C14" s="106">
        <v>1.4086350000000001</v>
      </c>
      <c r="D14" s="106">
        <v>0.28519299999999997</v>
      </c>
      <c r="E14" s="105">
        <v>9.0999999999999998E-2</v>
      </c>
    </row>
    <row r="15" spans="1:5" x14ac:dyDescent="0.25">
      <c r="A15" s="41"/>
      <c r="B15" s="37" t="s">
        <v>53</v>
      </c>
      <c r="C15" s="106">
        <v>1.3988039999999999</v>
      </c>
      <c r="D15" s="106">
        <v>0.29279189999999999</v>
      </c>
      <c r="E15" s="105">
        <v>0.109</v>
      </c>
    </row>
    <row r="16" spans="1:5" x14ac:dyDescent="0.25">
      <c r="A16" s="41"/>
      <c r="B16" s="37" t="s">
        <v>90</v>
      </c>
      <c r="C16" s="106">
        <v>1.38812</v>
      </c>
      <c r="D16" s="106">
        <v>0.25783139999999999</v>
      </c>
      <c r="E16" s="105">
        <v>7.6999999999999999E-2</v>
      </c>
    </row>
    <row r="17" spans="1:5" x14ac:dyDescent="0.25">
      <c r="A17" s="41"/>
      <c r="B17" s="37" t="s">
        <v>87</v>
      </c>
      <c r="C17" s="106">
        <v>1.3839589999999999</v>
      </c>
      <c r="D17" s="106">
        <v>0.3538694</v>
      </c>
      <c r="E17" s="105">
        <v>0.20399999999999999</v>
      </c>
    </row>
    <row r="18" spans="1:5" x14ac:dyDescent="0.25">
      <c r="A18" s="41"/>
      <c r="B18" s="37" t="s">
        <v>64</v>
      </c>
      <c r="C18" s="106">
        <v>1.3380700000000001</v>
      </c>
      <c r="D18" s="106">
        <v>0.3185057</v>
      </c>
      <c r="E18" s="105">
        <v>0.221</v>
      </c>
    </row>
    <row r="19" spans="1:5" x14ac:dyDescent="0.25">
      <c r="A19" s="41"/>
      <c r="B19" s="37" t="s">
        <v>48</v>
      </c>
      <c r="C19" s="106">
        <v>1.3380110000000001</v>
      </c>
      <c r="D19" s="106">
        <v>0.27412950000000003</v>
      </c>
      <c r="E19" s="105">
        <v>0.155</v>
      </c>
    </row>
    <row r="20" spans="1:5" x14ac:dyDescent="0.25">
      <c r="A20" s="41"/>
      <c r="B20" s="37" t="s">
        <v>77</v>
      </c>
      <c r="C20" s="106">
        <v>1.334919</v>
      </c>
      <c r="D20" s="106">
        <v>0.26294689999999998</v>
      </c>
      <c r="E20" s="105">
        <v>0.14299999999999999</v>
      </c>
    </row>
    <row r="21" spans="1:5" x14ac:dyDescent="0.25">
      <c r="A21" s="41"/>
      <c r="B21" s="37" t="s">
        <v>46</v>
      </c>
      <c r="C21" s="106">
        <v>1.319002</v>
      </c>
      <c r="D21" s="106">
        <v>0.347881</v>
      </c>
      <c r="E21" s="105">
        <v>0.29399999999999998</v>
      </c>
    </row>
    <row r="22" spans="1:5" x14ac:dyDescent="0.25">
      <c r="A22" s="41"/>
      <c r="B22" s="37" t="s">
        <v>44</v>
      </c>
      <c r="C22" s="106">
        <v>1.305104</v>
      </c>
      <c r="D22" s="106">
        <v>0.39733489999999999</v>
      </c>
      <c r="E22" s="105">
        <v>0.38200000000000001</v>
      </c>
    </row>
    <row r="23" spans="1:5" x14ac:dyDescent="0.25">
      <c r="A23" s="41"/>
      <c r="B23" s="37" t="s">
        <v>41</v>
      </c>
      <c r="C23" s="106">
        <v>1.3045439999999999</v>
      </c>
      <c r="D23" s="106">
        <v>0.220249</v>
      </c>
      <c r="E23" s="105">
        <v>0.115</v>
      </c>
    </row>
    <row r="24" spans="1:5" x14ac:dyDescent="0.25">
      <c r="A24" s="41"/>
      <c r="B24" s="37" t="s">
        <v>42</v>
      </c>
      <c r="C24" s="106">
        <v>1.2752730000000001</v>
      </c>
      <c r="D24" s="106">
        <v>0.35176239999999998</v>
      </c>
      <c r="E24" s="105">
        <v>0.378</v>
      </c>
    </row>
    <row r="25" spans="1:5" x14ac:dyDescent="0.25">
      <c r="A25" s="41"/>
      <c r="B25" s="37" t="s">
        <v>72</v>
      </c>
      <c r="C25" s="106">
        <v>1.238645</v>
      </c>
      <c r="D25" s="106">
        <v>0.33561370000000001</v>
      </c>
      <c r="E25" s="105">
        <v>0.43</v>
      </c>
    </row>
    <row r="26" spans="1:5" x14ac:dyDescent="0.25">
      <c r="A26" s="41"/>
      <c r="B26" s="37" t="s">
        <v>78</v>
      </c>
      <c r="C26" s="106">
        <v>1.204545</v>
      </c>
      <c r="D26" s="106">
        <v>0.25535659999999999</v>
      </c>
      <c r="E26" s="105">
        <v>0.38</v>
      </c>
    </row>
    <row r="27" spans="1:5" x14ac:dyDescent="0.25">
      <c r="A27" s="41"/>
      <c r="B27" s="37" t="s">
        <v>81</v>
      </c>
      <c r="C27" s="106">
        <v>1.1989069999999999</v>
      </c>
      <c r="D27" s="106">
        <v>0.2089288</v>
      </c>
      <c r="E27" s="105">
        <v>0.29799999999999999</v>
      </c>
    </row>
    <row r="28" spans="1:5" x14ac:dyDescent="0.25">
      <c r="A28" s="41"/>
      <c r="B28" s="37" t="s">
        <v>29</v>
      </c>
      <c r="C28" s="106">
        <v>1.18397</v>
      </c>
      <c r="D28" s="106">
        <v>0.2086479</v>
      </c>
      <c r="E28" s="105">
        <v>0.33800000000000002</v>
      </c>
    </row>
    <row r="29" spans="1:5" x14ac:dyDescent="0.25">
      <c r="A29" s="41"/>
      <c r="B29" s="37" t="s">
        <v>43</v>
      </c>
      <c r="C29" s="106">
        <v>1.1759790000000001</v>
      </c>
      <c r="D29" s="106">
        <v>0.22343689999999999</v>
      </c>
      <c r="E29" s="105">
        <v>0.39400000000000002</v>
      </c>
    </row>
    <row r="30" spans="1:5" x14ac:dyDescent="0.25">
      <c r="A30" s="41"/>
      <c r="B30" s="37" t="s">
        <v>67</v>
      </c>
      <c r="C30" s="106">
        <v>1.171098</v>
      </c>
      <c r="D30" s="106">
        <v>0.20535220000000001</v>
      </c>
      <c r="E30" s="105">
        <v>0.36799999999999999</v>
      </c>
    </row>
    <row r="31" spans="1:5" x14ac:dyDescent="0.25">
      <c r="A31" s="41"/>
      <c r="B31" s="37" t="s">
        <v>80</v>
      </c>
      <c r="C31" s="106">
        <v>1.16395</v>
      </c>
      <c r="D31" s="106">
        <v>0.26484479999999999</v>
      </c>
      <c r="E31" s="105">
        <v>0.505</v>
      </c>
    </row>
    <row r="32" spans="1:5" x14ac:dyDescent="0.25">
      <c r="A32" s="41"/>
      <c r="B32" s="37" t="s">
        <v>61</v>
      </c>
      <c r="C32" s="106">
        <v>1.1569400000000001</v>
      </c>
      <c r="D32" s="106">
        <v>0.2651965</v>
      </c>
      <c r="E32" s="105">
        <v>0.52500000000000002</v>
      </c>
    </row>
    <row r="33" spans="1:5" x14ac:dyDescent="0.25">
      <c r="A33" s="41"/>
      <c r="B33" s="37" t="s">
        <v>33</v>
      </c>
      <c r="C33" s="106">
        <v>1.1545719999999999</v>
      </c>
      <c r="D33" s="106">
        <v>0.36918899999999999</v>
      </c>
      <c r="E33" s="105">
        <v>0.65300000000000002</v>
      </c>
    </row>
    <row r="34" spans="1:5" x14ac:dyDescent="0.25">
      <c r="A34" s="41"/>
      <c r="B34" s="37" t="s">
        <v>63</v>
      </c>
      <c r="C34" s="106">
        <v>1.1499459999999999</v>
      </c>
      <c r="D34" s="106">
        <v>0.2309937</v>
      </c>
      <c r="E34" s="105">
        <v>0.48699999999999999</v>
      </c>
    </row>
    <row r="35" spans="1:5" x14ac:dyDescent="0.25">
      <c r="A35" s="41"/>
      <c r="B35" s="37" t="s">
        <v>36</v>
      </c>
      <c r="C35" s="106">
        <v>1.1481889999999999</v>
      </c>
      <c r="D35" s="106">
        <v>0.23202410000000001</v>
      </c>
      <c r="E35" s="105">
        <v>0.49399999999999999</v>
      </c>
    </row>
    <row r="36" spans="1:5" x14ac:dyDescent="0.25">
      <c r="A36" s="41"/>
      <c r="B36" s="37" t="s">
        <v>60</v>
      </c>
      <c r="C36" s="106">
        <v>1.1336679999999999</v>
      </c>
      <c r="D36" s="106">
        <v>0.27369670000000001</v>
      </c>
      <c r="E36" s="105">
        <v>0.60299999999999998</v>
      </c>
    </row>
    <row r="37" spans="1:5" x14ac:dyDescent="0.25">
      <c r="A37" s="41"/>
      <c r="B37" s="37" t="s">
        <v>83</v>
      </c>
      <c r="C37" s="106">
        <v>1.132382</v>
      </c>
      <c r="D37" s="106">
        <v>0.3262062</v>
      </c>
      <c r="E37" s="105">
        <v>0.66600000000000004</v>
      </c>
    </row>
    <row r="38" spans="1:5" x14ac:dyDescent="0.25">
      <c r="A38" s="41"/>
      <c r="B38" s="37" t="s">
        <v>30</v>
      </c>
      <c r="C38" s="106">
        <v>1.13236</v>
      </c>
      <c r="D38" s="106">
        <v>0.21897030000000001</v>
      </c>
      <c r="E38" s="105">
        <v>0.52</v>
      </c>
    </row>
    <row r="39" spans="1:5" x14ac:dyDescent="0.25">
      <c r="A39" s="41"/>
      <c r="B39" s="37" t="s">
        <v>37</v>
      </c>
      <c r="C39" s="106">
        <v>1.122689</v>
      </c>
      <c r="D39" s="106">
        <v>0.34099859999999999</v>
      </c>
      <c r="E39" s="105">
        <v>0.70299999999999996</v>
      </c>
    </row>
    <row r="40" spans="1:5" x14ac:dyDescent="0.25">
      <c r="A40" s="41"/>
      <c r="B40" s="37" t="s">
        <v>40</v>
      </c>
      <c r="C40" s="106">
        <v>1.11008</v>
      </c>
      <c r="D40" s="106">
        <v>0.2128794</v>
      </c>
      <c r="E40" s="105">
        <v>0.58599999999999997</v>
      </c>
    </row>
    <row r="41" spans="1:5" x14ac:dyDescent="0.25">
      <c r="A41" s="41"/>
      <c r="B41" s="37" t="s">
        <v>82</v>
      </c>
      <c r="C41" s="106">
        <v>1.1076349999999999</v>
      </c>
      <c r="D41" s="106">
        <v>0.30460120000000002</v>
      </c>
      <c r="E41" s="105">
        <v>0.71</v>
      </c>
    </row>
    <row r="42" spans="1:5" x14ac:dyDescent="0.25">
      <c r="A42" s="41"/>
      <c r="B42" s="37" t="s">
        <v>38</v>
      </c>
      <c r="C42" s="106">
        <v>1.088192</v>
      </c>
      <c r="D42" s="106">
        <v>0.2134897</v>
      </c>
      <c r="E42" s="105">
        <v>0.66700000000000004</v>
      </c>
    </row>
    <row r="43" spans="1:5" x14ac:dyDescent="0.25">
      <c r="A43" s="41"/>
      <c r="B43" s="37" t="s">
        <v>55</v>
      </c>
      <c r="C43" s="106">
        <v>1.0806560000000001</v>
      </c>
      <c r="D43" s="106">
        <v>0.22400610000000001</v>
      </c>
      <c r="E43" s="105">
        <v>0.70799999999999996</v>
      </c>
    </row>
    <row r="44" spans="1:5" x14ac:dyDescent="0.25">
      <c r="A44" s="41"/>
      <c r="B44" s="37" t="s">
        <v>84</v>
      </c>
      <c r="C44" s="106">
        <v>1.0539639999999999</v>
      </c>
      <c r="D44" s="106">
        <v>0.28347420000000001</v>
      </c>
      <c r="E44" s="105">
        <v>0.84499999999999997</v>
      </c>
    </row>
    <row r="45" spans="1:5" x14ac:dyDescent="0.25">
      <c r="A45" s="41"/>
      <c r="B45" s="37" t="s">
        <v>71</v>
      </c>
      <c r="C45" s="106">
        <v>1.0468379999999999</v>
      </c>
      <c r="D45" s="106">
        <v>0.2098759</v>
      </c>
      <c r="E45" s="105">
        <v>0.81899999999999995</v>
      </c>
    </row>
    <row r="46" spans="1:5" x14ac:dyDescent="0.25">
      <c r="A46" s="41"/>
      <c r="B46" s="37" t="s">
        <v>70</v>
      </c>
      <c r="C46" s="106">
        <v>1.0285089999999999</v>
      </c>
      <c r="D46" s="106">
        <v>0.22943179999999999</v>
      </c>
      <c r="E46" s="105">
        <v>0.9</v>
      </c>
    </row>
    <row r="47" spans="1:5" x14ac:dyDescent="0.25">
      <c r="A47" s="41"/>
      <c r="B47" s="37" t="s">
        <v>74</v>
      </c>
      <c r="C47" s="106">
        <v>1.0280590000000001</v>
      </c>
      <c r="D47" s="106">
        <v>0.19306180000000001</v>
      </c>
      <c r="E47" s="105">
        <v>0.88300000000000001</v>
      </c>
    </row>
    <row r="48" spans="1:5" x14ac:dyDescent="0.25">
      <c r="A48" s="41"/>
      <c r="B48" s="37" t="s">
        <v>69</v>
      </c>
      <c r="C48" s="106">
        <v>1.021061</v>
      </c>
      <c r="D48" s="106">
        <v>0.20480689999999999</v>
      </c>
      <c r="E48" s="105">
        <v>0.91700000000000004</v>
      </c>
    </row>
    <row r="49" spans="1:5" x14ac:dyDescent="0.25">
      <c r="A49" s="41"/>
      <c r="B49" s="37" t="s">
        <v>57</v>
      </c>
      <c r="C49" s="106">
        <v>1.02071</v>
      </c>
      <c r="D49" s="106">
        <v>0.18336040000000001</v>
      </c>
      <c r="E49" s="105">
        <v>0.90900000000000003</v>
      </c>
    </row>
    <row r="50" spans="1:5" x14ac:dyDescent="0.25">
      <c r="A50" s="41"/>
      <c r="B50" s="37" t="s">
        <v>68</v>
      </c>
      <c r="C50" s="106">
        <v>1.0081359999999999</v>
      </c>
      <c r="D50" s="106">
        <v>0.26332919999999999</v>
      </c>
      <c r="E50" s="105">
        <v>0.97499999999999998</v>
      </c>
    </row>
    <row r="51" spans="1:5" x14ac:dyDescent="0.25">
      <c r="A51" s="41"/>
      <c r="B51" s="37" t="s">
        <v>65</v>
      </c>
      <c r="C51" s="106">
        <v>0.9908188</v>
      </c>
      <c r="D51" s="106">
        <v>0.25950099999999998</v>
      </c>
      <c r="E51" s="105">
        <v>0.97199999999999998</v>
      </c>
    </row>
    <row r="52" spans="1:5" x14ac:dyDescent="0.25">
      <c r="A52" s="41"/>
      <c r="B52" s="37" t="s">
        <v>47</v>
      </c>
      <c r="C52" s="106">
        <v>0.9812961</v>
      </c>
      <c r="D52" s="106">
        <v>0.2022921</v>
      </c>
      <c r="E52" s="105">
        <v>0.92700000000000005</v>
      </c>
    </row>
    <row r="53" spans="1:5" x14ac:dyDescent="0.25">
      <c r="A53" s="41"/>
      <c r="B53" s="37" t="s">
        <v>93</v>
      </c>
      <c r="C53" s="106">
        <v>0.95730959999999998</v>
      </c>
      <c r="D53" s="106">
        <v>0.16883139999999999</v>
      </c>
      <c r="E53" s="105">
        <v>0.80500000000000005</v>
      </c>
    </row>
    <row r="54" spans="1:5" x14ac:dyDescent="0.25">
      <c r="A54" s="41"/>
      <c r="B54" s="37" t="s">
        <v>39</v>
      </c>
      <c r="C54" s="106">
        <v>0.95472449999999998</v>
      </c>
      <c r="D54" s="106">
        <v>0.2223974</v>
      </c>
      <c r="E54" s="105">
        <v>0.84199999999999997</v>
      </c>
    </row>
    <row r="55" spans="1:5" x14ac:dyDescent="0.25">
      <c r="A55" s="41"/>
      <c r="B55" s="37" t="s">
        <v>50</v>
      </c>
      <c r="C55" s="106">
        <v>0.94336419999999999</v>
      </c>
      <c r="D55" s="106">
        <v>0.2344435</v>
      </c>
      <c r="E55" s="105">
        <v>0.81499999999999995</v>
      </c>
    </row>
    <row r="56" spans="1:5" x14ac:dyDescent="0.25">
      <c r="A56" s="41"/>
      <c r="B56" s="37" t="s">
        <v>45</v>
      </c>
      <c r="C56" s="106">
        <v>0.9332762</v>
      </c>
      <c r="D56" s="106">
        <v>0.18982399999999999</v>
      </c>
      <c r="E56" s="105">
        <v>0.73399999999999999</v>
      </c>
    </row>
    <row r="57" spans="1:5" x14ac:dyDescent="0.25">
      <c r="A57" s="41"/>
      <c r="B57" s="37" t="s">
        <v>92</v>
      </c>
      <c r="C57" s="106">
        <v>0.89625580000000005</v>
      </c>
      <c r="D57" s="106">
        <v>0.26084010000000002</v>
      </c>
      <c r="E57" s="105">
        <v>0.70699999999999996</v>
      </c>
    </row>
    <row r="58" spans="1:5" x14ac:dyDescent="0.25">
      <c r="A58" s="41"/>
      <c r="B58" s="37" t="s">
        <v>73</v>
      </c>
      <c r="C58" s="106">
        <v>0.89418600000000004</v>
      </c>
      <c r="D58" s="106">
        <v>0.2196168</v>
      </c>
      <c r="E58" s="105">
        <v>0.64900000000000002</v>
      </c>
    </row>
    <row r="59" spans="1:5" x14ac:dyDescent="0.25">
      <c r="A59" s="41"/>
      <c r="B59" s="37" t="s">
        <v>89</v>
      </c>
      <c r="C59" s="106">
        <v>0.83546319999999996</v>
      </c>
      <c r="D59" s="106">
        <v>0.24813260000000001</v>
      </c>
      <c r="E59" s="105">
        <v>0.54500000000000004</v>
      </c>
    </row>
    <row r="60" spans="1:5" x14ac:dyDescent="0.25">
      <c r="A60" s="41"/>
      <c r="B60" s="37" t="s">
        <v>56</v>
      </c>
      <c r="C60" s="106">
        <v>0.80451779999999995</v>
      </c>
      <c r="D60" s="106">
        <v>0.2406489</v>
      </c>
      <c r="E60" s="105">
        <v>0.46700000000000003</v>
      </c>
    </row>
    <row r="61" spans="1:5" x14ac:dyDescent="0.25">
      <c r="A61" s="41"/>
      <c r="B61" s="37" t="s">
        <v>49</v>
      </c>
      <c r="C61" s="106">
        <v>0.79390380000000005</v>
      </c>
      <c r="D61" s="106">
        <v>0.2270074</v>
      </c>
      <c r="E61" s="105">
        <v>0.42</v>
      </c>
    </row>
    <row r="62" spans="1:5" x14ac:dyDescent="0.25">
      <c r="A62" s="41"/>
      <c r="B62" s="37" t="s">
        <v>31</v>
      </c>
      <c r="C62" s="106">
        <v>0.76971970000000001</v>
      </c>
      <c r="D62" s="106">
        <v>0.16795750000000001</v>
      </c>
      <c r="E62" s="105">
        <v>0.23</v>
      </c>
    </row>
    <row r="63" spans="1:5" x14ac:dyDescent="0.25">
      <c r="A63" s="41"/>
      <c r="B63" s="37" t="s">
        <v>86</v>
      </c>
      <c r="C63" s="106">
        <v>0.74497829999999998</v>
      </c>
      <c r="D63" s="106">
        <v>0.2503398</v>
      </c>
      <c r="E63" s="105">
        <v>0.38100000000000001</v>
      </c>
    </row>
    <row r="64" spans="1:5" x14ac:dyDescent="0.25">
      <c r="A64" s="41"/>
      <c r="B64" s="37" t="s">
        <v>32</v>
      </c>
      <c r="C64" s="106">
        <v>0.70694129999999999</v>
      </c>
      <c r="D64" s="106">
        <v>0.23082630000000001</v>
      </c>
      <c r="E64" s="105">
        <v>0.28799999999999998</v>
      </c>
    </row>
    <row r="65" spans="1:5" x14ac:dyDescent="0.25">
      <c r="A65" s="41"/>
      <c r="B65" s="37" t="s">
        <v>58</v>
      </c>
      <c r="C65" s="106">
        <v>0.68421679999999996</v>
      </c>
      <c r="D65" s="106">
        <v>0.30629770000000001</v>
      </c>
      <c r="E65" s="105">
        <v>0.39700000000000002</v>
      </c>
    </row>
    <row r="66" spans="1:5" x14ac:dyDescent="0.25">
      <c r="A66" s="41"/>
      <c r="B66" s="37" t="s">
        <v>88</v>
      </c>
      <c r="C66" s="106">
        <v>0.61818390000000001</v>
      </c>
      <c r="D66" s="106">
        <v>0.24957309999999999</v>
      </c>
      <c r="E66" s="105">
        <v>0.23400000000000001</v>
      </c>
    </row>
    <row r="67" spans="1:5" x14ac:dyDescent="0.25">
      <c r="A67" s="41"/>
      <c r="B67" s="37" t="s">
        <v>34</v>
      </c>
      <c r="C67" s="106">
        <v>0.57839430000000003</v>
      </c>
      <c r="D67" s="106">
        <v>0.18342919999999999</v>
      </c>
      <c r="E67" s="105">
        <v>8.4000000000000005E-2</v>
      </c>
    </row>
    <row r="68" spans="1:5" x14ac:dyDescent="0.25">
      <c r="A68" s="41"/>
      <c r="B68" s="50" t="s">
        <v>35</v>
      </c>
      <c r="C68" s="122">
        <v>0.28331240000000002</v>
      </c>
      <c r="D68" s="122">
        <v>0.20716190000000001</v>
      </c>
      <c r="E68" s="121">
        <v>8.5000000000000006E-2</v>
      </c>
    </row>
    <row r="69" spans="1:5" ht="127.5" customHeight="1" x14ac:dyDescent="0.25">
      <c r="A69" s="179" t="s">
        <v>261</v>
      </c>
      <c r="B69" s="180"/>
      <c r="C69" s="180"/>
      <c r="D69" s="180"/>
      <c r="E69" s="180"/>
    </row>
  </sheetData>
  <sortState ref="B4:E68">
    <sortCondition descending="1" ref="C4:C68"/>
  </sortState>
  <mergeCells count="2">
    <mergeCell ref="A1:E1"/>
    <mergeCell ref="A69:E69"/>
  </mergeCells>
  <pageMargins left="0.7" right="0.7" top="0.75" bottom="0.75" header="0.3" footer="0.3"/>
  <pageSetup orientation="portrait" horizontalDpi="4294967292" verticalDpi="429496729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F39"/>
  <sheetViews>
    <sheetView zoomScale="125" zoomScaleNormal="125" zoomScalePageLayoutView="125" workbookViewId="0">
      <selection activeCell="C19" sqref="C19"/>
    </sheetView>
  </sheetViews>
  <sheetFormatPr defaultColWidth="11" defaultRowHeight="12" x14ac:dyDescent="0.2"/>
  <cols>
    <col min="1" max="1" width="2.875" style="24" customWidth="1"/>
    <col min="2" max="2" width="31" style="24" customWidth="1"/>
    <col min="3" max="4" width="8.625" style="24" bestFit="1" customWidth="1"/>
    <col min="5" max="5" width="5.875" style="24" bestFit="1" customWidth="1"/>
    <col min="6" max="6" width="11" style="13"/>
    <col min="7" max="13" width="11" style="24"/>
    <col min="14" max="14" width="28" style="24" customWidth="1"/>
    <col min="15" max="16384" width="11" style="24"/>
  </cols>
  <sheetData>
    <row r="1" spans="1:5" x14ac:dyDescent="0.2">
      <c r="A1" s="126" t="s">
        <v>270</v>
      </c>
      <c r="B1" s="13"/>
      <c r="C1" s="13"/>
      <c r="D1" s="13"/>
      <c r="E1" s="13"/>
    </row>
    <row r="2" spans="1:5" x14ac:dyDescent="0.2">
      <c r="A2" s="7" t="s">
        <v>251</v>
      </c>
      <c r="B2" s="13"/>
      <c r="C2" s="18"/>
      <c r="D2" s="18"/>
      <c r="E2" s="18"/>
    </row>
    <row r="3" spans="1:5" x14ac:dyDescent="0.2">
      <c r="A3" s="13"/>
      <c r="B3" s="20" t="s">
        <v>147</v>
      </c>
      <c r="C3" s="19" t="s">
        <v>19</v>
      </c>
      <c r="D3" s="19" t="s">
        <v>20</v>
      </c>
      <c r="E3" s="27" t="s">
        <v>145</v>
      </c>
    </row>
    <row r="4" spans="1:5" x14ac:dyDescent="0.2">
      <c r="A4" s="13"/>
      <c r="B4" s="14" t="s">
        <v>110</v>
      </c>
      <c r="C4" s="129">
        <v>4.0010370000000002</v>
      </c>
      <c r="D4" s="129">
        <v>0.2129982</v>
      </c>
      <c r="E4" s="127">
        <v>0</v>
      </c>
    </row>
    <row r="5" spans="1:5" x14ac:dyDescent="0.2">
      <c r="A5" s="13"/>
      <c r="B5" s="14" t="s">
        <v>113</v>
      </c>
      <c r="C5" s="129">
        <v>3.620895</v>
      </c>
      <c r="D5" s="129">
        <v>0.23615800000000001</v>
      </c>
      <c r="E5" s="127">
        <v>0</v>
      </c>
    </row>
    <row r="6" spans="1:5" x14ac:dyDescent="0.2">
      <c r="A6" s="13"/>
      <c r="B6" s="14" t="s">
        <v>122</v>
      </c>
      <c r="C6" s="129">
        <v>3.073731</v>
      </c>
      <c r="D6" s="129">
        <v>0.19020380000000001</v>
      </c>
      <c r="E6" s="127">
        <v>0</v>
      </c>
    </row>
    <row r="7" spans="1:5" x14ac:dyDescent="0.2">
      <c r="A7" s="13"/>
      <c r="B7" s="14" t="s">
        <v>124</v>
      </c>
      <c r="C7" s="129">
        <v>2.5653009999999998</v>
      </c>
      <c r="D7" s="129">
        <v>0.1186791</v>
      </c>
      <c r="E7" s="127">
        <v>0</v>
      </c>
    </row>
    <row r="8" spans="1:5" x14ac:dyDescent="0.2">
      <c r="A8" s="13"/>
      <c r="B8" s="14" t="s">
        <v>114</v>
      </c>
      <c r="C8" s="129">
        <v>2.543056</v>
      </c>
      <c r="D8" s="129">
        <v>0.18411849999999999</v>
      </c>
      <c r="E8" s="127">
        <v>0</v>
      </c>
    </row>
    <row r="9" spans="1:5" x14ac:dyDescent="0.2">
      <c r="A9" s="13"/>
      <c r="B9" s="14" t="s">
        <v>97</v>
      </c>
      <c r="C9" s="129">
        <v>2.432957</v>
      </c>
      <c r="D9" s="129">
        <v>0.12112439999999999</v>
      </c>
      <c r="E9" s="127">
        <v>0</v>
      </c>
    </row>
    <row r="10" spans="1:5" x14ac:dyDescent="0.2">
      <c r="A10" s="13"/>
      <c r="B10" s="14" t="s">
        <v>116</v>
      </c>
      <c r="C10" s="129">
        <v>2.3800490000000001</v>
      </c>
      <c r="D10" s="129">
        <v>0.1154129</v>
      </c>
      <c r="E10" s="127">
        <v>0</v>
      </c>
    </row>
    <row r="11" spans="1:5" x14ac:dyDescent="0.2">
      <c r="A11" s="13"/>
      <c r="B11" s="14" t="s">
        <v>99</v>
      </c>
      <c r="C11" s="129">
        <v>2.3292389999999998</v>
      </c>
      <c r="D11" s="129">
        <v>0.14314260000000001</v>
      </c>
      <c r="E11" s="127">
        <v>0</v>
      </c>
    </row>
    <row r="12" spans="1:5" x14ac:dyDescent="0.2">
      <c r="A12" s="13"/>
      <c r="B12" s="14" t="s">
        <v>106</v>
      </c>
      <c r="C12" s="129">
        <v>2.2963580000000001</v>
      </c>
      <c r="D12" s="129">
        <v>9.8513699999999996E-2</v>
      </c>
      <c r="E12" s="127">
        <v>0</v>
      </c>
    </row>
    <row r="13" spans="1:5" x14ac:dyDescent="0.2">
      <c r="A13" s="13"/>
      <c r="B13" s="14" t="s">
        <v>104</v>
      </c>
      <c r="C13" s="129">
        <v>2.2832409999999999</v>
      </c>
      <c r="D13" s="129">
        <v>0.10931390000000001</v>
      </c>
      <c r="E13" s="127">
        <v>0</v>
      </c>
    </row>
    <row r="14" spans="1:5" x14ac:dyDescent="0.2">
      <c r="A14" s="13"/>
      <c r="B14" s="14" t="s">
        <v>111</v>
      </c>
      <c r="C14" s="129">
        <v>2.0550290000000002</v>
      </c>
      <c r="D14" s="129">
        <v>0.1638201</v>
      </c>
      <c r="E14" s="127">
        <v>0</v>
      </c>
    </row>
    <row r="15" spans="1:5" x14ac:dyDescent="0.2">
      <c r="A15" s="13"/>
      <c r="B15" s="14" t="s">
        <v>101</v>
      </c>
      <c r="C15" s="129">
        <v>1.9903850000000001</v>
      </c>
      <c r="D15" s="129">
        <v>0.1468536</v>
      </c>
      <c r="E15" s="127">
        <v>0</v>
      </c>
    </row>
    <row r="16" spans="1:5" x14ac:dyDescent="0.2">
      <c r="A16" s="13"/>
      <c r="B16" s="14" t="s">
        <v>103</v>
      </c>
      <c r="C16" s="129">
        <v>1.7071419999999999</v>
      </c>
      <c r="D16" s="129">
        <v>8.4473800000000002E-2</v>
      </c>
      <c r="E16" s="127">
        <v>0</v>
      </c>
    </row>
    <row r="17" spans="1:5" x14ac:dyDescent="0.2">
      <c r="A17" s="13"/>
      <c r="B17" s="14" t="s">
        <v>95</v>
      </c>
      <c r="C17" s="129">
        <v>1.684275</v>
      </c>
      <c r="D17" s="129">
        <v>0.52183889999999999</v>
      </c>
      <c r="E17" s="127">
        <v>9.1999999999999998E-2</v>
      </c>
    </row>
    <row r="18" spans="1:5" x14ac:dyDescent="0.2">
      <c r="A18" s="13"/>
      <c r="B18" s="14" t="s">
        <v>117</v>
      </c>
      <c r="C18" s="129">
        <v>1.6204890000000001</v>
      </c>
      <c r="D18" s="129">
        <v>0.1082229</v>
      </c>
      <c r="E18" s="127">
        <v>0</v>
      </c>
    </row>
    <row r="19" spans="1:5" x14ac:dyDescent="0.2">
      <c r="A19" s="13"/>
      <c r="B19" s="14" t="s">
        <v>96</v>
      </c>
      <c r="C19" s="129">
        <v>1.5372319999999999</v>
      </c>
      <c r="D19" s="129">
        <v>7.2804800000000003E-2</v>
      </c>
      <c r="E19" s="127">
        <v>0</v>
      </c>
    </row>
    <row r="20" spans="1:5" x14ac:dyDescent="0.2">
      <c r="A20" s="13"/>
      <c r="B20" s="14" t="s">
        <v>153</v>
      </c>
      <c r="C20" s="129">
        <v>1.511082</v>
      </c>
      <c r="D20" s="129">
        <v>0.29657070000000002</v>
      </c>
      <c r="E20" s="127">
        <v>3.5000000000000003E-2</v>
      </c>
    </row>
    <row r="21" spans="1:5" x14ac:dyDescent="0.2">
      <c r="A21" s="13"/>
      <c r="B21" s="14" t="s">
        <v>28</v>
      </c>
      <c r="C21" s="129">
        <v>1.4483710000000001</v>
      </c>
      <c r="D21" s="129">
        <v>8.5408800000000007E-2</v>
      </c>
      <c r="E21" s="127">
        <v>0</v>
      </c>
    </row>
    <row r="22" spans="1:5" x14ac:dyDescent="0.2">
      <c r="A22" s="13"/>
      <c r="B22" s="14" t="s">
        <v>121</v>
      </c>
      <c r="C22" s="129">
        <v>1.4439329999999999</v>
      </c>
      <c r="D22" s="129">
        <v>0.16927819999999999</v>
      </c>
      <c r="E22" s="127">
        <v>2E-3</v>
      </c>
    </row>
    <row r="23" spans="1:5" x14ac:dyDescent="0.2">
      <c r="A23" s="13"/>
      <c r="B23" s="14" t="s">
        <v>120</v>
      </c>
      <c r="C23" s="129">
        <v>1.3880920000000001</v>
      </c>
      <c r="D23" s="129">
        <v>6.73488E-2</v>
      </c>
      <c r="E23" s="127">
        <v>0</v>
      </c>
    </row>
    <row r="24" spans="1:5" x14ac:dyDescent="0.2">
      <c r="A24" s="13"/>
      <c r="B24" s="14" t="s">
        <v>243</v>
      </c>
      <c r="C24" s="129">
        <v>1.3619190000000001</v>
      </c>
      <c r="D24" s="129">
        <v>0.1599487</v>
      </c>
      <c r="E24" s="127">
        <v>8.9999999999999993E-3</v>
      </c>
    </row>
    <row r="25" spans="1:5" x14ac:dyDescent="0.2">
      <c r="A25" s="13"/>
      <c r="B25" s="14" t="s">
        <v>100</v>
      </c>
      <c r="C25" s="129">
        <v>1.300127</v>
      </c>
      <c r="D25" s="129">
        <v>9.5483499999999999E-2</v>
      </c>
      <c r="E25" s="127">
        <v>0</v>
      </c>
    </row>
    <row r="26" spans="1:5" x14ac:dyDescent="0.2">
      <c r="A26" s="13"/>
      <c r="B26" s="14" t="s">
        <v>119</v>
      </c>
      <c r="C26" s="129">
        <v>1.218083</v>
      </c>
      <c r="D26" s="129">
        <v>0.15680469999999999</v>
      </c>
      <c r="E26" s="127">
        <v>0.125</v>
      </c>
    </row>
    <row r="27" spans="1:5" x14ac:dyDescent="0.2">
      <c r="A27" s="13"/>
      <c r="B27" s="14" t="s">
        <v>118</v>
      </c>
      <c r="C27" s="129">
        <v>1.214988</v>
      </c>
      <c r="D27" s="129">
        <v>7.2419300000000006E-2</v>
      </c>
      <c r="E27" s="127">
        <v>1E-3</v>
      </c>
    </row>
    <row r="28" spans="1:5" x14ac:dyDescent="0.2">
      <c r="A28" s="13"/>
      <c r="B28" s="14" t="s">
        <v>154</v>
      </c>
      <c r="C28" s="129">
        <v>1.1956979999999999</v>
      </c>
      <c r="D28" s="129">
        <v>0.12322950000000001</v>
      </c>
      <c r="E28" s="127">
        <v>8.3000000000000004E-2</v>
      </c>
    </row>
    <row r="29" spans="1:5" x14ac:dyDescent="0.2">
      <c r="A29" s="13"/>
      <c r="B29" s="14" t="s">
        <v>107</v>
      </c>
      <c r="C29" s="129">
        <v>1.0672269999999999</v>
      </c>
      <c r="D29" s="129">
        <v>0.14346130000000001</v>
      </c>
      <c r="E29" s="127">
        <v>0.628</v>
      </c>
    </row>
    <row r="30" spans="1:5" x14ac:dyDescent="0.2">
      <c r="A30" s="13"/>
      <c r="B30" s="14" t="s">
        <v>108</v>
      </c>
      <c r="C30" s="129">
        <v>1.049892</v>
      </c>
      <c r="D30" s="129">
        <v>0.13714080000000001</v>
      </c>
      <c r="E30" s="127">
        <v>0.70899999999999996</v>
      </c>
    </row>
    <row r="31" spans="1:5" x14ac:dyDescent="0.2">
      <c r="A31" s="13"/>
      <c r="B31" s="14" t="s">
        <v>123</v>
      </c>
      <c r="C31" s="129">
        <v>1.005215</v>
      </c>
      <c r="D31" s="129">
        <v>4.6230399999999998E-2</v>
      </c>
      <c r="E31" s="127">
        <v>0.91</v>
      </c>
    </row>
    <row r="32" spans="1:5" x14ac:dyDescent="0.2">
      <c r="A32" s="13"/>
      <c r="B32" s="14" t="s">
        <v>109</v>
      </c>
      <c r="C32" s="129">
        <v>1</v>
      </c>
      <c r="D32" s="129" t="s">
        <v>94</v>
      </c>
      <c r="E32" s="15"/>
    </row>
    <row r="33" spans="1:5" x14ac:dyDescent="0.2">
      <c r="A33" s="13"/>
      <c r="B33" s="14" t="s">
        <v>105</v>
      </c>
      <c r="C33" s="129">
        <v>1</v>
      </c>
      <c r="D33" s="129" t="s">
        <v>94</v>
      </c>
      <c r="E33" s="15"/>
    </row>
    <row r="34" spans="1:5" x14ac:dyDescent="0.2">
      <c r="A34" s="13"/>
      <c r="B34" s="14" t="s">
        <v>112</v>
      </c>
      <c r="C34" s="129">
        <v>1</v>
      </c>
      <c r="D34" s="129" t="s">
        <v>94</v>
      </c>
      <c r="E34" s="162"/>
    </row>
    <row r="35" spans="1:5" x14ac:dyDescent="0.2">
      <c r="A35" s="13"/>
      <c r="B35" s="14" t="s">
        <v>115</v>
      </c>
      <c r="C35" s="129">
        <v>0.97359629999999997</v>
      </c>
      <c r="D35" s="129">
        <v>0.20968709999999999</v>
      </c>
      <c r="E35" s="127">
        <v>0.90100000000000002</v>
      </c>
    </row>
    <row r="36" spans="1:5" x14ac:dyDescent="0.2">
      <c r="A36" s="13"/>
      <c r="B36" s="14" t="s">
        <v>102</v>
      </c>
      <c r="C36" s="129">
        <v>0.77533450000000004</v>
      </c>
      <c r="D36" s="129">
        <v>5.2547400000000001E-2</v>
      </c>
      <c r="E36" s="127">
        <v>0</v>
      </c>
    </row>
    <row r="37" spans="1:5" x14ac:dyDescent="0.2">
      <c r="A37" s="13"/>
      <c r="B37" s="22" t="s">
        <v>98</v>
      </c>
      <c r="C37" s="130">
        <v>0.47653499999999999</v>
      </c>
      <c r="D37" s="130">
        <v>0.15290110000000001</v>
      </c>
      <c r="E37" s="128">
        <v>2.1000000000000001E-2</v>
      </c>
    </row>
    <row r="38" spans="1:5" ht="133.5" customHeight="1" x14ac:dyDescent="0.2">
      <c r="A38" s="184" t="s">
        <v>258</v>
      </c>
      <c r="B38" s="185"/>
      <c r="C38" s="185"/>
      <c r="D38" s="185"/>
      <c r="E38" s="185"/>
    </row>
    <row r="39" spans="1:5" x14ac:dyDescent="0.2">
      <c r="A39" s="29"/>
    </row>
  </sheetData>
  <sortState ref="B4:E37">
    <sortCondition descending="1" ref="C4:C37"/>
  </sortState>
  <mergeCells count="1">
    <mergeCell ref="A38:E38"/>
  </mergeCells>
  <pageMargins left="0.75" right="0.75" top="1" bottom="1" header="0.5" footer="0.5"/>
  <pageSetup scale="99" fitToHeight="0" orientation="portrait" horizontalDpi="4294967292" verticalDpi="4294967292"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7"/>
  <sheetViews>
    <sheetView workbookViewId="0">
      <selection activeCell="B3" sqref="B3:E3"/>
    </sheetView>
  </sheetViews>
  <sheetFormatPr defaultRowHeight="15.75" x14ac:dyDescent="0.25"/>
  <cols>
    <col min="1" max="1" width="2.875" customWidth="1"/>
    <col min="2" max="2" width="27.375" bestFit="1" customWidth="1"/>
  </cols>
  <sheetData>
    <row r="1" spans="1:5" x14ac:dyDescent="0.25">
      <c r="A1" s="126" t="s">
        <v>269</v>
      </c>
      <c r="B1" s="13"/>
      <c r="C1" s="13"/>
      <c r="D1" s="13"/>
      <c r="E1" s="13"/>
    </row>
    <row r="2" spans="1:5" x14ac:dyDescent="0.25">
      <c r="A2" s="7" t="s">
        <v>251</v>
      </c>
      <c r="B2" s="13"/>
      <c r="C2" s="18"/>
      <c r="D2" s="18"/>
      <c r="E2" s="18"/>
    </row>
    <row r="3" spans="1:5" x14ac:dyDescent="0.25">
      <c r="A3" s="13"/>
      <c r="B3" s="20" t="s">
        <v>21</v>
      </c>
      <c r="C3" s="19" t="s">
        <v>19</v>
      </c>
      <c r="D3" s="19" t="s">
        <v>20</v>
      </c>
      <c r="E3" s="27" t="s">
        <v>145</v>
      </c>
    </row>
    <row r="4" spans="1:5" x14ac:dyDescent="0.25">
      <c r="A4" s="13"/>
      <c r="B4" s="16" t="s">
        <v>23</v>
      </c>
      <c r="C4" s="124">
        <v>1.531482</v>
      </c>
      <c r="D4" s="124">
        <v>0.18215990000000001</v>
      </c>
      <c r="E4" s="125">
        <v>0</v>
      </c>
    </row>
    <row r="5" spans="1:5" x14ac:dyDescent="0.25">
      <c r="A5" s="13"/>
      <c r="B5" s="16" t="s">
        <v>22</v>
      </c>
      <c r="C5" s="124">
        <v>2.257228</v>
      </c>
      <c r="D5" s="124">
        <v>0.29148580000000002</v>
      </c>
      <c r="E5" s="125">
        <v>0</v>
      </c>
    </row>
    <row r="6" spans="1:5" x14ac:dyDescent="0.25">
      <c r="A6" s="13"/>
      <c r="B6" s="16" t="s">
        <v>25</v>
      </c>
      <c r="C6" s="124">
        <v>0.91145359999999997</v>
      </c>
      <c r="D6" s="124">
        <v>0.1137674</v>
      </c>
      <c r="E6" s="123">
        <v>0.45800000000000002</v>
      </c>
    </row>
    <row r="7" spans="1:5" x14ac:dyDescent="0.25">
      <c r="A7" s="13"/>
      <c r="B7" s="16" t="s">
        <v>26</v>
      </c>
      <c r="C7" s="124">
        <v>0.77426430000000002</v>
      </c>
      <c r="D7" s="124">
        <v>9.0135400000000004E-2</v>
      </c>
      <c r="E7" s="125">
        <v>2.8000000000000001E-2</v>
      </c>
    </row>
    <row r="8" spans="1:5" x14ac:dyDescent="0.25">
      <c r="A8" s="13"/>
      <c r="B8" s="16" t="s">
        <v>27</v>
      </c>
      <c r="C8" s="124">
        <v>0.57568909999999995</v>
      </c>
      <c r="D8" s="124">
        <v>6.8315299999999995E-2</v>
      </c>
      <c r="E8" s="125">
        <v>0</v>
      </c>
    </row>
    <row r="9" spans="1:5" x14ac:dyDescent="0.25">
      <c r="A9" s="13"/>
      <c r="B9" s="16" t="s">
        <v>2</v>
      </c>
      <c r="C9" s="124">
        <v>1.0147870000000001</v>
      </c>
      <c r="D9" s="124">
        <v>0.15626509999999999</v>
      </c>
      <c r="E9" s="123">
        <v>0.92400000000000004</v>
      </c>
    </row>
    <row r="10" spans="1:5" x14ac:dyDescent="0.25">
      <c r="A10" s="13"/>
      <c r="B10" s="16" t="s">
        <v>4</v>
      </c>
      <c r="C10" s="124">
        <v>0.97953699999999999</v>
      </c>
      <c r="D10" s="124">
        <v>0.14501030000000001</v>
      </c>
      <c r="E10" s="123">
        <v>0.88900000000000001</v>
      </c>
    </row>
    <row r="11" spans="1:5" x14ac:dyDescent="0.25">
      <c r="A11" s="13"/>
      <c r="B11" s="16" t="s">
        <v>5</v>
      </c>
      <c r="C11" s="124">
        <v>0.80322400000000005</v>
      </c>
      <c r="D11" s="124">
        <v>0.1118567</v>
      </c>
      <c r="E11" s="123">
        <v>0.11600000000000001</v>
      </c>
    </row>
    <row r="12" spans="1:5" x14ac:dyDescent="0.25">
      <c r="A12" s="13"/>
      <c r="B12" s="16" t="s">
        <v>6</v>
      </c>
      <c r="C12" s="124">
        <v>0.51794260000000003</v>
      </c>
      <c r="D12" s="124">
        <v>7.5610999999999998E-2</v>
      </c>
      <c r="E12" s="125">
        <v>0</v>
      </c>
    </row>
    <row r="13" spans="1:5" x14ac:dyDescent="0.25">
      <c r="A13" s="13"/>
      <c r="B13" s="14" t="s">
        <v>149</v>
      </c>
      <c r="C13" s="124">
        <v>1.2183409999999999</v>
      </c>
      <c r="D13" s="124">
        <v>0.10156030000000001</v>
      </c>
      <c r="E13" s="125">
        <v>1.7999999999999999E-2</v>
      </c>
    </row>
    <row r="14" spans="1:5" x14ac:dyDescent="0.25">
      <c r="A14" s="13"/>
      <c r="B14" s="14" t="s">
        <v>150</v>
      </c>
      <c r="C14" s="124">
        <v>1.3341080000000001</v>
      </c>
      <c r="D14" s="124">
        <v>0.11374720000000001</v>
      </c>
      <c r="E14" s="125">
        <v>1E-3</v>
      </c>
    </row>
    <row r="15" spans="1:5" x14ac:dyDescent="0.25">
      <c r="A15" s="13"/>
      <c r="B15" s="14" t="s">
        <v>151</v>
      </c>
      <c r="C15" s="124">
        <v>1.647791</v>
      </c>
      <c r="D15" s="124">
        <v>0.1416936</v>
      </c>
      <c r="E15" s="125">
        <v>0</v>
      </c>
    </row>
    <row r="16" spans="1:5" x14ac:dyDescent="0.25">
      <c r="A16" s="13"/>
      <c r="B16" s="22" t="s">
        <v>152</v>
      </c>
      <c r="C16" s="19">
        <v>2.063736</v>
      </c>
      <c r="D16" s="19">
        <v>0.1769056</v>
      </c>
      <c r="E16" s="27">
        <v>0</v>
      </c>
    </row>
    <row r="17" spans="1:5" ht="157.5" customHeight="1" x14ac:dyDescent="0.25">
      <c r="A17" s="184" t="s">
        <v>258</v>
      </c>
      <c r="B17" s="185"/>
      <c r="C17" s="185"/>
      <c r="D17" s="185"/>
      <c r="E17" s="185"/>
    </row>
  </sheetData>
  <mergeCells count="1">
    <mergeCell ref="A17:E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F70"/>
  <sheetViews>
    <sheetView showGridLines="0" zoomScale="125" zoomScaleNormal="125" zoomScalePageLayoutView="125" workbookViewId="0">
      <selection activeCell="D1" sqref="D1"/>
    </sheetView>
  </sheetViews>
  <sheetFormatPr defaultColWidth="11" defaultRowHeight="12" x14ac:dyDescent="0.2"/>
  <cols>
    <col min="1" max="1" width="2.875" style="24" customWidth="1"/>
    <col min="2" max="2" width="31" style="24" customWidth="1"/>
    <col min="3" max="4" width="8.75" style="24" bestFit="1" customWidth="1"/>
    <col min="5" max="5" width="6.5" style="24" bestFit="1" customWidth="1"/>
    <col min="6" max="6" width="11" style="13"/>
    <col min="7" max="13" width="11" style="24"/>
    <col min="14" max="14" width="28" style="24" customWidth="1"/>
    <col min="15" max="16384" width="11" style="24"/>
  </cols>
  <sheetData>
    <row r="1" spans="1:5" x14ac:dyDescent="0.2">
      <c r="A1" s="126" t="s">
        <v>271</v>
      </c>
    </row>
    <row r="2" spans="1:5" x14ac:dyDescent="0.2">
      <c r="A2" s="7" t="s">
        <v>251</v>
      </c>
    </row>
    <row r="3" spans="1:5" s="13" customFormat="1" x14ac:dyDescent="0.2">
      <c r="B3" s="47" t="s">
        <v>146</v>
      </c>
      <c r="C3" s="19" t="s">
        <v>19</v>
      </c>
      <c r="D3" s="19" t="s">
        <v>20</v>
      </c>
      <c r="E3" s="27" t="s">
        <v>145</v>
      </c>
    </row>
    <row r="4" spans="1:5" s="13" customFormat="1" x14ac:dyDescent="0.2">
      <c r="B4" s="14" t="s">
        <v>191</v>
      </c>
      <c r="C4" s="129">
        <v>9.48123</v>
      </c>
      <c r="D4" s="129">
        <v>2.9175939999999998</v>
      </c>
      <c r="E4" s="127">
        <v>0</v>
      </c>
    </row>
    <row r="5" spans="1:5" s="13" customFormat="1" x14ac:dyDescent="0.2">
      <c r="B5" s="14" t="s">
        <v>201</v>
      </c>
      <c r="C5" s="129">
        <v>5.1202699999999997</v>
      </c>
      <c r="D5" s="129">
        <v>1.5807819999999999</v>
      </c>
      <c r="E5" s="127">
        <v>0</v>
      </c>
    </row>
    <row r="6" spans="1:5" s="13" customFormat="1" x14ac:dyDescent="0.2">
      <c r="B6" s="14" t="s">
        <v>203</v>
      </c>
      <c r="C6" s="129">
        <v>2.6236830000000002</v>
      </c>
      <c r="D6" s="129">
        <v>0.76606870000000005</v>
      </c>
      <c r="E6" s="127">
        <v>1E-3</v>
      </c>
    </row>
    <row r="7" spans="1:5" s="13" customFormat="1" x14ac:dyDescent="0.2">
      <c r="B7" s="14" t="s">
        <v>171</v>
      </c>
      <c r="C7" s="129">
        <v>2.270807</v>
      </c>
      <c r="D7" s="129">
        <v>0.65489529999999996</v>
      </c>
      <c r="E7" s="127">
        <v>4.0000000000000001E-3</v>
      </c>
    </row>
    <row r="8" spans="1:5" s="13" customFormat="1" x14ac:dyDescent="0.2">
      <c r="B8" s="14" t="s">
        <v>160</v>
      </c>
      <c r="C8" s="129">
        <v>2.0251220000000001</v>
      </c>
      <c r="D8" s="129">
        <v>0.56921029999999995</v>
      </c>
      <c r="E8" s="127">
        <v>1.2E-2</v>
      </c>
    </row>
    <row r="9" spans="1:5" s="13" customFormat="1" x14ac:dyDescent="0.2">
      <c r="B9" s="14" t="s">
        <v>179</v>
      </c>
      <c r="C9" s="129">
        <v>1.875521</v>
      </c>
      <c r="D9" s="129">
        <v>0.53360459999999998</v>
      </c>
      <c r="E9" s="127">
        <v>2.7E-2</v>
      </c>
    </row>
    <row r="10" spans="1:5" s="13" customFormat="1" x14ac:dyDescent="0.2">
      <c r="B10" s="14" t="s">
        <v>205</v>
      </c>
      <c r="C10" s="129">
        <v>1.664901</v>
      </c>
      <c r="D10" s="129">
        <v>0.62915160000000003</v>
      </c>
      <c r="E10" s="127">
        <v>0.17699999999999999</v>
      </c>
    </row>
    <row r="11" spans="1:5" s="13" customFormat="1" x14ac:dyDescent="0.2">
      <c r="B11" s="14" t="s">
        <v>216</v>
      </c>
      <c r="C11" s="129">
        <v>1.3650089999999999</v>
      </c>
      <c r="D11" s="129">
        <v>0.47391159999999999</v>
      </c>
      <c r="E11" s="127">
        <v>0.37</v>
      </c>
    </row>
    <row r="12" spans="1:5" s="13" customFormat="1" x14ac:dyDescent="0.2">
      <c r="B12" s="14" t="s">
        <v>175</v>
      </c>
      <c r="C12" s="129">
        <v>1.344765</v>
      </c>
      <c r="D12" s="129">
        <v>0.57177710000000004</v>
      </c>
      <c r="E12" s="127">
        <v>0.48599999999999999</v>
      </c>
    </row>
    <row r="13" spans="1:5" s="13" customFormat="1" x14ac:dyDescent="0.2">
      <c r="B13" s="14" t="s">
        <v>190</v>
      </c>
      <c r="C13" s="129">
        <v>1.168722</v>
      </c>
      <c r="D13" s="129">
        <v>0.44240420000000003</v>
      </c>
      <c r="E13" s="127">
        <v>0.68</v>
      </c>
    </row>
    <row r="14" spans="1:5" s="13" customFormat="1" x14ac:dyDescent="0.2">
      <c r="B14" s="14" t="s">
        <v>204</v>
      </c>
      <c r="C14" s="129">
        <v>1.1623749999999999</v>
      </c>
      <c r="D14" s="129">
        <v>0.34623920000000002</v>
      </c>
      <c r="E14" s="127">
        <v>0.61299999999999999</v>
      </c>
    </row>
    <row r="15" spans="1:5" s="13" customFormat="1" x14ac:dyDescent="0.2">
      <c r="B15" s="14" t="s">
        <v>198</v>
      </c>
      <c r="C15" s="129">
        <v>1.110441</v>
      </c>
      <c r="D15" s="129">
        <v>0.3886308</v>
      </c>
      <c r="E15" s="127">
        <v>0.76500000000000001</v>
      </c>
    </row>
    <row r="16" spans="1:5" s="13" customFormat="1" x14ac:dyDescent="0.2">
      <c r="B16" s="14" t="s">
        <v>170</v>
      </c>
      <c r="C16" s="129">
        <v>1.0363629999999999</v>
      </c>
      <c r="D16" s="129">
        <v>0.30461379999999999</v>
      </c>
      <c r="E16" s="127">
        <v>0.90300000000000002</v>
      </c>
    </row>
    <row r="17" spans="2:5" s="13" customFormat="1" x14ac:dyDescent="0.2">
      <c r="B17" s="14" t="s">
        <v>165</v>
      </c>
      <c r="C17" s="129">
        <v>1.0039469999999999</v>
      </c>
      <c r="D17" s="129">
        <v>0.4036032</v>
      </c>
      <c r="E17" s="127">
        <v>0.99199999999999999</v>
      </c>
    </row>
    <row r="18" spans="2:5" s="13" customFormat="1" x14ac:dyDescent="0.2">
      <c r="B18" s="14" t="s">
        <v>188</v>
      </c>
      <c r="C18" s="129">
        <v>0.98965420000000004</v>
      </c>
      <c r="D18" s="129">
        <v>0.3033979</v>
      </c>
      <c r="E18" s="127">
        <v>0.97299999999999998</v>
      </c>
    </row>
    <row r="19" spans="2:5" s="13" customFormat="1" x14ac:dyDescent="0.2">
      <c r="B19" s="14" t="s">
        <v>173</v>
      </c>
      <c r="C19" s="129">
        <v>0.98727220000000004</v>
      </c>
      <c r="D19" s="129">
        <v>0.32025809999999999</v>
      </c>
      <c r="E19" s="127">
        <v>0.96899999999999997</v>
      </c>
    </row>
    <row r="20" spans="2:5" s="13" customFormat="1" x14ac:dyDescent="0.2">
      <c r="B20" s="14" t="s">
        <v>217</v>
      </c>
      <c r="C20" s="129">
        <v>0.94468629999999998</v>
      </c>
      <c r="D20" s="129">
        <v>0.34376620000000002</v>
      </c>
      <c r="E20" s="127">
        <v>0.876</v>
      </c>
    </row>
    <row r="21" spans="2:5" s="13" customFormat="1" x14ac:dyDescent="0.2">
      <c r="B21" s="14" t="s">
        <v>202</v>
      </c>
      <c r="C21" s="129">
        <v>0.94297710000000001</v>
      </c>
      <c r="D21" s="129">
        <v>0.4435133</v>
      </c>
      <c r="E21" s="127">
        <v>0.90100000000000002</v>
      </c>
    </row>
    <row r="22" spans="2:5" s="13" customFormat="1" x14ac:dyDescent="0.2">
      <c r="B22" s="14" t="s">
        <v>163</v>
      </c>
      <c r="C22" s="129">
        <v>0.94163830000000004</v>
      </c>
      <c r="D22" s="129">
        <v>0.25718740000000001</v>
      </c>
      <c r="E22" s="127">
        <v>0.82599999999999996</v>
      </c>
    </row>
    <row r="23" spans="2:5" s="13" customFormat="1" x14ac:dyDescent="0.2">
      <c r="B23" s="14" t="s">
        <v>212</v>
      </c>
      <c r="C23" s="129">
        <v>0.90931569999999995</v>
      </c>
      <c r="D23" s="129">
        <v>0.37013000000000001</v>
      </c>
      <c r="E23" s="127">
        <v>0.81499999999999995</v>
      </c>
    </row>
    <row r="24" spans="2:5" s="13" customFormat="1" x14ac:dyDescent="0.2">
      <c r="B24" s="14" t="s">
        <v>220</v>
      </c>
      <c r="C24" s="129">
        <v>0.90735619999999995</v>
      </c>
      <c r="D24" s="129">
        <v>0.27496209999999999</v>
      </c>
      <c r="E24" s="127">
        <v>0.748</v>
      </c>
    </row>
    <row r="25" spans="2:5" s="13" customFormat="1" x14ac:dyDescent="0.2">
      <c r="B25" s="14" t="s">
        <v>214</v>
      </c>
      <c r="C25" s="129">
        <v>0.90286080000000002</v>
      </c>
      <c r="D25" s="129">
        <v>0.26561940000000001</v>
      </c>
      <c r="E25" s="127">
        <v>0.72799999999999998</v>
      </c>
    </row>
    <row r="26" spans="2:5" s="13" customFormat="1" x14ac:dyDescent="0.2">
      <c r="B26" s="14" t="s">
        <v>222</v>
      </c>
      <c r="C26" s="129">
        <v>0.8774248</v>
      </c>
      <c r="D26" s="129">
        <v>0.2443679</v>
      </c>
      <c r="E26" s="127">
        <v>0.63900000000000001</v>
      </c>
    </row>
    <row r="27" spans="2:5" s="13" customFormat="1" x14ac:dyDescent="0.2">
      <c r="B27" s="14" t="s">
        <v>209</v>
      </c>
      <c r="C27" s="129">
        <v>0.86425430000000003</v>
      </c>
      <c r="D27" s="129">
        <v>0.24289849999999999</v>
      </c>
      <c r="E27" s="127">
        <v>0.60399999999999998</v>
      </c>
    </row>
    <row r="28" spans="2:5" s="13" customFormat="1" x14ac:dyDescent="0.2">
      <c r="B28" s="14" t="s">
        <v>164</v>
      </c>
      <c r="C28" s="129">
        <v>0.85475120000000004</v>
      </c>
      <c r="D28" s="129">
        <v>0.23936660000000001</v>
      </c>
      <c r="E28" s="127">
        <v>0.57499999999999996</v>
      </c>
    </row>
    <row r="29" spans="2:5" s="13" customFormat="1" x14ac:dyDescent="0.2">
      <c r="B29" s="14" t="s">
        <v>186</v>
      </c>
      <c r="C29" s="129">
        <v>0.82835080000000005</v>
      </c>
      <c r="D29" s="129">
        <v>0.27944000000000002</v>
      </c>
      <c r="E29" s="127">
        <v>0.57699999999999996</v>
      </c>
    </row>
    <row r="30" spans="2:5" s="13" customFormat="1" x14ac:dyDescent="0.2">
      <c r="B30" s="14" t="s">
        <v>221</v>
      </c>
      <c r="C30" s="129">
        <v>0.82720039999999995</v>
      </c>
      <c r="D30" s="129">
        <v>0.34358939999999999</v>
      </c>
      <c r="E30" s="127">
        <v>0.64800000000000002</v>
      </c>
    </row>
    <row r="31" spans="2:5" s="13" customFormat="1" x14ac:dyDescent="0.2">
      <c r="B31" s="14" t="s">
        <v>181</v>
      </c>
      <c r="C31" s="129">
        <v>0.82410939999999999</v>
      </c>
      <c r="D31" s="129">
        <v>0.3007167</v>
      </c>
      <c r="E31" s="127">
        <v>0.59599999999999997</v>
      </c>
    </row>
    <row r="32" spans="2:5" s="13" customFormat="1" x14ac:dyDescent="0.2">
      <c r="B32" s="14" t="s">
        <v>210</v>
      </c>
      <c r="C32" s="129">
        <v>0.81356070000000003</v>
      </c>
      <c r="D32" s="129">
        <v>0.30062030000000001</v>
      </c>
      <c r="E32" s="127">
        <v>0.57699999999999996</v>
      </c>
    </row>
    <row r="33" spans="2:5" s="13" customFormat="1" x14ac:dyDescent="0.2">
      <c r="B33" s="14" t="s">
        <v>184</v>
      </c>
      <c r="C33" s="129">
        <v>0.80969420000000003</v>
      </c>
      <c r="D33" s="129">
        <v>0.25169219999999998</v>
      </c>
      <c r="E33" s="127">
        <v>0.497</v>
      </c>
    </row>
    <row r="34" spans="2:5" s="13" customFormat="1" x14ac:dyDescent="0.2">
      <c r="B34" s="14" t="s">
        <v>159</v>
      </c>
      <c r="C34" s="129">
        <v>0.80964069999999999</v>
      </c>
      <c r="D34" s="129">
        <v>0.31070940000000002</v>
      </c>
      <c r="E34" s="127">
        <v>0.58199999999999996</v>
      </c>
    </row>
    <row r="35" spans="2:5" s="13" customFormat="1" x14ac:dyDescent="0.2">
      <c r="B35" s="14" t="s">
        <v>192</v>
      </c>
      <c r="C35" s="129">
        <v>0.80898639999999999</v>
      </c>
      <c r="D35" s="129">
        <v>0.23093089999999999</v>
      </c>
      <c r="E35" s="127">
        <v>0.45800000000000002</v>
      </c>
    </row>
    <row r="36" spans="2:5" s="13" customFormat="1" x14ac:dyDescent="0.2">
      <c r="B36" s="14" t="s">
        <v>172</v>
      </c>
      <c r="C36" s="129">
        <v>0.80462509999999998</v>
      </c>
      <c r="D36" s="129">
        <v>0.28388390000000002</v>
      </c>
      <c r="E36" s="127">
        <v>0.53800000000000003</v>
      </c>
    </row>
    <row r="37" spans="2:5" s="13" customFormat="1" x14ac:dyDescent="0.2">
      <c r="B37" s="14" t="s">
        <v>174</v>
      </c>
      <c r="C37" s="129">
        <v>0.79050209999999999</v>
      </c>
      <c r="D37" s="129">
        <v>0.28620570000000001</v>
      </c>
      <c r="E37" s="127">
        <v>0.51600000000000001</v>
      </c>
    </row>
    <row r="38" spans="2:5" s="13" customFormat="1" x14ac:dyDescent="0.2">
      <c r="B38" s="14" t="s">
        <v>196</v>
      </c>
      <c r="C38" s="129">
        <v>0.78491500000000003</v>
      </c>
      <c r="D38" s="129">
        <v>0.25542179999999998</v>
      </c>
      <c r="E38" s="127">
        <v>0.45700000000000002</v>
      </c>
    </row>
    <row r="39" spans="2:5" s="13" customFormat="1" x14ac:dyDescent="0.2">
      <c r="B39" s="14" t="s">
        <v>193</v>
      </c>
      <c r="C39" s="129">
        <v>0.76044219999999996</v>
      </c>
      <c r="D39" s="129">
        <v>0.31447389999999997</v>
      </c>
      <c r="E39" s="127">
        <v>0.50800000000000001</v>
      </c>
    </row>
    <row r="40" spans="2:5" s="13" customFormat="1" x14ac:dyDescent="0.2">
      <c r="B40" s="14" t="s">
        <v>207</v>
      </c>
      <c r="C40" s="129">
        <v>0.75221190000000004</v>
      </c>
      <c r="D40" s="129">
        <v>0.22806299999999999</v>
      </c>
      <c r="E40" s="127">
        <v>0.34799999999999998</v>
      </c>
    </row>
    <row r="41" spans="2:5" s="13" customFormat="1" x14ac:dyDescent="0.2">
      <c r="B41" s="14" t="s">
        <v>189</v>
      </c>
      <c r="C41" s="129">
        <v>0.74236159999999995</v>
      </c>
      <c r="D41" s="129">
        <v>0.26621030000000001</v>
      </c>
      <c r="E41" s="127">
        <v>0.40600000000000003</v>
      </c>
    </row>
    <row r="42" spans="2:5" s="13" customFormat="1" x14ac:dyDescent="0.2">
      <c r="B42" s="14" t="s">
        <v>180</v>
      </c>
      <c r="C42" s="129">
        <v>0.73985299999999998</v>
      </c>
      <c r="D42" s="129">
        <v>0.2367155</v>
      </c>
      <c r="E42" s="127">
        <v>0.34599999999999997</v>
      </c>
    </row>
    <row r="43" spans="2:5" s="13" customFormat="1" x14ac:dyDescent="0.2">
      <c r="B43" s="14" t="s">
        <v>200</v>
      </c>
      <c r="C43" s="129">
        <v>0.67370540000000001</v>
      </c>
      <c r="D43" s="129">
        <v>0.20264740000000001</v>
      </c>
      <c r="E43" s="127">
        <v>0.189</v>
      </c>
    </row>
    <row r="44" spans="2:5" s="13" customFormat="1" x14ac:dyDescent="0.2">
      <c r="B44" s="14" t="s">
        <v>178</v>
      </c>
      <c r="C44" s="129">
        <v>0.67208610000000002</v>
      </c>
      <c r="D44" s="129">
        <v>0.2633431</v>
      </c>
      <c r="E44" s="127">
        <v>0.311</v>
      </c>
    </row>
    <row r="45" spans="2:5" s="13" customFormat="1" x14ac:dyDescent="0.2">
      <c r="B45" s="14" t="s">
        <v>206</v>
      </c>
      <c r="C45" s="129">
        <v>0.66870929999999995</v>
      </c>
      <c r="D45" s="129">
        <v>0.2202411</v>
      </c>
      <c r="E45" s="127">
        <v>0.222</v>
      </c>
    </row>
    <row r="46" spans="2:5" s="13" customFormat="1" x14ac:dyDescent="0.2">
      <c r="B46" s="14" t="s">
        <v>215</v>
      </c>
      <c r="C46" s="129">
        <v>0.66438520000000001</v>
      </c>
      <c r="D46" s="129">
        <v>0.2188734</v>
      </c>
      <c r="E46" s="127">
        <v>0.215</v>
      </c>
    </row>
    <row r="47" spans="2:5" s="13" customFormat="1" x14ac:dyDescent="0.2">
      <c r="B47" s="14" t="s">
        <v>166</v>
      </c>
      <c r="C47" s="129">
        <v>0.6568754</v>
      </c>
      <c r="D47" s="129">
        <v>0.2003838</v>
      </c>
      <c r="E47" s="127">
        <v>0.16800000000000001</v>
      </c>
    </row>
    <row r="48" spans="2:5" s="13" customFormat="1" x14ac:dyDescent="0.2">
      <c r="B48" s="14" t="s">
        <v>187</v>
      </c>
      <c r="C48" s="129">
        <v>0.65179810000000005</v>
      </c>
      <c r="D48" s="129">
        <v>0.23018140000000001</v>
      </c>
      <c r="E48" s="127">
        <v>0.22600000000000001</v>
      </c>
    </row>
    <row r="49" spans="2:5" s="13" customFormat="1" x14ac:dyDescent="0.2">
      <c r="B49" s="14" t="s">
        <v>195</v>
      </c>
      <c r="C49" s="129">
        <v>0.64867889999999995</v>
      </c>
      <c r="D49" s="129">
        <v>0.21964359999999999</v>
      </c>
      <c r="E49" s="127">
        <v>0.20100000000000001</v>
      </c>
    </row>
    <row r="50" spans="2:5" s="13" customFormat="1" x14ac:dyDescent="0.2">
      <c r="B50" s="14" t="s">
        <v>185</v>
      </c>
      <c r="C50" s="129">
        <v>0.64529449999999999</v>
      </c>
      <c r="D50" s="129">
        <v>0.22076109999999999</v>
      </c>
      <c r="E50" s="127">
        <v>0.2</v>
      </c>
    </row>
    <row r="51" spans="2:5" s="13" customFormat="1" x14ac:dyDescent="0.2">
      <c r="B51" s="14" t="s">
        <v>218</v>
      </c>
      <c r="C51" s="129">
        <v>0.64461539999999995</v>
      </c>
      <c r="D51" s="129">
        <v>0.2865028</v>
      </c>
      <c r="E51" s="127">
        <v>0.32300000000000001</v>
      </c>
    </row>
    <row r="52" spans="2:5" s="13" customFormat="1" x14ac:dyDescent="0.2">
      <c r="B52" s="14" t="s">
        <v>169</v>
      </c>
      <c r="C52" s="129">
        <v>0.63281739999999997</v>
      </c>
      <c r="D52" s="129">
        <v>0.2359086</v>
      </c>
      <c r="E52" s="127">
        <v>0.22</v>
      </c>
    </row>
    <row r="53" spans="2:5" s="13" customFormat="1" x14ac:dyDescent="0.2">
      <c r="B53" s="14" t="s">
        <v>168</v>
      </c>
      <c r="C53" s="129">
        <v>0.62173940000000005</v>
      </c>
      <c r="D53" s="129">
        <v>0.20679710000000001</v>
      </c>
      <c r="E53" s="127">
        <v>0.153</v>
      </c>
    </row>
    <row r="54" spans="2:5" s="13" customFormat="1" x14ac:dyDescent="0.2">
      <c r="B54" s="14" t="s">
        <v>167</v>
      </c>
      <c r="C54" s="129">
        <v>0.61773750000000005</v>
      </c>
      <c r="D54" s="129">
        <v>0.29110029999999998</v>
      </c>
      <c r="E54" s="127">
        <v>0.307</v>
      </c>
    </row>
    <row r="55" spans="2:5" s="13" customFormat="1" x14ac:dyDescent="0.2">
      <c r="B55" s="14" t="s">
        <v>161</v>
      </c>
      <c r="C55" s="129">
        <v>0.60418950000000005</v>
      </c>
      <c r="D55" s="129">
        <v>0.21590400000000001</v>
      </c>
      <c r="E55" s="127">
        <v>0.159</v>
      </c>
    </row>
    <row r="56" spans="2:5" s="13" customFormat="1" x14ac:dyDescent="0.2">
      <c r="B56" s="14" t="s">
        <v>197</v>
      </c>
      <c r="C56" s="129">
        <v>0.59400640000000005</v>
      </c>
      <c r="D56" s="129">
        <v>0.21606049999999999</v>
      </c>
      <c r="E56" s="127">
        <v>0.152</v>
      </c>
    </row>
    <row r="57" spans="2:5" s="13" customFormat="1" x14ac:dyDescent="0.2">
      <c r="B57" s="14" t="s">
        <v>211</v>
      </c>
      <c r="C57" s="129">
        <v>0.59095050000000005</v>
      </c>
      <c r="D57" s="129">
        <v>0.18734120000000001</v>
      </c>
      <c r="E57" s="127">
        <v>9.7000000000000003E-2</v>
      </c>
    </row>
    <row r="58" spans="2:5" s="13" customFormat="1" x14ac:dyDescent="0.2">
      <c r="B58" s="14" t="s">
        <v>194</v>
      </c>
      <c r="C58" s="129">
        <v>0.57820749999999999</v>
      </c>
      <c r="D58" s="129">
        <v>0.17629980000000001</v>
      </c>
      <c r="E58" s="127">
        <v>7.1999999999999995E-2</v>
      </c>
    </row>
    <row r="59" spans="2:5" s="13" customFormat="1" x14ac:dyDescent="0.2">
      <c r="B59" s="14" t="s">
        <v>219</v>
      </c>
      <c r="C59" s="129">
        <v>0.5545677</v>
      </c>
      <c r="D59" s="129">
        <v>0.21957560000000001</v>
      </c>
      <c r="E59" s="127">
        <v>0.13600000000000001</v>
      </c>
    </row>
    <row r="60" spans="2:5" s="13" customFormat="1" x14ac:dyDescent="0.2">
      <c r="B60" s="14" t="s">
        <v>158</v>
      </c>
      <c r="C60" s="129">
        <v>0.55157219999999996</v>
      </c>
      <c r="D60" s="129">
        <v>0.1913936</v>
      </c>
      <c r="E60" s="127">
        <v>8.5999999999999993E-2</v>
      </c>
    </row>
    <row r="61" spans="2:5" s="13" customFormat="1" x14ac:dyDescent="0.2">
      <c r="B61" s="14" t="s">
        <v>176</v>
      </c>
      <c r="C61" s="129">
        <v>0.52015330000000004</v>
      </c>
      <c r="D61" s="129">
        <v>0.20081570000000001</v>
      </c>
      <c r="E61" s="127">
        <v>0.09</v>
      </c>
    </row>
    <row r="62" spans="2:5" s="13" customFormat="1" x14ac:dyDescent="0.2">
      <c r="B62" s="14" t="s">
        <v>208</v>
      </c>
      <c r="C62" s="129">
        <v>0.51805509999999999</v>
      </c>
      <c r="D62" s="129">
        <v>0.18455369999999999</v>
      </c>
      <c r="E62" s="127">
        <v>6.5000000000000002E-2</v>
      </c>
    </row>
    <row r="63" spans="2:5" s="13" customFormat="1" x14ac:dyDescent="0.2">
      <c r="B63" s="14" t="s">
        <v>177</v>
      </c>
      <c r="C63" s="129">
        <v>0.49322680000000002</v>
      </c>
      <c r="D63" s="129">
        <v>0.1730515</v>
      </c>
      <c r="E63" s="127">
        <v>4.3999999999999997E-2</v>
      </c>
    </row>
    <row r="64" spans="2:5" s="13" customFormat="1" x14ac:dyDescent="0.2">
      <c r="B64" s="14" t="s">
        <v>213</v>
      </c>
      <c r="C64" s="129">
        <v>0.454818</v>
      </c>
      <c r="D64" s="129">
        <v>0.19035640000000001</v>
      </c>
      <c r="E64" s="127">
        <v>0.06</v>
      </c>
    </row>
    <row r="65" spans="1:5" s="13" customFormat="1" x14ac:dyDescent="0.2">
      <c r="B65" s="14" t="s">
        <v>199</v>
      </c>
      <c r="C65" s="129">
        <v>0.4525091</v>
      </c>
      <c r="D65" s="129">
        <v>0.16541910000000001</v>
      </c>
      <c r="E65" s="127">
        <v>0.03</v>
      </c>
    </row>
    <row r="66" spans="1:5" s="13" customFormat="1" x14ac:dyDescent="0.2">
      <c r="B66" s="14" t="s">
        <v>162</v>
      </c>
      <c r="C66" s="129">
        <v>0.4201782</v>
      </c>
      <c r="D66" s="129">
        <v>0.13604240000000001</v>
      </c>
      <c r="E66" s="127">
        <v>7.0000000000000001E-3</v>
      </c>
    </row>
    <row r="67" spans="1:5" s="13" customFormat="1" x14ac:dyDescent="0.2">
      <c r="B67" s="14" t="s">
        <v>182</v>
      </c>
      <c r="C67" s="129">
        <v>0.41087190000000001</v>
      </c>
      <c r="D67" s="129">
        <v>0.1228458</v>
      </c>
      <c r="E67" s="127">
        <v>3.0000000000000001E-3</v>
      </c>
    </row>
    <row r="68" spans="1:5" s="13" customFormat="1" x14ac:dyDescent="0.2">
      <c r="B68" s="22" t="s">
        <v>183</v>
      </c>
      <c r="C68" s="130">
        <v>0.2357187</v>
      </c>
      <c r="D68" s="130">
        <v>0.1577346</v>
      </c>
      <c r="E68" s="128">
        <v>3.1E-2</v>
      </c>
    </row>
    <row r="69" spans="1:5" s="13" customFormat="1" ht="96" customHeight="1" x14ac:dyDescent="0.2">
      <c r="A69" s="184" t="s">
        <v>258</v>
      </c>
      <c r="B69" s="185"/>
      <c r="C69" s="185"/>
      <c r="D69" s="185"/>
      <c r="E69" s="185"/>
    </row>
    <row r="70" spans="1:5" s="13" customFormat="1" x14ac:dyDescent="0.2">
      <c r="A70" s="29"/>
      <c r="B70" s="24"/>
      <c r="C70" s="24"/>
      <c r="D70" s="24"/>
      <c r="E70" s="24"/>
    </row>
  </sheetData>
  <sortState ref="B4:E68">
    <sortCondition descending="1" ref="C4:C68"/>
  </sortState>
  <mergeCells count="1">
    <mergeCell ref="A69:E69"/>
  </mergeCells>
  <pageMargins left="0.75" right="0.75" top="1" bottom="1" header="0.5" footer="0.5"/>
  <pageSetup scale="99" fitToHeight="0" orientation="portrait" horizontalDpi="4294967292"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38"/>
  <sheetViews>
    <sheetView zoomScale="125" zoomScaleNormal="125" zoomScalePageLayoutView="125" workbookViewId="0">
      <selection activeCell="A47" sqref="A47"/>
    </sheetView>
  </sheetViews>
  <sheetFormatPr defaultColWidth="8.875" defaultRowHeight="12" x14ac:dyDescent="0.2"/>
  <cols>
    <col min="1" max="1" width="2.875" style="43" customWidth="1"/>
    <col min="2" max="2" width="29.875" style="43" customWidth="1"/>
    <col min="3" max="3" width="16.375" style="43" customWidth="1"/>
    <col min="4" max="4" width="16.25" style="43" customWidth="1"/>
    <col min="5" max="5" width="18.125" style="43" customWidth="1"/>
    <col min="6" max="16384" width="8.875" style="43"/>
  </cols>
  <sheetData>
    <row r="1" spans="1:6" x14ac:dyDescent="0.2">
      <c r="A1" s="181" t="s">
        <v>278</v>
      </c>
      <c r="B1" s="181"/>
      <c r="C1" s="181"/>
      <c r="D1" s="181"/>
      <c r="E1" s="181"/>
      <c r="F1" s="42"/>
    </row>
    <row r="2" spans="1:6" x14ac:dyDescent="0.2">
      <c r="A2" s="44" t="s">
        <v>251</v>
      </c>
      <c r="B2" s="42"/>
      <c r="C2" s="41"/>
      <c r="D2" s="41"/>
      <c r="E2" s="41"/>
      <c r="F2" s="42"/>
    </row>
    <row r="3" spans="1:6" x14ac:dyDescent="0.2">
      <c r="A3" s="42"/>
      <c r="B3" s="47" t="s">
        <v>147</v>
      </c>
      <c r="C3" s="40" t="s">
        <v>19</v>
      </c>
      <c r="D3" s="40" t="s">
        <v>20</v>
      </c>
      <c r="E3" s="46" t="s">
        <v>239</v>
      </c>
      <c r="F3" s="42"/>
    </row>
    <row r="4" spans="1:6" x14ac:dyDescent="0.2">
      <c r="A4" s="42"/>
      <c r="B4" s="37" t="s">
        <v>113</v>
      </c>
      <c r="C4" s="106">
        <v>3.4366989999999999</v>
      </c>
      <c r="D4" s="106">
        <v>0.1898697</v>
      </c>
      <c r="E4" s="105">
        <v>0</v>
      </c>
      <c r="F4" s="42"/>
    </row>
    <row r="5" spans="1:6" x14ac:dyDescent="0.2">
      <c r="A5" s="42"/>
      <c r="B5" s="37" t="s">
        <v>110</v>
      </c>
      <c r="C5" s="106">
        <v>2.893373</v>
      </c>
      <c r="D5" s="106">
        <v>0.14123050000000001</v>
      </c>
      <c r="E5" s="105">
        <v>0</v>
      </c>
      <c r="F5" s="42"/>
    </row>
    <row r="6" spans="1:6" x14ac:dyDescent="0.2">
      <c r="A6" s="42"/>
      <c r="B6" s="37" t="s">
        <v>116</v>
      </c>
      <c r="C6" s="106">
        <v>2.5418880000000001</v>
      </c>
      <c r="D6" s="106">
        <v>9.6689300000000006E-2</v>
      </c>
      <c r="E6" s="105">
        <v>0</v>
      </c>
      <c r="F6" s="42"/>
    </row>
    <row r="7" spans="1:6" x14ac:dyDescent="0.2">
      <c r="A7" s="42"/>
      <c r="B7" s="37" t="s">
        <v>114</v>
      </c>
      <c r="C7" s="106">
        <v>2.0474329999999998</v>
      </c>
      <c r="D7" s="106">
        <v>0.10217420000000001</v>
      </c>
      <c r="E7" s="105">
        <v>0</v>
      </c>
      <c r="F7" s="42"/>
    </row>
    <row r="8" spans="1:6" x14ac:dyDescent="0.2">
      <c r="A8" s="42"/>
      <c r="B8" s="37" t="s">
        <v>124</v>
      </c>
      <c r="C8" s="106">
        <v>1.949619</v>
      </c>
      <c r="D8" s="106">
        <v>7.9738100000000006E-2</v>
      </c>
      <c r="E8" s="105">
        <v>0</v>
      </c>
      <c r="F8" s="42"/>
    </row>
    <row r="9" spans="1:6" x14ac:dyDescent="0.2">
      <c r="A9" s="42"/>
      <c r="B9" s="37" t="s">
        <v>111</v>
      </c>
      <c r="C9" s="106">
        <v>1.8569549999999999</v>
      </c>
      <c r="D9" s="106">
        <v>0.13685849999999999</v>
      </c>
      <c r="E9" s="105">
        <v>0</v>
      </c>
      <c r="F9" s="42"/>
    </row>
    <row r="10" spans="1:6" x14ac:dyDescent="0.2">
      <c r="A10" s="42"/>
      <c r="B10" s="37" t="s">
        <v>97</v>
      </c>
      <c r="C10" s="106">
        <v>1.8455410000000001</v>
      </c>
      <c r="D10" s="106">
        <v>8.2086199999999998E-2</v>
      </c>
      <c r="E10" s="105">
        <v>0</v>
      </c>
      <c r="F10" s="42"/>
    </row>
    <row r="11" spans="1:6" x14ac:dyDescent="0.2">
      <c r="A11" s="42"/>
      <c r="B11" s="37" t="s">
        <v>106</v>
      </c>
      <c r="C11" s="106">
        <v>1.8262229999999999</v>
      </c>
      <c r="D11" s="106">
        <v>6.5741099999999997E-2</v>
      </c>
      <c r="E11" s="105">
        <v>0</v>
      </c>
      <c r="F11" s="42"/>
    </row>
    <row r="12" spans="1:6" x14ac:dyDescent="0.2">
      <c r="A12" s="42"/>
      <c r="B12" s="37" t="s">
        <v>101</v>
      </c>
      <c r="C12" s="106">
        <v>1.8222290000000001</v>
      </c>
      <c r="D12" s="106">
        <v>0.11788079999999999</v>
      </c>
      <c r="E12" s="105">
        <v>0</v>
      </c>
      <c r="F12" s="42"/>
    </row>
    <row r="13" spans="1:6" x14ac:dyDescent="0.2">
      <c r="A13" s="42"/>
      <c r="B13" s="37" t="s">
        <v>99</v>
      </c>
      <c r="C13" s="106">
        <v>1.7927120000000001</v>
      </c>
      <c r="D13" s="106">
        <v>0.10065590000000001</v>
      </c>
      <c r="E13" s="105">
        <v>0</v>
      </c>
      <c r="F13" s="42"/>
    </row>
    <row r="14" spans="1:6" x14ac:dyDescent="0.2">
      <c r="A14" s="42"/>
      <c r="B14" s="37" t="s">
        <v>121</v>
      </c>
      <c r="C14" s="106">
        <v>1.7770250000000001</v>
      </c>
      <c r="D14" s="106">
        <v>0.15929499999999999</v>
      </c>
      <c r="E14" s="105">
        <v>0</v>
      </c>
      <c r="F14" s="42"/>
    </row>
    <row r="15" spans="1:6" x14ac:dyDescent="0.2">
      <c r="A15" s="42"/>
      <c r="B15" s="37" t="s">
        <v>103</v>
      </c>
      <c r="C15" s="106">
        <v>1.7020630000000001</v>
      </c>
      <c r="D15" s="106">
        <v>6.5444000000000002E-2</v>
      </c>
      <c r="E15" s="105">
        <v>0</v>
      </c>
      <c r="F15" s="42"/>
    </row>
    <row r="16" spans="1:6" x14ac:dyDescent="0.2">
      <c r="A16" s="42"/>
      <c r="B16" s="37" t="s">
        <v>122</v>
      </c>
      <c r="C16" s="106">
        <v>1.701303</v>
      </c>
      <c r="D16" s="106">
        <v>0.10829999999999999</v>
      </c>
      <c r="E16" s="105">
        <v>0</v>
      </c>
      <c r="F16" s="42"/>
    </row>
    <row r="17" spans="1:6" x14ac:dyDescent="0.2">
      <c r="A17" s="42"/>
      <c r="B17" s="37" t="s">
        <v>104</v>
      </c>
      <c r="C17" s="106">
        <v>1.5441560000000001</v>
      </c>
      <c r="D17" s="106">
        <v>6.63189E-2</v>
      </c>
      <c r="E17" s="105">
        <v>0</v>
      </c>
      <c r="F17" s="42"/>
    </row>
    <row r="18" spans="1:6" x14ac:dyDescent="0.2">
      <c r="A18" s="42"/>
      <c r="B18" s="37" t="s">
        <v>117</v>
      </c>
      <c r="C18" s="106">
        <v>1.4327350000000001</v>
      </c>
      <c r="D18" s="106">
        <v>7.8184799999999999E-2</v>
      </c>
      <c r="E18" s="105">
        <v>0</v>
      </c>
      <c r="F18" s="42"/>
    </row>
    <row r="19" spans="1:6" x14ac:dyDescent="0.2">
      <c r="A19" s="42"/>
      <c r="B19" s="37" t="s">
        <v>120</v>
      </c>
      <c r="C19" s="106">
        <v>1.412218</v>
      </c>
      <c r="D19" s="106">
        <v>5.6712499999999999E-2</v>
      </c>
      <c r="E19" s="105">
        <v>0</v>
      </c>
      <c r="F19" s="42"/>
    </row>
    <row r="20" spans="1:6" x14ac:dyDescent="0.2">
      <c r="A20" s="42"/>
      <c r="B20" s="37" t="s">
        <v>95</v>
      </c>
      <c r="C20" s="106">
        <v>1.3939440000000001</v>
      </c>
      <c r="D20" s="106">
        <v>0.38310240000000001</v>
      </c>
      <c r="E20" s="105">
        <v>0.22700000000000001</v>
      </c>
      <c r="F20" s="42"/>
    </row>
    <row r="21" spans="1:6" x14ac:dyDescent="0.2">
      <c r="A21" s="42"/>
      <c r="B21" s="37" t="s">
        <v>115</v>
      </c>
      <c r="C21" s="106">
        <v>1.367891</v>
      </c>
      <c r="D21" s="106">
        <v>0.2215096</v>
      </c>
      <c r="E21" s="105">
        <v>5.2999999999999999E-2</v>
      </c>
      <c r="F21" s="42"/>
    </row>
    <row r="22" spans="1:6" x14ac:dyDescent="0.2">
      <c r="A22" s="42"/>
      <c r="B22" s="37" t="s">
        <v>96</v>
      </c>
      <c r="C22" s="106">
        <v>1.309345</v>
      </c>
      <c r="D22" s="106">
        <v>5.1876499999999999E-2</v>
      </c>
      <c r="E22" s="105">
        <v>0</v>
      </c>
      <c r="F22" s="42"/>
    </row>
    <row r="23" spans="1:6" x14ac:dyDescent="0.2">
      <c r="A23" s="42"/>
      <c r="B23" s="37" t="s">
        <v>100</v>
      </c>
      <c r="C23" s="106">
        <v>1.2455400000000001</v>
      </c>
      <c r="D23" s="106">
        <v>8.0730999999999997E-2</v>
      </c>
      <c r="E23" s="105">
        <v>1E-3</v>
      </c>
      <c r="F23" s="42"/>
    </row>
    <row r="24" spans="1:6" x14ac:dyDescent="0.2">
      <c r="A24" s="42"/>
      <c r="B24" s="37" t="s">
        <v>154</v>
      </c>
      <c r="C24" s="106">
        <v>1.205843</v>
      </c>
      <c r="D24" s="106">
        <v>9.7206799999999996E-2</v>
      </c>
      <c r="E24" s="105">
        <v>0.02</v>
      </c>
      <c r="F24" s="42"/>
    </row>
    <row r="25" spans="1:6" x14ac:dyDescent="0.2">
      <c r="A25" s="42"/>
      <c r="B25" s="37" t="s">
        <v>243</v>
      </c>
      <c r="C25" s="106">
        <v>1.20367</v>
      </c>
      <c r="D25" s="106">
        <v>0.126251</v>
      </c>
      <c r="E25" s="105">
        <v>7.6999999999999999E-2</v>
      </c>
      <c r="F25" s="42"/>
    </row>
    <row r="26" spans="1:6" x14ac:dyDescent="0.2">
      <c r="A26" s="42"/>
      <c r="B26" s="37" t="s">
        <v>153</v>
      </c>
      <c r="C26" s="106">
        <v>1.14263</v>
      </c>
      <c r="D26" s="106">
        <v>0.217754</v>
      </c>
      <c r="E26" s="105">
        <v>0.48399999999999999</v>
      </c>
      <c r="F26" s="42"/>
    </row>
    <row r="27" spans="1:6" x14ac:dyDescent="0.2">
      <c r="A27" s="42"/>
      <c r="B27" s="37" t="s">
        <v>28</v>
      </c>
      <c r="C27" s="106">
        <v>1.1093120000000001</v>
      </c>
      <c r="D27" s="106">
        <v>5.8109500000000001E-2</v>
      </c>
      <c r="E27" s="105">
        <v>4.8000000000000001E-2</v>
      </c>
      <c r="F27" s="42"/>
    </row>
    <row r="28" spans="1:6" x14ac:dyDescent="0.2">
      <c r="A28" s="42"/>
      <c r="B28" s="37" t="s">
        <v>118</v>
      </c>
      <c r="C28" s="106">
        <v>1.006977</v>
      </c>
      <c r="D28" s="106">
        <v>5.4353499999999999E-2</v>
      </c>
      <c r="E28" s="105">
        <v>0.89800000000000002</v>
      </c>
      <c r="F28" s="42"/>
    </row>
    <row r="29" spans="1:6" x14ac:dyDescent="0.2">
      <c r="A29" s="42"/>
      <c r="B29" s="37" t="s">
        <v>109</v>
      </c>
      <c r="C29" s="106">
        <v>1</v>
      </c>
      <c r="D29" s="106" t="s">
        <v>94</v>
      </c>
      <c r="E29" s="105"/>
      <c r="F29" s="42"/>
    </row>
    <row r="30" spans="1:6" x14ac:dyDescent="0.2">
      <c r="A30" s="42"/>
      <c r="B30" s="37" t="s">
        <v>105</v>
      </c>
      <c r="C30" s="106">
        <v>1</v>
      </c>
      <c r="D30" s="106" t="s">
        <v>94</v>
      </c>
      <c r="E30" s="105"/>
      <c r="F30" s="42"/>
    </row>
    <row r="31" spans="1:6" x14ac:dyDescent="0.2">
      <c r="A31" s="42"/>
      <c r="B31" s="37" t="s">
        <v>107</v>
      </c>
      <c r="C31" s="106">
        <v>0.96087560000000005</v>
      </c>
      <c r="D31" s="106">
        <v>0.12922939999999999</v>
      </c>
      <c r="E31" s="105">
        <v>0.76700000000000002</v>
      </c>
      <c r="F31" s="42"/>
    </row>
    <row r="32" spans="1:6" x14ac:dyDescent="0.2">
      <c r="A32" s="42"/>
      <c r="B32" s="37" t="s">
        <v>102</v>
      </c>
      <c r="C32" s="106">
        <v>0.95569959999999998</v>
      </c>
      <c r="D32" s="106">
        <v>4.5522399999999998E-2</v>
      </c>
      <c r="E32" s="105">
        <v>0.34100000000000003</v>
      </c>
      <c r="F32" s="42"/>
    </row>
    <row r="33" spans="1:6" x14ac:dyDescent="0.2">
      <c r="A33" s="42"/>
      <c r="B33" s="37" t="s">
        <v>123</v>
      </c>
      <c r="C33" s="106">
        <v>0.94973339999999995</v>
      </c>
      <c r="D33" s="106">
        <v>3.4845500000000001E-2</v>
      </c>
      <c r="E33" s="105">
        <v>0.16</v>
      </c>
      <c r="F33" s="42"/>
    </row>
    <row r="34" spans="1:6" x14ac:dyDescent="0.2">
      <c r="A34" s="42"/>
      <c r="B34" s="37" t="s">
        <v>108</v>
      </c>
      <c r="C34" s="106">
        <v>0.91036139999999999</v>
      </c>
      <c r="D34" s="106">
        <v>0.1121597</v>
      </c>
      <c r="E34" s="105">
        <v>0.44600000000000001</v>
      </c>
      <c r="F34" s="42"/>
    </row>
    <row r="35" spans="1:6" x14ac:dyDescent="0.2">
      <c r="A35" s="42"/>
      <c r="B35" s="37" t="s">
        <v>112</v>
      </c>
      <c r="C35" s="106">
        <v>0.79582419999999998</v>
      </c>
      <c r="D35" s="106">
        <v>0.64009159999999998</v>
      </c>
      <c r="E35" s="105">
        <v>0.77600000000000002</v>
      </c>
      <c r="F35" s="42"/>
    </row>
    <row r="36" spans="1:6" x14ac:dyDescent="0.2">
      <c r="A36" s="42"/>
      <c r="B36" s="37" t="s">
        <v>119</v>
      </c>
      <c r="C36" s="106">
        <v>0.73177970000000003</v>
      </c>
      <c r="D36" s="106">
        <v>0.10542559999999999</v>
      </c>
      <c r="E36" s="105">
        <v>0.03</v>
      </c>
      <c r="F36" s="42"/>
    </row>
    <row r="37" spans="1:6" x14ac:dyDescent="0.2">
      <c r="A37" s="42"/>
      <c r="B37" s="135" t="s">
        <v>98</v>
      </c>
      <c r="C37" s="136">
        <v>0.49265629999999999</v>
      </c>
      <c r="D37" s="136">
        <v>0.1708653</v>
      </c>
      <c r="E37" s="137">
        <v>4.1000000000000002E-2</v>
      </c>
      <c r="F37" s="42"/>
    </row>
    <row r="38" spans="1:6" ht="113.25" customHeight="1" x14ac:dyDescent="0.2">
      <c r="A38" s="186" t="s">
        <v>262</v>
      </c>
      <c r="B38" s="187"/>
      <c r="C38" s="187"/>
      <c r="D38" s="187"/>
      <c r="E38" s="187"/>
      <c r="F38" s="42"/>
    </row>
  </sheetData>
  <sortState ref="B4:E37">
    <sortCondition descending="1" ref="C4:C37"/>
  </sortState>
  <mergeCells count="2">
    <mergeCell ref="A38:E38"/>
    <mergeCell ref="A1:E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workbookViewId="0">
      <selection activeCell="A2" sqref="A2:H2"/>
    </sheetView>
  </sheetViews>
  <sheetFormatPr defaultColWidth="11" defaultRowHeight="15.75" x14ac:dyDescent="0.25"/>
  <cols>
    <col min="1" max="1" width="2.875" customWidth="1"/>
    <col min="2" max="2" width="26.625" customWidth="1"/>
    <col min="3" max="3" width="9.625" customWidth="1"/>
    <col min="4" max="4" width="10.625" customWidth="1"/>
    <col min="5" max="5" width="9.875" customWidth="1"/>
    <col min="6" max="6" width="6.375" style="9" customWidth="1"/>
    <col min="7" max="7" width="9.25" customWidth="1"/>
    <col min="8" max="8" width="9.875" customWidth="1"/>
    <col min="10" max="10" width="15.125" bestFit="1" customWidth="1"/>
    <col min="12" max="12" width="16.625" bestFit="1" customWidth="1"/>
  </cols>
  <sheetData>
    <row r="1" spans="1:9" x14ac:dyDescent="0.25">
      <c r="A1" s="170" t="s">
        <v>290</v>
      </c>
      <c r="B1" s="170"/>
      <c r="C1" s="170"/>
      <c r="D1" s="170"/>
      <c r="E1" s="170"/>
      <c r="F1" s="170"/>
      <c r="G1" s="170"/>
      <c r="H1" s="170"/>
      <c r="I1" s="8"/>
    </row>
    <row r="2" spans="1:9" x14ac:dyDescent="0.25">
      <c r="A2" s="169" t="s">
        <v>244</v>
      </c>
      <c r="B2" s="169"/>
      <c r="C2" s="169"/>
      <c r="D2" s="169"/>
      <c r="E2" s="169"/>
      <c r="F2" s="169"/>
      <c r="G2" s="169"/>
      <c r="H2" s="169"/>
      <c r="I2" s="8"/>
    </row>
    <row r="3" spans="1:9" x14ac:dyDescent="0.25">
      <c r="A3" s="80"/>
      <c r="B3" s="44"/>
      <c r="C3" s="77"/>
      <c r="D3" s="166" t="s">
        <v>247</v>
      </c>
      <c r="E3" s="166"/>
      <c r="F3" s="12"/>
      <c r="G3" s="166" t="s">
        <v>246</v>
      </c>
      <c r="H3" s="166"/>
      <c r="I3" s="8"/>
    </row>
    <row r="4" spans="1:9" ht="24" x14ac:dyDescent="0.25">
      <c r="A4" s="80"/>
      <c r="B4" s="10" t="s">
        <v>245</v>
      </c>
      <c r="C4" s="11" t="s">
        <v>0</v>
      </c>
      <c r="D4" s="11" t="s">
        <v>230</v>
      </c>
      <c r="E4" s="11" t="s">
        <v>228</v>
      </c>
      <c r="F4" s="11"/>
      <c r="G4" s="11" t="s">
        <v>232</v>
      </c>
      <c r="H4" s="11" t="s">
        <v>233</v>
      </c>
      <c r="I4" s="8"/>
    </row>
    <row r="5" spans="1:9" x14ac:dyDescent="0.25">
      <c r="A5" s="80"/>
      <c r="B5" s="81" t="s">
        <v>10</v>
      </c>
      <c r="C5" s="91">
        <v>0</v>
      </c>
      <c r="D5" s="91">
        <v>0</v>
      </c>
      <c r="E5" s="91">
        <v>0</v>
      </c>
      <c r="F5" s="91"/>
      <c r="G5" s="91">
        <v>0</v>
      </c>
      <c r="H5" s="91">
        <v>0</v>
      </c>
      <c r="I5" s="8"/>
    </row>
    <row r="6" spans="1:9" x14ac:dyDescent="0.25">
      <c r="A6" s="80"/>
      <c r="B6" s="81" t="s">
        <v>11</v>
      </c>
      <c r="C6" s="91">
        <v>9.3250045359114589E-2</v>
      </c>
      <c r="D6" s="91">
        <v>4.8548164080503921E-2</v>
      </c>
      <c r="E6" s="91">
        <v>2.5055432372505543E-2</v>
      </c>
      <c r="F6" s="91"/>
      <c r="G6" s="91">
        <v>0.16610512129380053</v>
      </c>
      <c r="H6" s="91">
        <v>0.14201698976257895</v>
      </c>
      <c r="I6" s="8"/>
    </row>
    <row r="7" spans="1:9" x14ac:dyDescent="0.25">
      <c r="A7" s="80"/>
      <c r="B7" s="81" t="s">
        <v>12</v>
      </c>
      <c r="C7" s="91">
        <v>0.12997382131100801</v>
      </c>
      <c r="D7" s="91">
        <v>7.32831464126594E-2</v>
      </c>
      <c r="E7" s="91">
        <v>0.12682926829268293</v>
      </c>
      <c r="F7" s="91"/>
      <c r="G7" s="91">
        <v>0.12331536388140162</v>
      </c>
      <c r="H7" s="91">
        <v>0.11936397299063385</v>
      </c>
      <c r="I7" s="8"/>
    </row>
    <row r="8" spans="1:9" x14ac:dyDescent="0.25">
      <c r="A8" s="80"/>
      <c r="B8" s="81" t="s">
        <v>13</v>
      </c>
      <c r="C8" s="91">
        <v>0.21887664912780902</v>
      </c>
      <c r="D8" s="91">
        <v>0.1516361960362575</v>
      </c>
      <c r="E8" s="91">
        <v>0.18603104212860311</v>
      </c>
      <c r="F8" s="91"/>
      <c r="G8" s="91">
        <v>0.20923180592991913</v>
      </c>
      <c r="H8" s="91">
        <v>0.20126334131997387</v>
      </c>
      <c r="I8" s="8"/>
    </row>
    <row r="9" spans="1:9" x14ac:dyDescent="0.25">
      <c r="A9" s="80"/>
      <c r="B9" s="81" t="s">
        <v>14</v>
      </c>
      <c r="C9" s="91">
        <v>0.29746766543117076</v>
      </c>
      <c r="D9" s="91">
        <v>0.30695959440774312</v>
      </c>
      <c r="E9" s="91">
        <v>0.25476718403547671</v>
      </c>
      <c r="F9" s="91"/>
      <c r="G9" s="91">
        <v>0.29514824797843664</v>
      </c>
      <c r="H9" s="91">
        <v>0.28599433674580699</v>
      </c>
      <c r="I9" s="8"/>
    </row>
    <row r="10" spans="1:9" x14ac:dyDescent="0.25">
      <c r="A10" s="80"/>
      <c r="B10" s="81" t="s">
        <v>15</v>
      </c>
      <c r="C10" s="91">
        <v>0.2512252144838133</v>
      </c>
      <c r="D10" s="91">
        <v>0.40159778767859888</v>
      </c>
      <c r="E10" s="91">
        <v>0.38580931263858093</v>
      </c>
      <c r="F10" s="91"/>
      <c r="G10" s="91">
        <v>0.19743935309973046</v>
      </c>
      <c r="H10" s="91">
        <v>0.24395556523633197</v>
      </c>
      <c r="I10" s="8"/>
    </row>
    <row r="11" spans="1:9" x14ac:dyDescent="0.25">
      <c r="A11" s="80"/>
      <c r="B11" s="81" t="s">
        <v>16</v>
      </c>
      <c r="C11" s="91">
        <v>9.2066042870843166E-3</v>
      </c>
      <c r="D11" s="91">
        <v>1.797511138423721E-2</v>
      </c>
      <c r="E11" s="91">
        <v>2.1507760532150776E-2</v>
      </c>
      <c r="F11" s="91"/>
      <c r="G11" s="91">
        <v>8.7601078167115903E-3</v>
      </c>
      <c r="H11" s="91">
        <v>7.405793944674363E-3</v>
      </c>
      <c r="I11" s="8"/>
    </row>
    <row r="12" spans="1:9" x14ac:dyDescent="0.25">
      <c r="A12" s="80"/>
      <c r="B12" s="81" t="s">
        <v>17</v>
      </c>
      <c r="C12" s="91">
        <v>0</v>
      </c>
      <c r="D12" s="91">
        <v>0</v>
      </c>
      <c r="E12" s="91">
        <v>0</v>
      </c>
      <c r="F12" s="91"/>
      <c r="G12" s="91">
        <v>0</v>
      </c>
      <c r="H12" s="91">
        <v>0</v>
      </c>
      <c r="I12" s="8"/>
    </row>
    <row r="13" spans="1:9" x14ac:dyDescent="0.25">
      <c r="A13" s="80"/>
      <c r="B13" s="81" t="s">
        <v>18</v>
      </c>
      <c r="C13" s="91">
        <v>0</v>
      </c>
      <c r="D13" s="91">
        <v>0</v>
      </c>
      <c r="E13" s="91">
        <v>0</v>
      </c>
      <c r="F13" s="91"/>
      <c r="G13" s="91">
        <v>0</v>
      </c>
      <c r="H13" s="91">
        <v>0</v>
      </c>
      <c r="I13" s="8"/>
    </row>
    <row r="14" spans="1:9" x14ac:dyDescent="0.25">
      <c r="A14" s="80"/>
      <c r="B14" s="81" t="s">
        <v>23</v>
      </c>
      <c r="C14" s="91">
        <v>0.5208377180477437</v>
      </c>
      <c r="D14" s="91">
        <v>0.60931018589645103</v>
      </c>
      <c r="E14" s="91">
        <v>0.65232815964523283</v>
      </c>
      <c r="F14" s="91"/>
      <c r="G14" s="91">
        <v>0.66172506738544479</v>
      </c>
      <c r="H14" s="91">
        <v>0.59834458723589634</v>
      </c>
      <c r="I14" s="8"/>
    </row>
    <row r="15" spans="1:9" x14ac:dyDescent="0.25">
      <c r="A15" s="80"/>
      <c r="B15" s="81" t="s">
        <v>1</v>
      </c>
      <c r="C15" s="91">
        <v>0</v>
      </c>
      <c r="D15" s="91">
        <v>0</v>
      </c>
      <c r="E15" s="91">
        <v>0</v>
      </c>
      <c r="F15" s="91"/>
      <c r="G15" s="91">
        <v>0</v>
      </c>
      <c r="H15" s="91">
        <v>0</v>
      </c>
      <c r="I15" s="8"/>
    </row>
    <row r="16" spans="1:9" x14ac:dyDescent="0.25">
      <c r="A16" s="80"/>
      <c r="B16" s="81" t="s">
        <v>2</v>
      </c>
      <c r="C16" s="91">
        <v>8.8591670133629008E-2</v>
      </c>
      <c r="D16" s="91">
        <v>4.1351487644982352E-2</v>
      </c>
      <c r="E16" s="91">
        <v>2.3453433038749149E-2</v>
      </c>
      <c r="F16" s="91"/>
      <c r="G16" s="91">
        <v>0.17209775967413443</v>
      </c>
      <c r="H16" s="91">
        <v>0.14452129595922825</v>
      </c>
      <c r="I16" s="8"/>
    </row>
    <row r="17" spans="1:9" x14ac:dyDescent="0.25">
      <c r="A17" s="80"/>
      <c r="B17" s="81" t="s">
        <v>3</v>
      </c>
      <c r="C17" s="91">
        <v>0.13133185099957997</v>
      </c>
      <c r="D17" s="91">
        <v>8.8754412506303587E-2</v>
      </c>
      <c r="E17" s="91">
        <v>0.17369136641740313</v>
      </c>
      <c r="F17" s="91"/>
      <c r="G17" s="91">
        <v>0.1354378818737271</v>
      </c>
      <c r="H17" s="91">
        <v>0.13360029122679287</v>
      </c>
      <c r="I17" s="8"/>
    </row>
    <row r="18" spans="1:9" x14ac:dyDescent="0.25">
      <c r="A18" s="80"/>
      <c r="B18" s="81" t="s">
        <v>4</v>
      </c>
      <c r="C18" s="91">
        <v>0.22026391379904092</v>
      </c>
      <c r="D18" s="91">
        <v>0.17599596570852244</v>
      </c>
      <c r="E18" s="91">
        <v>0.2362338545207342</v>
      </c>
      <c r="F18" s="91"/>
      <c r="G18" s="91">
        <v>0.22606924643584522</v>
      </c>
      <c r="H18" s="91">
        <v>0.20604295595194758</v>
      </c>
      <c r="I18" s="8"/>
    </row>
    <row r="19" spans="1:9" x14ac:dyDescent="0.25">
      <c r="A19" s="80"/>
      <c r="B19" s="81" t="s">
        <v>5</v>
      </c>
      <c r="C19" s="91">
        <v>0.29879508958697032</v>
      </c>
      <c r="D19" s="91">
        <v>0.32324760463943519</v>
      </c>
      <c r="E19" s="91">
        <v>0.24099252209381372</v>
      </c>
      <c r="F19" s="91"/>
      <c r="G19" s="91">
        <v>0.30040733197556008</v>
      </c>
      <c r="H19" s="91">
        <v>0.2959592282489989</v>
      </c>
      <c r="I19" s="8"/>
    </row>
    <row r="20" spans="1:9" x14ac:dyDescent="0.25">
      <c r="A20" s="80"/>
      <c r="B20" s="81" t="s">
        <v>6</v>
      </c>
      <c r="C20" s="91">
        <v>0.25238822281188228</v>
      </c>
      <c r="D20" s="91">
        <v>0.35627836611195157</v>
      </c>
      <c r="E20" s="91">
        <v>0.30761386811692726</v>
      </c>
      <c r="F20" s="91"/>
      <c r="G20" s="91">
        <v>0.15835030549898166</v>
      </c>
      <c r="H20" s="91">
        <v>0.21405169275573352</v>
      </c>
      <c r="I20" s="8"/>
    </row>
    <row r="21" spans="1:9" x14ac:dyDescent="0.25">
      <c r="A21" s="80"/>
      <c r="B21" s="81" t="s">
        <v>7</v>
      </c>
      <c r="C21" s="91">
        <v>8.6292526688974656E-3</v>
      </c>
      <c r="D21" s="91">
        <v>1.4372163388804841E-2</v>
      </c>
      <c r="E21" s="91">
        <v>1.8014955812372536E-2</v>
      </c>
      <c r="F21" s="91"/>
      <c r="G21" s="91">
        <v>7.6374745417515273E-3</v>
      </c>
      <c r="H21" s="91">
        <v>5.8245358572988713E-3</v>
      </c>
      <c r="I21" s="8"/>
    </row>
    <row r="22" spans="1:9" x14ac:dyDescent="0.25">
      <c r="A22" s="80"/>
      <c r="B22" s="81" t="s">
        <v>8</v>
      </c>
      <c r="C22" s="91">
        <v>0</v>
      </c>
      <c r="D22" s="91">
        <v>0</v>
      </c>
      <c r="E22" s="91">
        <v>0</v>
      </c>
      <c r="F22" s="91"/>
      <c r="G22" s="91">
        <v>0</v>
      </c>
      <c r="H22" s="91">
        <v>0</v>
      </c>
      <c r="I22" s="8"/>
    </row>
    <row r="23" spans="1:9" x14ac:dyDescent="0.25">
      <c r="A23" s="80"/>
      <c r="B23" s="81" t="s">
        <v>9</v>
      </c>
      <c r="C23" s="91">
        <v>0</v>
      </c>
      <c r="D23" s="91">
        <v>0</v>
      </c>
      <c r="E23" s="91">
        <v>0</v>
      </c>
      <c r="F23" s="91"/>
      <c r="G23" s="91">
        <v>0</v>
      </c>
      <c r="H23" s="91">
        <v>0</v>
      </c>
      <c r="I23" s="8"/>
    </row>
    <row r="24" spans="1:9" x14ac:dyDescent="0.25">
      <c r="A24" s="80"/>
      <c r="B24" s="81" t="s">
        <v>148</v>
      </c>
      <c r="C24" s="91">
        <v>0.19993260931546616</v>
      </c>
      <c r="D24" s="91">
        <v>0.19588262405899523</v>
      </c>
      <c r="E24" s="91">
        <v>0.18181818181818182</v>
      </c>
      <c r="F24" s="91"/>
      <c r="G24" s="91">
        <v>0.11219676549865229</v>
      </c>
      <c r="H24" s="91">
        <v>0.12785885428011326</v>
      </c>
      <c r="I24" s="8"/>
    </row>
    <row r="25" spans="1:9" x14ac:dyDescent="0.25">
      <c r="A25" s="80"/>
      <c r="B25" s="81" t="s">
        <v>149</v>
      </c>
      <c r="C25" s="91">
        <v>0.198068479303284</v>
      </c>
      <c r="D25" s="91">
        <v>0.20248886157627899</v>
      </c>
      <c r="E25" s="91">
        <v>0.1951219512195122</v>
      </c>
      <c r="F25" s="91"/>
      <c r="G25" s="91">
        <v>0.1711590296495957</v>
      </c>
      <c r="H25" s="91">
        <v>0.1938575473752995</v>
      </c>
      <c r="I25" s="8"/>
    </row>
    <row r="26" spans="1:9" x14ac:dyDescent="0.25">
      <c r="A26" s="80"/>
      <c r="B26" s="81" t="s">
        <v>150</v>
      </c>
      <c r="C26" s="91">
        <v>0.20015136984526061</v>
      </c>
      <c r="D26" s="91">
        <v>0.20218159471500999</v>
      </c>
      <c r="E26" s="91">
        <v>0.2</v>
      </c>
      <c r="F26" s="91"/>
      <c r="G26" s="91">
        <v>0.18834231805929919</v>
      </c>
      <c r="H26" s="91">
        <v>0.20540187323023307</v>
      </c>
      <c r="I26" s="8"/>
    </row>
    <row r="27" spans="1:9" x14ac:dyDescent="0.25">
      <c r="A27" s="80"/>
      <c r="B27" s="81" t="s">
        <v>151</v>
      </c>
      <c r="C27" s="91">
        <v>0.19940592519634018</v>
      </c>
      <c r="D27" s="91">
        <v>0.20156706099247196</v>
      </c>
      <c r="E27" s="91">
        <v>0.22461197339246119</v>
      </c>
      <c r="F27" s="91"/>
      <c r="G27" s="91">
        <v>0.23349056603773585</v>
      </c>
      <c r="H27" s="91">
        <v>0.22086691352646481</v>
      </c>
      <c r="I27" s="8"/>
    </row>
    <row r="28" spans="1:9" x14ac:dyDescent="0.25">
      <c r="A28" s="80"/>
      <c r="B28" s="79" t="s">
        <v>152</v>
      </c>
      <c r="C28" s="92">
        <v>0.19576164433270263</v>
      </c>
      <c r="D28" s="92">
        <v>0.18973728683361499</v>
      </c>
      <c r="E28" s="92">
        <v>0.19179600886917961</v>
      </c>
      <c r="F28" s="92"/>
      <c r="G28" s="92">
        <v>0.28402964959568733</v>
      </c>
      <c r="H28" s="92">
        <v>0.245044652581137</v>
      </c>
      <c r="I28" s="8"/>
    </row>
    <row r="29" spans="1:9" ht="169.5" customHeight="1" x14ac:dyDescent="0.25">
      <c r="A29" s="167" t="s">
        <v>266</v>
      </c>
      <c r="B29" s="168"/>
      <c r="C29" s="168"/>
      <c r="D29" s="168"/>
      <c r="E29" s="168"/>
      <c r="F29" s="168"/>
      <c r="G29" s="168"/>
      <c r="H29" s="168"/>
      <c r="I29" s="8"/>
    </row>
    <row r="36" spans="2:2" x14ac:dyDescent="0.25">
      <c r="B36" s="3"/>
    </row>
  </sheetData>
  <mergeCells count="5">
    <mergeCell ref="D3:E3"/>
    <mergeCell ref="G3:H3"/>
    <mergeCell ref="A29:H29"/>
    <mergeCell ref="A2:H2"/>
    <mergeCell ref="A1:H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17"/>
  <sheetViews>
    <sheetView zoomScale="125" zoomScaleNormal="125" zoomScalePageLayoutView="125" workbookViewId="0">
      <selection activeCell="A2" sqref="A2"/>
    </sheetView>
  </sheetViews>
  <sheetFormatPr defaultColWidth="8.875" defaultRowHeight="12" x14ac:dyDescent="0.2"/>
  <cols>
    <col min="1" max="1" width="3.375" style="43" customWidth="1"/>
    <col min="2" max="2" width="29.875" style="43" customWidth="1"/>
    <col min="3" max="3" width="16.375" style="43" customWidth="1"/>
    <col min="4" max="4" width="16.25" style="43" customWidth="1"/>
    <col min="5" max="5" width="15.875" style="43" customWidth="1"/>
    <col min="6" max="16384" width="8.875" style="43"/>
  </cols>
  <sheetData>
    <row r="1" spans="1:6" x14ac:dyDescent="0.2">
      <c r="A1" s="181" t="s">
        <v>279</v>
      </c>
      <c r="B1" s="181"/>
      <c r="C1" s="181"/>
      <c r="D1" s="181"/>
      <c r="E1" s="181"/>
      <c r="F1" s="42"/>
    </row>
    <row r="2" spans="1:6" x14ac:dyDescent="0.2">
      <c r="A2" s="85" t="s">
        <v>251</v>
      </c>
      <c r="B2" s="41"/>
      <c r="C2" s="41"/>
      <c r="D2" s="41"/>
      <c r="E2" s="41"/>
      <c r="F2" s="42"/>
    </row>
    <row r="3" spans="1:6" x14ac:dyDescent="0.2">
      <c r="A3" s="42"/>
      <c r="B3" s="47" t="s">
        <v>21</v>
      </c>
      <c r="C3" s="86" t="s">
        <v>19</v>
      </c>
      <c r="D3" s="86" t="s">
        <v>20</v>
      </c>
      <c r="E3" s="46" t="s">
        <v>239</v>
      </c>
      <c r="F3" s="42"/>
    </row>
    <row r="4" spans="1:6" x14ac:dyDescent="0.2">
      <c r="A4" s="42"/>
      <c r="B4" s="37" t="s">
        <v>23</v>
      </c>
      <c r="C4" s="106">
        <v>1.182369</v>
      </c>
      <c r="D4" s="106">
        <v>0.1086358</v>
      </c>
      <c r="E4" s="105">
        <v>6.8000000000000005E-2</v>
      </c>
      <c r="F4" s="42"/>
    </row>
    <row r="5" spans="1:6" x14ac:dyDescent="0.2">
      <c r="A5" s="42"/>
      <c r="B5" s="37" t="s">
        <v>22</v>
      </c>
      <c r="C5" s="106">
        <v>2.0287419999999998</v>
      </c>
      <c r="D5" s="106">
        <v>0.19691510000000001</v>
      </c>
      <c r="E5" s="105">
        <v>0</v>
      </c>
      <c r="F5" s="42"/>
    </row>
    <row r="6" spans="1:6" x14ac:dyDescent="0.2">
      <c r="A6" s="42"/>
      <c r="B6" s="37" t="s">
        <v>25</v>
      </c>
      <c r="C6" s="106">
        <v>1.021344</v>
      </c>
      <c r="D6" s="106">
        <v>9.1767299999999996E-2</v>
      </c>
      <c r="E6" s="105">
        <v>0.81399999999999995</v>
      </c>
      <c r="F6" s="42"/>
    </row>
    <row r="7" spans="1:6" x14ac:dyDescent="0.2">
      <c r="A7" s="42"/>
      <c r="B7" s="37" t="s">
        <v>26</v>
      </c>
      <c r="C7" s="106">
        <v>0.80005020000000004</v>
      </c>
      <c r="D7" s="106">
        <v>6.8654800000000002E-2</v>
      </c>
      <c r="E7" s="105">
        <v>8.9999999999999993E-3</v>
      </c>
      <c r="F7" s="42"/>
    </row>
    <row r="8" spans="1:6" x14ac:dyDescent="0.2">
      <c r="A8" s="42"/>
      <c r="B8" s="37" t="s">
        <v>157</v>
      </c>
      <c r="C8" s="106">
        <v>0.70513590000000004</v>
      </c>
      <c r="D8" s="106">
        <v>6.0997799999999998E-2</v>
      </c>
      <c r="E8" s="105">
        <v>0</v>
      </c>
      <c r="F8" s="42"/>
    </row>
    <row r="9" spans="1:6" x14ac:dyDescent="0.2">
      <c r="A9" s="42"/>
      <c r="B9" s="37" t="s">
        <v>2</v>
      </c>
      <c r="C9" s="106">
        <v>0.97028179999999997</v>
      </c>
      <c r="D9" s="106">
        <v>0.1178358</v>
      </c>
      <c r="E9" s="105">
        <v>0.80400000000000005</v>
      </c>
      <c r="F9" s="42"/>
    </row>
    <row r="10" spans="1:6" x14ac:dyDescent="0.2">
      <c r="A10" s="42"/>
      <c r="B10" s="37" t="s">
        <v>4</v>
      </c>
      <c r="C10" s="106">
        <v>0.84518150000000003</v>
      </c>
      <c r="D10" s="106">
        <v>9.5031699999999997E-2</v>
      </c>
      <c r="E10" s="105">
        <v>0.13500000000000001</v>
      </c>
      <c r="F10" s="42"/>
    </row>
    <row r="11" spans="1:6" x14ac:dyDescent="0.2">
      <c r="A11" s="42"/>
      <c r="B11" s="37" t="s">
        <v>5</v>
      </c>
      <c r="C11" s="106">
        <v>0.9338341</v>
      </c>
      <c r="D11" s="106">
        <v>0.1001092</v>
      </c>
      <c r="E11" s="105">
        <v>0.52300000000000002</v>
      </c>
      <c r="F11" s="42"/>
    </row>
    <row r="12" spans="1:6" x14ac:dyDescent="0.2">
      <c r="A12" s="42"/>
      <c r="B12" s="37" t="s">
        <v>6</v>
      </c>
      <c r="C12" s="106">
        <v>0.75853300000000001</v>
      </c>
      <c r="D12" s="106">
        <v>8.2827799999999993E-2</v>
      </c>
      <c r="E12" s="105">
        <v>1.0999999999999999E-2</v>
      </c>
      <c r="F12" s="42"/>
    </row>
    <row r="13" spans="1:6" x14ac:dyDescent="0.2">
      <c r="A13" s="42"/>
      <c r="B13" s="37" t="s">
        <v>149</v>
      </c>
      <c r="C13" s="106">
        <v>1.190099</v>
      </c>
      <c r="D13" s="106">
        <v>7.2487700000000002E-2</v>
      </c>
      <c r="E13" s="105">
        <v>4.0000000000000001E-3</v>
      </c>
      <c r="F13" s="42"/>
    </row>
    <row r="14" spans="1:6" x14ac:dyDescent="0.2">
      <c r="A14" s="42"/>
      <c r="B14" s="37" t="s">
        <v>150</v>
      </c>
      <c r="C14" s="106">
        <v>1.2741119999999999</v>
      </c>
      <c r="D14" s="106">
        <v>8.0816299999999994E-2</v>
      </c>
      <c r="E14" s="105">
        <v>0</v>
      </c>
      <c r="F14" s="42"/>
    </row>
    <row r="15" spans="1:6" x14ac:dyDescent="0.2">
      <c r="A15" s="42"/>
      <c r="B15" s="37" t="s">
        <v>151</v>
      </c>
      <c r="C15" s="106">
        <v>1.47678</v>
      </c>
      <c r="D15" s="106">
        <v>9.5252600000000007E-2</v>
      </c>
      <c r="E15" s="105">
        <v>0</v>
      </c>
      <c r="F15" s="42"/>
    </row>
    <row r="16" spans="1:6" x14ac:dyDescent="0.2">
      <c r="A16" s="42"/>
      <c r="B16" s="135" t="s">
        <v>152</v>
      </c>
      <c r="C16" s="136">
        <v>1.6175219999999999</v>
      </c>
      <c r="D16" s="136">
        <v>0.10567070000000001</v>
      </c>
      <c r="E16" s="137">
        <v>0</v>
      </c>
      <c r="F16" s="42"/>
    </row>
    <row r="17" spans="1:6" ht="107.25" customHeight="1" x14ac:dyDescent="0.2">
      <c r="A17" s="186" t="s">
        <v>262</v>
      </c>
      <c r="B17" s="187"/>
      <c r="C17" s="187"/>
      <c r="D17" s="187"/>
      <c r="E17" s="187"/>
      <c r="F17" s="42"/>
    </row>
  </sheetData>
  <mergeCells count="2">
    <mergeCell ref="A1:E1"/>
    <mergeCell ref="A17:E17"/>
  </mergeCells>
  <pageMargins left="0.7" right="0.7" top="0.75" bottom="0.75" header="0.3" footer="0.3"/>
  <pageSetup orientation="portrait" horizontalDpi="4294967292" verticalDpi="429496729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F69"/>
  <sheetViews>
    <sheetView zoomScale="125" zoomScaleNormal="125" zoomScalePageLayoutView="125" workbookViewId="0">
      <selection activeCell="A2" sqref="A2"/>
    </sheetView>
  </sheetViews>
  <sheetFormatPr defaultColWidth="8.875" defaultRowHeight="12" x14ac:dyDescent="0.2"/>
  <cols>
    <col min="1" max="1" width="3" style="43" customWidth="1"/>
    <col min="2" max="2" width="29.875" style="43" customWidth="1"/>
    <col min="3" max="3" width="16.375" style="43" customWidth="1"/>
    <col min="4" max="4" width="16.25" style="43" customWidth="1"/>
    <col min="5" max="5" width="15.875" style="43" customWidth="1"/>
    <col min="6" max="16384" width="8.875" style="43"/>
  </cols>
  <sheetData>
    <row r="1" spans="1:6" x14ac:dyDescent="0.2">
      <c r="A1" s="181" t="s">
        <v>280</v>
      </c>
      <c r="B1" s="181"/>
      <c r="C1" s="181"/>
      <c r="D1" s="181"/>
      <c r="E1" s="181"/>
      <c r="F1" s="42"/>
    </row>
    <row r="2" spans="1:6" x14ac:dyDescent="0.2">
      <c r="A2" s="85" t="s">
        <v>251</v>
      </c>
      <c r="B2" s="42"/>
      <c r="C2" s="41"/>
      <c r="D2" s="41"/>
      <c r="E2" s="41"/>
      <c r="F2" s="42"/>
    </row>
    <row r="3" spans="1:6" x14ac:dyDescent="0.2">
      <c r="A3" s="42"/>
      <c r="B3" s="32" t="s">
        <v>146</v>
      </c>
      <c r="C3" s="86" t="s">
        <v>19</v>
      </c>
      <c r="D3" s="86" t="s">
        <v>20</v>
      </c>
      <c r="E3" s="46" t="s">
        <v>239</v>
      </c>
      <c r="F3" s="42"/>
    </row>
    <row r="4" spans="1:6" x14ac:dyDescent="0.2">
      <c r="A4" s="42"/>
      <c r="B4" s="37" t="s">
        <v>191</v>
      </c>
      <c r="C4" s="106">
        <v>4.7103820000000001</v>
      </c>
      <c r="D4" s="106">
        <v>1.1080380000000001</v>
      </c>
      <c r="E4" s="105">
        <v>0</v>
      </c>
      <c r="F4" s="42"/>
    </row>
    <row r="5" spans="1:6" x14ac:dyDescent="0.2">
      <c r="A5" s="42"/>
      <c r="B5" s="37" t="s">
        <v>201</v>
      </c>
      <c r="C5" s="106">
        <v>3.3330340000000001</v>
      </c>
      <c r="D5" s="106">
        <v>0.77608900000000003</v>
      </c>
      <c r="E5" s="105">
        <v>0</v>
      </c>
      <c r="F5" s="42"/>
    </row>
    <row r="6" spans="1:6" x14ac:dyDescent="0.2">
      <c r="A6" s="42"/>
      <c r="B6" s="37" t="s">
        <v>175</v>
      </c>
      <c r="C6" s="106">
        <v>2.104034</v>
      </c>
      <c r="D6" s="106">
        <v>0.58660999999999996</v>
      </c>
      <c r="E6" s="105">
        <v>8.0000000000000002E-3</v>
      </c>
      <c r="F6" s="42"/>
    </row>
    <row r="7" spans="1:6" x14ac:dyDescent="0.2">
      <c r="A7" s="42"/>
      <c r="B7" s="37" t="s">
        <v>203</v>
      </c>
      <c r="C7" s="106">
        <v>1.7732399999999999</v>
      </c>
      <c r="D7" s="106">
        <v>0.3845268</v>
      </c>
      <c r="E7" s="105">
        <v>8.0000000000000002E-3</v>
      </c>
      <c r="F7" s="42"/>
    </row>
    <row r="8" spans="1:6" x14ac:dyDescent="0.2">
      <c r="A8" s="42"/>
      <c r="B8" s="37" t="s">
        <v>160</v>
      </c>
      <c r="C8" s="106">
        <v>1.615918</v>
      </c>
      <c r="D8" s="106">
        <v>0.32678560000000001</v>
      </c>
      <c r="E8" s="105">
        <v>1.7999999999999999E-2</v>
      </c>
      <c r="F8" s="42"/>
    </row>
    <row r="9" spans="1:6" x14ac:dyDescent="0.2">
      <c r="A9" s="42"/>
      <c r="B9" s="37" t="s">
        <v>205</v>
      </c>
      <c r="C9" s="106">
        <v>1.583569</v>
      </c>
      <c r="D9" s="106">
        <v>0.42719950000000001</v>
      </c>
      <c r="E9" s="105">
        <v>8.7999999999999995E-2</v>
      </c>
      <c r="F9" s="42"/>
    </row>
    <row r="10" spans="1:6" x14ac:dyDescent="0.2">
      <c r="A10" s="42"/>
      <c r="B10" s="37" t="s">
        <v>171</v>
      </c>
      <c r="C10" s="106">
        <v>1.492221</v>
      </c>
      <c r="D10" s="106">
        <v>0.31575809999999999</v>
      </c>
      <c r="E10" s="105">
        <v>5.8999999999999997E-2</v>
      </c>
      <c r="F10" s="42"/>
    </row>
    <row r="11" spans="1:6" x14ac:dyDescent="0.2">
      <c r="A11" s="42"/>
      <c r="B11" s="37" t="s">
        <v>167</v>
      </c>
      <c r="C11" s="106">
        <v>1.2411179999999999</v>
      </c>
      <c r="D11" s="106">
        <v>0.34743499999999999</v>
      </c>
      <c r="E11" s="105">
        <v>0.44</v>
      </c>
      <c r="F11" s="42"/>
    </row>
    <row r="12" spans="1:6" x14ac:dyDescent="0.2">
      <c r="A12" s="42"/>
      <c r="B12" s="37" t="s">
        <v>210</v>
      </c>
      <c r="C12" s="106">
        <v>1.1472880000000001</v>
      </c>
      <c r="D12" s="106">
        <v>0.28522199999999998</v>
      </c>
      <c r="E12" s="105">
        <v>0.57999999999999996</v>
      </c>
      <c r="F12" s="42"/>
    </row>
    <row r="13" spans="1:6" x14ac:dyDescent="0.2">
      <c r="A13" s="42"/>
      <c r="B13" s="37" t="s">
        <v>217</v>
      </c>
      <c r="C13" s="106">
        <v>1.123211</v>
      </c>
      <c r="D13" s="106">
        <v>0.28573939999999998</v>
      </c>
      <c r="E13" s="105">
        <v>0.64800000000000002</v>
      </c>
      <c r="F13" s="42"/>
    </row>
    <row r="14" spans="1:6" x14ac:dyDescent="0.2">
      <c r="A14" s="42"/>
      <c r="B14" s="37" t="s">
        <v>165</v>
      </c>
      <c r="C14" s="106">
        <v>1.1142099999999999</v>
      </c>
      <c r="D14" s="106">
        <v>0.30655359999999998</v>
      </c>
      <c r="E14" s="105">
        <v>0.69399999999999995</v>
      </c>
      <c r="F14" s="42"/>
    </row>
    <row r="15" spans="1:6" x14ac:dyDescent="0.2">
      <c r="A15" s="42"/>
      <c r="B15" s="37" t="s">
        <v>179</v>
      </c>
      <c r="C15" s="106">
        <v>1.058681</v>
      </c>
      <c r="D15" s="106">
        <v>0.22338179999999999</v>
      </c>
      <c r="E15" s="105">
        <v>0.78700000000000003</v>
      </c>
      <c r="F15" s="42"/>
    </row>
    <row r="16" spans="1:6" x14ac:dyDescent="0.2">
      <c r="A16" s="42"/>
      <c r="B16" s="37" t="s">
        <v>209</v>
      </c>
      <c r="C16" s="106">
        <v>0.9251452</v>
      </c>
      <c r="D16" s="106">
        <v>0.18465509999999999</v>
      </c>
      <c r="E16" s="105">
        <v>0.69699999999999995</v>
      </c>
      <c r="F16" s="42"/>
    </row>
    <row r="17" spans="1:6" x14ac:dyDescent="0.2">
      <c r="A17" s="42"/>
      <c r="B17" s="37" t="s">
        <v>214</v>
      </c>
      <c r="C17" s="106">
        <v>0.90992680000000004</v>
      </c>
      <c r="D17" s="106">
        <v>0.1915886</v>
      </c>
      <c r="E17" s="105">
        <v>0.65400000000000003</v>
      </c>
      <c r="F17" s="42"/>
    </row>
    <row r="18" spans="1:6" x14ac:dyDescent="0.2">
      <c r="A18" s="42"/>
      <c r="B18" s="37" t="s">
        <v>204</v>
      </c>
      <c r="C18" s="106">
        <v>0.90823310000000002</v>
      </c>
      <c r="D18" s="106">
        <v>0.19638269999999999</v>
      </c>
      <c r="E18" s="105">
        <v>0.65600000000000003</v>
      </c>
      <c r="F18" s="42"/>
    </row>
    <row r="19" spans="1:6" x14ac:dyDescent="0.2">
      <c r="A19" s="42"/>
      <c r="B19" s="37" t="s">
        <v>187</v>
      </c>
      <c r="C19" s="106">
        <v>0.90413169999999998</v>
      </c>
      <c r="D19" s="106">
        <v>0.21405730000000001</v>
      </c>
      <c r="E19" s="105">
        <v>0.67</v>
      </c>
      <c r="F19" s="42"/>
    </row>
    <row r="20" spans="1:6" x14ac:dyDescent="0.2">
      <c r="A20" s="42"/>
      <c r="B20" s="37" t="s">
        <v>197</v>
      </c>
      <c r="C20" s="106">
        <v>0.89293009999999995</v>
      </c>
      <c r="D20" s="106">
        <v>0.2128034</v>
      </c>
      <c r="E20" s="105">
        <v>0.63500000000000001</v>
      </c>
      <c r="F20" s="42"/>
    </row>
    <row r="21" spans="1:6" x14ac:dyDescent="0.2">
      <c r="A21" s="42"/>
      <c r="B21" s="37" t="s">
        <v>184</v>
      </c>
      <c r="C21" s="106">
        <v>0.84686039999999996</v>
      </c>
      <c r="D21" s="106">
        <v>0.1887462</v>
      </c>
      <c r="E21" s="105">
        <v>0.45600000000000002</v>
      </c>
      <c r="F21" s="42"/>
    </row>
    <row r="22" spans="1:6" x14ac:dyDescent="0.2">
      <c r="A22" s="42"/>
      <c r="B22" s="37" t="s">
        <v>170</v>
      </c>
      <c r="C22" s="106">
        <v>0.83453809999999995</v>
      </c>
      <c r="D22" s="106">
        <v>0.17934810000000001</v>
      </c>
      <c r="E22" s="105">
        <v>0.4</v>
      </c>
      <c r="F22" s="42"/>
    </row>
    <row r="23" spans="1:6" x14ac:dyDescent="0.2">
      <c r="A23" s="42"/>
      <c r="B23" s="37" t="s">
        <v>159</v>
      </c>
      <c r="C23" s="106">
        <v>0.8293199</v>
      </c>
      <c r="D23" s="106">
        <v>0.23886640000000001</v>
      </c>
      <c r="E23" s="105">
        <v>0.51600000000000001</v>
      </c>
      <c r="F23" s="42"/>
    </row>
    <row r="24" spans="1:6" x14ac:dyDescent="0.2">
      <c r="A24" s="42"/>
      <c r="B24" s="37" t="s">
        <v>212</v>
      </c>
      <c r="C24" s="106">
        <v>0.81007510000000005</v>
      </c>
      <c r="D24" s="106">
        <v>0.23642589999999999</v>
      </c>
      <c r="E24" s="105">
        <v>0.47</v>
      </c>
      <c r="F24" s="42"/>
    </row>
    <row r="25" spans="1:6" x14ac:dyDescent="0.2">
      <c r="A25" s="42"/>
      <c r="B25" s="37" t="s">
        <v>190</v>
      </c>
      <c r="C25" s="106">
        <v>0.78454489999999999</v>
      </c>
      <c r="D25" s="106">
        <v>0.22672819999999999</v>
      </c>
      <c r="E25" s="105">
        <v>0.40100000000000002</v>
      </c>
      <c r="F25" s="42"/>
    </row>
    <row r="26" spans="1:6" x14ac:dyDescent="0.2">
      <c r="A26" s="42"/>
      <c r="B26" s="37" t="s">
        <v>174</v>
      </c>
      <c r="C26" s="106">
        <v>0.77705389999999996</v>
      </c>
      <c r="D26" s="106">
        <v>0.20284260000000001</v>
      </c>
      <c r="E26" s="105">
        <v>0.33400000000000002</v>
      </c>
      <c r="F26" s="42"/>
    </row>
    <row r="27" spans="1:6" x14ac:dyDescent="0.2">
      <c r="A27" s="42"/>
      <c r="B27" s="37" t="s">
        <v>188</v>
      </c>
      <c r="C27" s="106">
        <v>0.76260819999999996</v>
      </c>
      <c r="D27" s="106">
        <v>0.1712119</v>
      </c>
      <c r="E27" s="105">
        <v>0.22700000000000001</v>
      </c>
      <c r="F27" s="42"/>
    </row>
    <row r="28" spans="1:6" x14ac:dyDescent="0.2">
      <c r="A28" s="42"/>
      <c r="B28" s="37" t="s">
        <v>222</v>
      </c>
      <c r="C28" s="106">
        <v>0.73925810000000003</v>
      </c>
      <c r="D28" s="106">
        <v>0.147949</v>
      </c>
      <c r="E28" s="105">
        <v>0.13100000000000001</v>
      </c>
      <c r="F28" s="42"/>
    </row>
    <row r="29" spans="1:6" x14ac:dyDescent="0.2">
      <c r="A29" s="42"/>
      <c r="B29" s="37" t="s">
        <v>218</v>
      </c>
      <c r="C29" s="106">
        <v>0.73307420000000001</v>
      </c>
      <c r="D29" s="106">
        <v>0.2350507</v>
      </c>
      <c r="E29" s="105">
        <v>0.33300000000000002</v>
      </c>
      <c r="F29" s="42"/>
    </row>
    <row r="30" spans="1:6" x14ac:dyDescent="0.2">
      <c r="A30" s="42"/>
      <c r="B30" s="37" t="s">
        <v>176</v>
      </c>
      <c r="C30" s="106">
        <v>0.73145649999999995</v>
      </c>
      <c r="D30" s="106">
        <v>0.19225680000000001</v>
      </c>
      <c r="E30" s="105">
        <v>0.23400000000000001</v>
      </c>
      <c r="F30" s="42"/>
    </row>
    <row r="31" spans="1:6" x14ac:dyDescent="0.2">
      <c r="A31" s="42"/>
      <c r="B31" s="37" t="s">
        <v>216</v>
      </c>
      <c r="C31" s="106">
        <v>0.72668500000000003</v>
      </c>
      <c r="D31" s="106">
        <v>0.21095149999999999</v>
      </c>
      <c r="E31" s="105">
        <v>0.27100000000000002</v>
      </c>
      <c r="F31" s="42"/>
    </row>
    <row r="32" spans="1:6" x14ac:dyDescent="0.2">
      <c r="A32" s="42"/>
      <c r="B32" s="37" t="s">
        <v>198</v>
      </c>
      <c r="C32" s="106">
        <v>0.72349209999999997</v>
      </c>
      <c r="D32" s="106">
        <v>0.20191310000000001</v>
      </c>
      <c r="E32" s="105">
        <v>0.246</v>
      </c>
      <c r="F32" s="42"/>
    </row>
    <row r="33" spans="1:6" x14ac:dyDescent="0.2">
      <c r="A33" s="42"/>
      <c r="B33" s="37" t="s">
        <v>164</v>
      </c>
      <c r="C33" s="106">
        <v>0.71381070000000002</v>
      </c>
      <c r="D33" s="106">
        <v>0.14406939999999999</v>
      </c>
      <c r="E33" s="105">
        <v>9.5000000000000001E-2</v>
      </c>
      <c r="F33" s="42"/>
    </row>
    <row r="34" spans="1:6" x14ac:dyDescent="0.2">
      <c r="A34" s="42"/>
      <c r="B34" s="37" t="s">
        <v>173</v>
      </c>
      <c r="C34" s="106">
        <v>0.71170829999999996</v>
      </c>
      <c r="D34" s="106">
        <v>0.1772377</v>
      </c>
      <c r="E34" s="105">
        <v>0.17199999999999999</v>
      </c>
      <c r="F34" s="42"/>
    </row>
    <row r="35" spans="1:6" x14ac:dyDescent="0.2">
      <c r="A35" s="42"/>
      <c r="B35" s="37" t="s">
        <v>163</v>
      </c>
      <c r="C35" s="106">
        <v>0.69805870000000003</v>
      </c>
      <c r="D35" s="106">
        <v>0.13697770000000001</v>
      </c>
      <c r="E35" s="105">
        <v>6.7000000000000004E-2</v>
      </c>
      <c r="F35" s="42"/>
    </row>
    <row r="36" spans="1:6" x14ac:dyDescent="0.2">
      <c r="A36" s="42"/>
      <c r="B36" s="37" t="s">
        <v>200</v>
      </c>
      <c r="C36" s="106">
        <v>0.69690090000000005</v>
      </c>
      <c r="D36" s="106">
        <v>0.1488689</v>
      </c>
      <c r="E36" s="105">
        <v>9.0999999999999998E-2</v>
      </c>
      <c r="F36" s="42"/>
    </row>
    <row r="37" spans="1:6" x14ac:dyDescent="0.2">
      <c r="A37" s="42"/>
      <c r="B37" s="37" t="s">
        <v>195</v>
      </c>
      <c r="C37" s="106">
        <v>0.68466159999999998</v>
      </c>
      <c r="D37" s="106">
        <v>0.16355629999999999</v>
      </c>
      <c r="E37" s="105">
        <v>0.113</v>
      </c>
      <c r="F37" s="42"/>
    </row>
    <row r="38" spans="1:6" x14ac:dyDescent="0.2">
      <c r="A38" s="42"/>
      <c r="B38" s="37" t="s">
        <v>185</v>
      </c>
      <c r="C38" s="106">
        <v>0.68410040000000005</v>
      </c>
      <c r="D38" s="106">
        <v>0.17110300000000001</v>
      </c>
      <c r="E38" s="105">
        <v>0.129</v>
      </c>
      <c r="F38" s="42"/>
    </row>
    <row r="39" spans="1:6" x14ac:dyDescent="0.2">
      <c r="A39" s="42"/>
      <c r="B39" s="37" t="s">
        <v>169</v>
      </c>
      <c r="C39" s="106">
        <v>0.6724947</v>
      </c>
      <c r="D39" s="106">
        <v>0.18532609999999999</v>
      </c>
      <c r="E39" s="105">
        <v>0.15</v>
      </c>
      <c r="F39" s="42"/>
    </row>
    <row r="40" spans="1:6" x14ac:dyDescent="0.2">
      <c r="A40" s="42"/>
      <c r="B40" s="37" t="s">
        <v>192</v>
      </c>
      <c r="C40" s="106">
        <v>0.66811120000000002</v>
      </c>
      <c r="D40" s="106">
        <v>0.13726269999999999</v>
      </c>
      <c r="E40" s="105">
        <v>0.05</v>
      </c>
      <c r="F40" s="42"/>
    </row>
    <row r="41" spans="1:6" x14ac:dyDescent="0.2">
      <c r="A41" s="42"/>
      <c r="B41" s="37" t="s">
        <v>194</v>
      </c>
      <c r="C41" s="106">
        <v>0.64346769999999998</v>
      </c>
      <c r="D41" s="106">
        <v>0.1400294</v>
      </c>
      <c r="E41" s="105">
        <v>4.2999999999999997E-2</v>
      </c>
      <c r="F41" s="42"/>
    </row>
    <row r="42" spans="1:6" x14ac:dyDescent="0.2">
      <c r="A42" s="42"/>
      <c r="B42" s="37" t="s">
        <v>178</v>
      </c>
      <c r="C42" s="106">
        <v>0.63905330000000005</v>
      </c>
      <c r="D42" s="106">
        <v>0.18683859999999999</v>
      </c>
      <c r="E42" s="105">
        <v>0.126</v>
      </c>
      <c r="F42" s="42"/>
    </row>
    <row r="43" spans="1:6" x14ac:dyDescent="0.2">
      <c r="A43" s="42"/>
      <c r="B43" s="37" t="s">
        <v>196</v>
      </c>
      <c r="C43" s="106">
        <v>0.61687890000000001</v>
      </c>
      <c r="D43" s="106">
        <v>0.14642169999999999</v>
      </c>
      <c r="E43" s="105">
        <v>4.2000000000000003E-2</v>
      </c>
      <c r="F43" s="42"/>
    </row>
    <row r="44" spans="1:6" x14ac:dyDescent="0.2">
      <c r="A44" s="42"/>
      <c r="B44" s="37" t="s">
        <v>189</v>
      </c>
      <c r="C44" s="106">
        <v>0.61213569999999995</v>
      </c>
      <c r="D44" s="106">
        <v>0.16395650000000001</v>
      </c>
      <c r="E44" s="105">
        <v>6.7000000000000004E-2</v>
      </c>
      <c r="F44" s="42"/>
    </row>
    <row r="45" spans="1:6" x14ac:dyDescent="0.2">
      <c r="A45" s="42"/>
      <c r="B45" s="37" t="s">
        <v>220</v>
      </c>
      <c r="C45" s="106">
        <v>0.60775440000000003</v>
      </c>
      <c r="D45" s="106">
        <v>0.1367495</v>
      </c>
      <c r="E45" s="105">
        <v>2.7E-2</v>
      </c>
      <c r="F45" s="42"/>
    </row>
    <row r="46" spans="1:6" x14ac:dyDescent="0.2">
      <c r="A46" s="42"/>
      <c r="B46" s="37" t="s">
        <v>215</v>
      </c>
      <c r="C46" s="106">
        <v>0.60522319999999996</v>
      </c>
      <c r="D46" s="106">
        <v>0.14538119999999999</v>
      </c>
      <c r="E46" s="105">
        <v>3.6999999999999998E-2</v>
      </c>
      <c r="F46" s="42"/>
    </row>
    <row r="47" spans="1:6" x14ac:dyDescent="0.2">
      <c r="A47" s="42"/>
      <c r="B47" s="37" t="s">
        <v>180</v>
      </c>
      <c r="C47" s="106">
        <v>0.59986669999999997</v>
      </c>
      <c r="D47" s="106">
        <v>0.1417957</v>
      </c>
      <c r="E47" s="105">
        <v>3.1E-2</v>
      </c>
      <c r="F47" s="42"/>
    </row>
    <row r="48" spans="1:6" x14ac:dyDescent="0.2">
      <c r="A48" s="42"/>
      <c r="B48" s="37" t="s">
        <v>186</v>
      </c>
      <c r="C48" s="106">
        <v>0.59497750000000005</v>
      </c>
      <c r="D48" s="106">
        <v>0.15235689999999999</v>
      </c>
      <c r="E48" s="105">
        <v>4.2999999999999997E-2</v>
      </c>
      <c r="F48" s="42"/>
    </row>
    <row r="49" spans="1:6" x14ac:dyDescent="0.2">
      <c r="A49" s="42"/>
      <c r="B49" s="37" t="s">
        <v>177</v>
      </c>
      <c r="C49" s="106">
        <v>0.59119359999999999</v>
      </c>
      <c r="D49" s="106">
        <v>0.14429620000000001</v>
      </c>
      <c r="E49" s="105">
        <v>3.1E-2</v>
      </c>
      <c r="F49" s="42"/>
    </row>
    <row r="50" spans="1:6" x14ac:dyDescent="0.2">
      <c r="A50" s="42"/>
      <c r="B50" s="37" t="s">
        <v>193</v>
      </c>
      <c r="C50" s="106">
        <v>0.58802319999999997</v>
      </c>
      <c r="D50" s="106">
        <v>0.18109249999999999</v>
      </c>
      <c r="E50" s="105">
        <v>8.5000000000000006E-2</v>
      </c>
      <c r="F50" s="42"/>
    </row>
    <row r="51" spans="1:6" x14ac:dyDescent="0.2">
      <c r="A51" s="42"/>
      <c r="B51" s="37" t="s">
        <v>166</v>
      </c>
      <c r="C51" s="106">
        <v>0.57425879999999996</v>
      </c>
      <c r="D51" s="106">
        <v>0.12651200000000001</v>
      </c>
      <c r="E51" s="105">
        <v>1.2E-2</v>
      </c>
      <c r="F51" s="42"/>
    </row>
    <row r="52" spans="1:6" x14ac:dyDescent="0.2">
      <c r="A52" s="42"/>
      <c r="B52" s="37" t="s">
        <v>158</v>
      </c>
      <c r="C52" s="106">
        <v>0.54988870000000001</v>
      </c>
      <c r="D52" s="106">
        <v>0.13533319999999999</v>
      </c>
      <c r="E52" s="105">
        <v>1.4999999999999999E-2</v>
      </c>
      <c r="F52" s="42"/>
    </row>
    <row r="53" spans="1:6" x14ac:dyDescent="0.2">
      <c r="A53" s="42"/>
      <c r="B53" s="37" t="s">
        <v>207</v>
      </c>
      <c r="C53" s="106">
        <v>0.53435120000000003</v>
      </c>
      <c r="D53" s="106">
        <v>0.1207201</v>
      </c>
      <c r="E53" s="105">
        <v>6.0000000000000001E-3</v>
      </c>
      <c r="F53" s="42"/>
    </row>
    <row r="54" spans="1:6" x14ac:dyDescent="0.2">
      <c r="A54" s="42"/>
      <c r="B54" s="37" t="s">
        <v>172</v>
      </c>
      <c r="C54" s="106">
        <v>0.53177300000000005</v>
      </c>
      <c r="D54" s="106">
        <v>0.1506121</v>
      </c>
      <c r="E54" s="105">
        <v>2.5999999999999999E-2</v>
      </c>
      <c r="F54" s="42"/>
    </row>
    <row r="55" spans="1:6" x14ac:dyDescent="0.2">
      <c r="A55" s="42"/>
      <c r="B55" s="37" t="s">
        <v>162</v>
      </c>
      <c r="C55" s="106">
        <v>0.51294050000000002</v>
      </c>
      <c r="D55" s="106">
        <v>0.1152569</v>
      </c>
      <c r="E55" s="105">
        <v>3.0000000000000001E-3</v>
      </c>
      <c r="F55" s="42"/>
    </row>
    <row r="56" spans="1:6" x14ac:dyDescent="0.2">
      <c r="A56" s="42"/>
      <c r="B56" s="37" t="s">
        <v>161</v>
      </c>
      <c r="C56" s="106">
        <v>0.51085840000000005</v>
      </c>
      <c r="D56" s="106">
        <v>0.1366242</v>
      </c>
      <c r="E56" s="105">
        <v>1.2E-2</v>
      </c>
      <c r="F56" s="42"/>
    </row>
    <row r="57" spans="1:6" x14ac:dyDescent="0.2">
      <c r="A57" s="42"/>
      <c r="B57" s="37" t="s">
        <v>168</v>
      </c>
      <c r="C57" s="106">
        <v>0.50929009999999997</v>
      </c>
      <c r="D57" s="106">
        <v>0.1237134</v>
      </c>
      <c r="E57" s="105">
        <v>5.0000000000000001E-3</v>
      </c>
      <c r="F57" s="42"/>
    </row>
    <row r="58" spans="1:6" x14ac:dyDescent="0.2">
      <c r="A58" s="42"/>
      <c r="B58" s="37" t="s">
        <v>181</v>
      </c>
      <c r="C58" s="106">
        <v>0.4917938</v>
      </c>
      <c r="D58" s="106">
        <v>0.1489376</v>
      </c>
      <c r="E58" s="105">
        <v>1.9E-2</v>
      </c>
      <c r="F58" s="42"/>
    </row>
    <row r="59" spans="1:6" x14ac:dyDescent="0.2">
      <c r="A59" s="42"/>
      <c r="B59" s="37" t="s">
        <v>182</v>
      </c>
      <c r="C59" s="106">
        <v>0.48484369999999999</v>
      </c>
      <c r="D59" s="106">
        <v>0.1023608</v>
      </c>
      <c r="E59" s="105">
        <v>1E-3</v>
      </c>
      <c r="F59" s="42"/>
    </row>
    <row r="60" spans="1:6" x14ac:dyDescent="0.2">
      <c r="A60" s="42"/>
      <c r="B60" s="37" t="s">
        <v>199</v>
      </c>
      <c r="C60" s="106">
        <v>0.4774737</v>
      </c>
      <c r="D60" s="106">
        <v>0.12701390000000001</v>
      </c>
      <c r="E60" s="105">
        <v>5.0000000000000001E-3</v>
      </c>
      <c r="F60" s="42"/>
    </row>
    <row r="61" spans="1:6" x14ac:dyDescent="0.2">
      <c r="A61" s="42"/>
      <c r="B61" s="37" t="s">
        <v>208</v>
      </c>
      <c r="C61" s="106">
        <v>0.46638859999999999</v>
      </c>
      <c r="D61" s="106">
        <v>0.1237473</v>
      </c>
      <c r="E61" s="105">
        <v>4.0000000000000001E-3</v>
      </c>
      <c r="F61" s="42"/>
    </row>
    <row r="62" spans="1:6" x14ac:dyDescent="0.2">
      <c r="A62" s="42"/>
      <c r="B62" s="37" t="s">
        <v>206</v>
      </c>
      <c r="C62" s="106">
        <v>0.4345098</v>
      </c>
      <c r="D62" s="106">
        <v>0.1109405</v>
      </c>
      <c r="E62" s="105">
        <v>1E-3</v>
      </c>
      <c r="F62" s="42"/>
    </row>
    <row r="63" spans="1:6" x14ac:dyDescent="0.2">
      <c r="A63" s="42"/>
      <c r="B63" s="37" t="s">
        <v>221</v>
      </c>
      <c r="C63" s="106">
        <v>0.4229889</v>
      </c>
      <c r="D63" s="106">
        <v>0.1581485</v>
      </c>
      <c r="E63" s="105">
        <v>2.1000000000000001E-2</v>
      </c>
      <c r="F63" s="42"/>
    </row>
    <row r="64" spans="1:6" x14ac:dyDescent="0.2">
      <c r="A64" s="42"/>
      <c r="B64" s="37" t="s">
        <v>211</v>
      </c>
      <c r="C64" s="106">
        <v>0.41758909999999999</v>
      </c>
      <c r="D64" s="106">
        <v>0.1009752</v>
      </c>
      <c r="E64" s="105">
        <v>0</v>
      </c>
      <c r="F64" s="42"/>
    </row>
    <row r="65" spans="1:6" x14ac:dyDescent="0.2">
      <c r="A65" s="42"/>
      <c r="B65" s="37" t="s">
        <v>183</v>
      </c>
      <c r="C65" s="106">
        <v>0.3914474</v>
      </c>
      <c r="D65" s="106">
        <v>0.16873740000000001</v>
      </c>
      <c r="E65" s="105">
        <v>0.03</v>
      </c>
      <c r="F65" s="42"/>
    </row>
    <row r="66" spans="1:6" x14ac:dyDescent="0.2">
      <c r="A66" s="42"/>
      <c r="B66" s="37" t="s">
        <v>213</v>
      </c>
      <c r="C66" s="106">
        <v>0.37935029999999997</v>
      </c>
      <c r="D66" s="106">
        <v>0.1238214</v>
      </c>
      <c r="E66" s="105">
        <v>3.0000000000000001E-3</v>
      </c>
      <c r="F66" s="42"/>
    </row>
    <row r="67" spans="1:6" x14ac:dyDescent="0.2">
      <c r="A67" s="42"/>
      <c r="B67" s="37" t="s">
        <v>219</v>
      </c>
      <c r="C67" s="106">
        <v>0.35840309999999997</v>
      </c>
      <c r="D67" s="106">
        <v>0.1193825</v>
      </c>
      <c r="E67" s="105">
        <v>2E-3</v>
      </c>
      <c r="F67" s="42"/>
    </row>
    <row r="68" spans="1:6" x14ac:dyDescent="0.2">
      <c r="A68" s="42"/>
      <c r="B68" s="39" t="s">
        <v>202</v>
      </c>
      <c r="C68" s="109">
        <v>0.30945230000000001</v>
      </c>
      <c r="D68" s="109">
        <v>0.16643630000000001</v>
      </c>
      <c r="E68" s="107">
        <v>2.9000000000000001E-2</v>
      </c>
      <c r="F68" s="42"/>
    </row>
    <row r="69" spans="1:6" ht="120" customHeight="1" x14ac:dyDescent="0.2">
      <c r="A69" s="186" t="s">
        <v>262</v>
      </c>
      <c r="B69" s="187"/>
      <c r="C69" s="187"/>
      <c r="D69" s="187"/>
      <c r="E69" s="187"/>
      <c r="F69" s="42"/>
    </row>
  </sheetData>
  <sortState ref="B4:E68">
    <sortCondition descending="1" ref="C4:C68"/>
  </sortState>
  <mergeCells count="2">
    <mergeCell ref="A1:E1"/>
    <mergeCell ref="A69:E69"/>
  </mergeCells>
  <pageMargins left="0.7" right="0.7" top="0.75" bottom="0.75" header="0.3" footer="0.3"/>
  <pageSetup orientation="portrait" horizontalDpi="4294967292" verticalDpi="429496729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E48"/>
  <sheetViews>
    <sheetView zoomScale="125" zoomScaleNormal="125" zoomScalePageLayoutView="125" workbookViewId="0">
      <selection activeCell="A3" sqref="A3"/>
    </sheetView>
  </sheetViews>
  <sheetFormatPr defaultColWidth="10.875" defaultRowHeight="12" x14ac:dyDescent="0.2"/>
  <cols>
    <col min="1" max="1" width="2.875" style="35" customWidth="1"/>
    <col min="2" max="2" width="31.625" style="35" customWidth="1"/>
    <col min="3" max="3" width="8.625" style="35" bestFit="1" customWidth="1"/>
    <col min="4" max="4" width="5.5" style="35" customWidth="1"/>
    <col min="5" max="5" width="5.375" style="35" bestFit="1" customWidth="1"/>
    <col min="6" max="16384" width="10.875" style="35"/>
  </cols>
  <sheetData>
    <row r="1" spans="1:5" x14ac:dyDescent="0.2">
      <c r="A1" s="126" t="s">
        <v>281</v>
      </c>
      <c r="B1" s="41"/>
      <c r="C1" s="41"/>
      <c r="D1" s="41"/>
      <c r="E1" s="41"/>
    </row>
    <row r="2" spans="1:5" x14ac:dyDescent="0.2">
      <c r="A2" s="85" t="s">
        <v>251</v>
      </c>
      <c r="B2" s="41"/>
      <c r="C2" s="41"/>
      <c r="D2" s="41"/>
      <c r="E2" s="41"/>
    </row>
    <row r="3" spans="1:5" x14ac:dyDescent="0.2">
      <c r="A3" s="41"/>
      <c r="B3" s="47" t="s">
        <v>147</v>
      </c>
      <c r="C3" s="86" t="s">
        <v>19</v>
      </c>
      <c r="D3" s="86" t="s">
        <v>20</v>
      </c>
      <c r="E3" s="46" t="s">
        <v>239</v>
      </c>
    </row>
    <row r="4" spans="1:5" x14ac:dyDescent="0.2">
      <c r="A4" s="41"/>
      <c r="B4" s="37" t="s">
        <v>109</v>
      </c>
      <c r="C4" s="106">
        <v>11.81019</v>
      </c>
      <c r="D4" s="106">
        <v>5.15</v>
      </c>
      <c r="E4" s="105">
        <v>0</v>
      </c>
    </row>
    <row r="5" spans="1:5" x14ac:dyDescent="0.2">
      <c r="A5" s="41"/>
      <c r="B5" s="37" t="s">
        <v>108</v>
      </c>
      <c r="C5" s="106">
        <v>4.3034340000000002</v>
      </c>
      <c r="D5" s="106">
        <v>30.84</v>
      </c>
      <c r="E5" s="105">
        <v>0</v>
      </c>
    </row>
    <row r="6" spans="1:5" x14ac:dyDescent="0.2">
      <c r="A6" s="41"/>
      <c r="B6" s="37" t="s">
        <v>115</v>
      </c>
      <c r="C6" s="106">
        <v>3.9214669999999998</v>
      </c>
      <c r="D6" s="106">
        <v>16.350000000000001</v>
      </c>
      <c r="E6" s="105">
        <v>0</v>
      </c>
    </row>
    <row r="7" spans="1:5" x14ac:dyDescent="0.2">
      <c r="A7" s="41"/>
      <c r="B7" s="37" t="s">
        <v>153</v>
      </c>
      <c r="C7" s="106">
        <v>2.9221439999999999</v>
      </c>
      <c r="D7" s="106">
        <v>5.35</v>
      </c>
      <c r="E7" s="105">
        <v>0</v>
      </c>
    </row>
    <row r="8" spans="1:5" x14ac:dyDescent="0.2">
      <c r="A8" s="41"/>
      <c r="B8" s="37" t="s">
        <v>100</v>
      </c>
      <c r="C8" s="106">
        <v>2.7758479999999999</v>
      </c>
      <c r="D8" s="106">
        <v>21.71</v>
      </c>
      <c r="E8" s="105">
        <v>0</v>
      </c>
    </row>
    <row r="9" spans="1:5" x14ac:dyDescent="0.2">
      <c r="A9" s="41"/>
      <c r="B9" s="37" t="s">
        <v>116</v>
      </c>
      <c r="C9" s="106">
        <v>2.3381449999999999</v>
      </c>
      <c r="D9" s="106">
        <v>14.34</v>
      </c>
      <c r="E9" s="105">
        <v>0</v>
      </c>
    </row>
    <row r="10" spans="1:5" x14ac:dyDescent="0.2">
      <c r="A10" s="41"/>
      <c r="B10" s="37" t="s">
        <v>111</v>
      </c>
      <c r="C10" s="108">
        <v>2.2841089999999999</v>
      </c>
      <c r="D10" s="108">
        <v>11.43</v>
      </c>
      <c r="E10" s="131">
        <v>0</v>
      </c>
    </row>
    <row r="11" spans="1:5" x14ac:dyDescent="0.2">
      <c r="A11" s="41"/>
      <c r="B11" s="37" t="s">
        <v>119</v>
      </c>
      <c r="C11" s="106">
        <v>2.0871010000000001</v>
      </c>
      <c r="D11" s="106">
        <v>11.84</v>
      </c>
      <c r="E11" s="105">
        <v>0</v>
      </c>
    </row>
    <row r="12" spans="1:5" x14ac:dyDescent="0.2">
      <c r="A12" s="41"/>
      <c r="B12" s="37" t="s">
        <v>98</v>
      </c>
      <c r="C12" s="106">
        <v>2.0867119999999999</v>
      </c>
      <c r="D12" s="106">
        <v>9.5399999999999991</v>
      </c>
      <c r="E12" s="105">
        <v>0</v>
      </c>
    </row>
    <row r="13" spans="1:5" x14ac:dyDescent="0.2">
      <c r="A13" s="41"/>
      <c r="B13" s="37" t="s">
        <v>118</v>
      </c>
      <c r="C13" s="106">
        <v>1.876636</v>
      </c>
      <c r="D13" s="106">
        <v>13.24</v>
      </c>
      <c r="E13" s="105">
        <v>0</v>
      </c>
    </row>
    <row r="14" spans="1:5" x14ac:dyDescent="0.2">
      <c r="A14" s="41"/>
      <c r="B14" s="37" t="s">
        <v>124</v>
      </c>
      <c r="C14" s="106">
        <v>1.8440639999999999</v>
      </c>
      <c r="D14" s="106">
        <v>13.39</v>
      </c>
      <c r="E14" s="105">
        <v>0</v>
      </c>
    </row>
    <row r="15" spans="1:5" x14ac:dyDescent="0.2">
      <c r="A15" s="41"/>
      <c r="B15" s="37" t="s">
        <v>97</v>
      </c>
      <c r="C15" s="106">
        <v>1.7514460000000001</v>
      </c>
      <c r="D15" s="106">
        <v>11.39</v>
      </c>
      <c r="E15" s="105">
        <v>0</v>
      </c>
    </row>
    <row r="16" spans="1:5" x14ac:dyDescent="0.2">
      <c r="A16" s="41"/>
      <c r="B16" s="37" t="s">
        <v>117</v>
      </c>
      <c r="C16" s="106">
        <v>1.6711590000000001</v>
      </c>
      <c r="D16" s="106">
        <v>11.38</v>
      </c>
      <c r="E16" s="105">
        <v>0</v>
      </c>
    </row>
    <row r="17" spans="1:5" x14ac:dyDescent="0.2">
      <c r="A17" s="41"/>
      <c r="B17" s="37" t="s">
        <v>107</v>
      </c>
      <c r="C17" s="106">
        <v>1.6470720000000001</v>
      </c>
      <c r="D17" s="106">
        <v>7.83</v>
      </c>
      <c r="E17" s="105">
        <v>0</v>
      </c>
    </row>
    <row r="18" spans="1:5" x14ac:dyDescent="0.2">
      <c r="A18" s="41"/>
      <c r="B18" s="37" t="s">
        <v>106</v>
      </c>
      <c r="C18" s="106">
        <v>1.6404270000000001</v>
      </c>
      <c r="D18" s="106">
        <v>10.210000000000001</v>
      </c>
      <c r="E18" s="105">
        <v>0</v>
      </c>
    </row>
    <row r="19" spans="1:5" x14ac:dyDescent="0.2">
      <c r="A19" s="41"/>
      <c r="B19" s="37" t="s">
        <v>154</v>
      </c>
      <c r="C19" s="106">
        <v>1.568964</v>
      </c>
      <c r="D19" s="106">
        <v>8.36</v>
      </c>
      <c r="E19" s="105">
        <v>0</v>
      </c>
    </row>
    <row r="20" spans="1:5" x14ac:dyDescent="0.2">
      <c r="A20" s="41"/>
      <c r="B20" s="37" t="s">
        <v>99</v>
      </c>
      <c r="C20" s="106">
        <v>1.5179050000000001</v>
      </c>
      <c r="D20" s="106">
        <v>8.06</v>
      </c>
      <c r="E20" s="105">
        <v>0</v>
      </c>
    </row>
    <row r="21" spans="1:5" x14ac:dyDescent="0.2">
      <c r="A21" s="41"/>
      <c r="B21" s="37" t="s">
        <v>122</v>
      </c>
      <c r="C21" s="106">
        <v>1.5022580000000001</v>
      </c>
      <c r="D21" s="106">
        <v>6.32</v>
      </c>
      <c r="E21" s="105">
        <v>0</v>
      </c>
    </row>
    <row r="22" spans="1:5" x14ac:dyDescent="0.2">
      <c r="A22" s="41"/>
      <c r="B22" s="37" t="s">
        <v>28</v>
      </c>
      <c r="C22" s="106">
        <v>1.4963439999999999</v>
      </c>
      <c r="D22" s="106">
        <v>6.0390699999999999E-2</v>
      </c>
      <c r="E22" s="105">
        <v>0</v>
      </c>
    </row>
    <row r="23" spans="1:5" x14ac:dyDescent="0.2">
      <c r="A23" s="41"/>
      <c r="B23" s="37" t="s">
        <v>104</v>
      </c>
      <c r="C23" s="106">
        <v>1.484337</v>
      </c>
      <c r="D23" s="106">
        <v>7.78</v>
      </c>
      <c r="E23" s="105">
        <v>0</v>
      </c>
    </row>
    <row r="24" spans="1:5" x14ac:dyDescent="0.2">
      <c r="A24" s="41"/>
      <c r="B24" s="37" t="s">
        <v>114</v>
      </c>
      <c r="C24" s="106">
        <v>1.450836</v>
      </c>
      <c r="D24" s="106">
        <v>4.04</v>
      </c>
      <c r="E24" s="105">
        <v>0</v>
      </c>
    </row>
    <row r="25" spans="1:5" x14ac:dyDescent="0.2">
      <c r="A25" s="41"/>
      <c r="B25" s="37" t="s">
        <v>101</v>
      </c>
      <c r="C25" s="106">
        <v>1.3453889999999999</v>
      </c>
      <c r="D25" s="106">
        <v>3.93</v>
      </c>
      <c r="E25" s="105">
        <v>0</v>
      </c>
    </row>
    <row r="26" spans="1:5" x14ac:dyDescent="0.2">
      <c r="A26" s="41"/>
      <c r="B26" s="37" t="s">
        <v>113</v>
      </c>
      <c r="C26" s="106">
        <v>1.3090409999999999</v>
      </c>
      <c r="D26" s="106">
        <v>4.8499999999999996</v>
      </c>
      <c r="E26" s="105">
        <v>0</v>
      </c>
    </row>
    <row r="27" spans="1:5" x14ac:dyDescent="0.2">
      <c r="A27" s="41"/>
      <c r="B27" s="37" t="s">
        <v>243</v>
      </c>
      <c r="C27" s="106">
        <v>1.203943</v>
      </c>
      <c r="D27" s="106">
        <v>0.4</v>
      </c>
      <c r="E27" s="105">
        <v>0.69099999999999995</v>
      </c>
    </row>
    <row r="28" spans="1:5" x14ac:dyDescent="0.2">
      <c r="A28" s="41"/>
      <c r="B28" s="37" t="s">
        <v>110</v>
      </c>
      <c r="C28" s="106">
        <v>1.1669400000000001</v>
      </c>
      <c r="D28" s="106">
        <v>1.46</v>
      </c>
      <c r="E28" s="105">
        <v>0.14299999999999999</v>
      </c>
    </row>
    <row r="29" spans="1:5" x14ac:dyDescent="0.2">
      <c r="A29" s="41"/>
      <c r="B29" s="37" t="s">
        <v>96</v>
      </c>
      <c r="C29" s="106">
        <v>1.1395850000000001</v>
      </c>
      <c r="D29" s="106">
        <v>2.9</v>
      </c>
      <c r="E29" s="105">
        <v>4.0000000000000001E-3</v>
      </c>
    </row>
    <row r="30" spans="1:5" x14ac:dyDescent="0.2">
      <c r="A30" s="41"/>
      <c r="B30" s="37" t="s">
        <v>95</v>
      </c>
      <c r="C30" s="106">
        <v>1.0493140000000001</v>
      </c>
      <c r="D30" s="106">
        <v>0.09</v>
      </c>
      <c r="E30" s="105">
        <v>0.92900000000000005</v>
      </c>
    </row>
    <row r="31" spans="1:5" x14ac:dyDescent="0.2">
      <c r="A31" s="41"/>
      <c r="B31" s="37" t="s">
        <v>120</v>
      </c>
      <c r="C31" s="106">
        <v>0.9652326</v>
      </c>
      <c r="D31" s="106">
        <v>-0.43</v>
      </c>
      <c r="E31" s="105">
        <v>0.66400000000000003</v>
      </c>
    </row>
    <row r="32" spans="1:5" x14ac:dyDescent="0.2">
      <c r="A32" s="41"/>
      <c r="B32" s="37" t="s">
        <v>123</v>
      </c>
      <c r="C32" s="106">
        <v>0.82637769999999999</v>
      </c>
      <c r="D32" s="106">
        <v>-4.3499999999999996</v>
      </c>
      <c r="E32" s="105">
        <v>0</v>
      </c>
    </row>
    <row r="33" spans="1:5" x14ac:dyDescent="0.2">
      <c r="A33" s="41"/>
      <c r="B33" s="37" t="s">
        <v>112</v>
      </c>
      <c r="C33" s="106">
        <v>0.80923940000000005</v>
      </c>
      <c r="D33" s="106">
        <v>-0.33</v>
      </c>
      <c r="E33" s="105">
        <v>0.74</v>
      </c>
    </row>
    <row r="34" spans="1:5" x14ac:dyDescent="0.2">
      <c r="A34" s="41"/>
      <c r="B34" s="37" t="s">
        <v>103</v>
      </c>
      <c r="C34" s="106">
        <v>0.70979239999999999</v>
      </c>
      <c r="D34" s="106">
        <v>-6.85</v>
      </c>
      <c r="E34" s="105">
        <v>0</v>
      </c>
    </row>
    <row r="35" spans="1:5" x14ac:dyDescent="0.2">
      <c r="A35" s="41"/>
      <c r="B35" s="39" t="s">
        <v>102</v>
      </c>
      <c r="C35" s="109">
        <v>0.5759261</v>
      </c>
      <c r="D35" s="109">
        <v>-8.9499999999999993</v>
      </c>
      <c r="E35" s="110">
        <v>0</v>
      </c>
    </row>
    <row r="36" spans="1:5" ht="147" customHeight="1" x14ac:dyDescent="0.2">
      <c r="A36" s="171" t="s">
        <v>259</v>
      </c>
      <c r="B36" s="172"/>
      <c r="C36" s="172"/>
      <c r="D36" s="172"/>
      <c r="E36" s="172"/>
    </row>
    <row r="48" spans="1:5" x14ac:dyDescent="0.2">
      <c r="B48" s="56"/>
    </row>
  </sheetData>
  <sortState ref="B4:E35">
    <sortCondition descending="1" ref="C4:C35"/>
  </sortState>
  <mergeCells count="1">
    <mergeCell ref="A36:E36"/>
  </mergeCells>
  <pageMargins left="0.75" right="0.75" top="1" bottom="1" header="0.5" footer="0.5"/>
  <pageSetup fitToHeight="0" orientation="portrait" horizontalDpi="4294967292" verticalDpi="4294967292"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25"/>
  <sheetViews>
    <sheetView zoomScale="125" zoomScaleNormal="125" zoomScalePageLayoutView="125" workbookViewId="0">
      <selection sqref="A1:E1"/>
    </sheetView>
  </sheetViews>
  <sheetFormatPr defaultColWidth="10.875" defaultRowHeight="12" x14ac:dyDescent="0.2"/>
  <cols>
    <col min="1" max="1" width="2.875" style="35" customWidth="1"/>
    <col min="2" max="2" width="31.625" style="35" customWidth="1"/>
    <col min="3" max="3" width="12.375" style="35" customWidth="1"/>
    <col min="4" max="4" width="10.625" style="35" customWidth="1"/>
    <col min="5" max="5" width="19.125" style="35" customWidth="1"/>
    <col min="6" max="16384" width="10.875" style="35"/>
  </cols>
  <sheetData>
    <row r="1" spans="1:5" x14ac:dyDescent="0.2">
      <c r="A1" s="181" t="s">
        <v>282</v>
      </c>
      <c r="B1" s="181"/>
      <c r="C1" s="181"/>
      <c r="D1" s="181"/>
      <c r="E1" s="181"/>
    </row>
    <row r="2" spans="1:5" x14ac:dyDescent="0.2">
      <c r="A2" s="85" t="s">
        <v>251</v>
      </c>
      <c r="B2" s="41"/>
      <c r="C2" s="41"/>
      <c r="D2" s="41"/>
      <c r="E2" s="41"/>
    </row>
    <row r="3" spans="1:5" x14ac:dyDescent="0.2">
      <c r="A3" s="41"/>
      <c r="B3" s="47" t="s">
        <v>21</v>
      </c>
      <c r="C3" s="86" t="s">
        <v>19</v>
      </c>
      <c r="D3" s="86" t="s">
        <v>20</v>
      </c>
      <c r="E3" s="46" t="s">
        <v>239</v>
      </c>
    </row>
    <row r="4" spans="1:5" x14ac:dyDescent="0.2">
      <c r="A4" s="41"/>
      <c r="B4" s="37" t="s">
        <v>23</v>
      </c>
      <c r="C4" s="106">
        <v>1.0342990000000001</v>
      </c>
      <c r="D4" s="106">
        <v>0.46</v>
      </c>
      <c r="E4" s="105">
        <v>0.64600000000000002</v>
      </c>
    </row>
    <row r="5" spans="1:5" x14ac:dyDescent="0.2">
      <c r="A5" s="41"/>
      <c r="B5" s="37" t="s">
        <v>240</v>
      </c>
      <c r="C5" s="106">
        <v>0.88579149999999995</v>
      </c>
      <c r="D5" s="106">
        <v>-1.63</v>
      </c>
      <c r="E5" s="105">
        <v>0.104</v>
      </c>
    </row>
    <row r="6" spans="1:5" x14ac:dyDescent="0.2">
      <c r="A6" s="41"/>
      <c r="B6" s="37" t="s">
        <v>241</v>
      </c>
      <c r="C6" s="106">
        <v>0.71799139999999995</v>
      </c>
      <c r="D6" s="106">
        <v>-3.43</v>
      </c>
      <c r="E6" s="105">
        <v>1E-3</v>
      </c>
    </row>
    <row r="7" spans="1:5" x14ac:dyDescent="0.2">
      <c r="A7" s="41"/>
      <c r="B7" s="37" t="s">
        <v>8</v>
      </c>
      <c r="C7" s="106">
        <v>1.0088239999999999</v>
      </c>
      <c r="D7" s="106">
        <v>0.09</v>
      </c>
      <c r="E7" s="105">
        <v>0.92900000000000005</v>
      </c>
    </row>
    <row r="8" spans="1:5" x14ac:dyDescent="0.2">
      <c r="A8" s="41"/>
      <c r="B8" s="37" t="s">
        <v>9</v>
      </c>
      <c r="C8" s="106">
        <v>1.1186480000000001</v>
      </c>
      <c r="D8" s="106">
        <v>0.94</v>
      </c>
      <c r="E8" s="105">
        <v>0.34799999999999998</v>
      </c>
    </row>
    <row r="9" spans="1:5" x14ac:dyDescent="0.2">
      <c r="A9" s="41"/>
      <c r="B9" s="37" t="s">
        <v>149</v>
      </c>
      <c r="C9" s="106">
        <v>1.165732</v>
      </c>
      <c r="D9" s="106">
        <v>1.83</v>
      </c>
      <c r="E9" s="105">
        <v>6.8000000000000005E-2</v>
      </c>
    </row>
    <row r="10" spans="1:5" x14ac:dyDescent="0.2">
      <c r="A10" s="41"/>
      <c r="B10" s="37" t="s">
        <v>150</v>
      </c>
      <c r="C10" s="106">
        <v>1.224135</v>
      </c>
      <c r="D10" s="106">
        <v>2.38</v>
      </c>
      <c r="E10" s="105">
        <v>1.7000000000000001E-2</v>
      </c>
    </row>
    <row r="11" spans="1:5" x14ac:dyDescent="0.2">
      <c r="A11" s="41"/>
      <c r="B11" s="37" t="s">
        <v>151</v>
      </c>
      <c r="C11" s="106">
        <v>1.3672679999999999</v>
      </c>
      <c r="D11" s="106">
        <v>3.42</v>
      </c>
      <c r="E11" s="105">
        <v>1E-3</v>
      </c>
    </row>
    <row r="12" spans="1:5" x14ac:dyDescent="0.2">
      <c r="A12" s="41"/>
      <c r="B12" s="39" t="s">
        <v>152</v>
      </c>
      <c r="C12" s="109">
        <v>1.653262</v>
      </c>
      <c r="D12" s="109">
        <v>5.82</v>
      </c>
      <c r="E12" s="110">
        <v>0</v>
      </c>
    </row>
    <row r="13" spans="1:5" ht="98.25" customHeight="1" x14ac:dyDescent="0.2">
      <c r="A13" s="171" t="s">
        <v>259</v>
      </c>
      <c r="B13" s="172"/>
      <c r="C13" s="172"/>
      <c r="D13" s="172"/>
      <c r="E13" s="172"/>
    </row>
    <row r="25" spans="2:2" x14ac:dyDescent="0.2">
      <c r="B25" s="56"/>
    </row>
  </sheetData>
  <mergeCells count="2">
    <mergeCell ref="A13:E13"/>
    <mergeCell ref="A1:E1"/>
  </mergeCells>
  <pageMargins left="0.75" right="0.75" top="1" bottom="1" header="0.5" footer="0.5"/>
  <pageSetup fitToHeight="0" orientation="portrait" horizontalDpi="4294967292" verticalDpi="4294967292"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E81"/>
  <sheetViews>
    <sheetView zoomScale="125" zoomScaleNormal="125" zoomScalePageLayoutView="125" workbookViewId="0">
      <selection sqref="A1:E1"/>
    </sheetView>
  </sheetViews>
  <sheetFormatPr defaultColWidth="10.875" defaultRowHeight="12" x14ac:dyDescent="0.2"/>
  <cols>
    <col min="1" max="1" width="2.875" style="35" customWidth="1"/>
    <col min="2" max="2" width="31.625" style="35" customWidth="1"/>
    <col min="3" max="3" width="8.625" style="35" bestFit="1" customWidth="1"/>
    <col min="4" max="4" width="5.5" style="35" customWidth="1"/>
    <col min="5" max="5" width="17.875" style="35" customWidth="1"/>
    <col min="6" max="16384" width="10.875" style="35"/>
  </cols>
  <sheetData>
    <row r="1" spans="1:5" x14ac:dyDescent="0.2">
      <c r="A1" s="181" t="s">
        <v>283</v>
      </c>
      <c r="B1" s="181"/>
      <c r="C1" s="181"/>
      <c r="D1" s="181"/>
      <c r="E1" s="181"/>
    </row>
    <row r="2" spans="1:5" x14ac:dyDescent="0.2">
      <c r="A2" s="44" t="s">
        <v>251</v>
      </c>
      <c r="B2" s="41"/>
      <c r="C2" s="41"/>
      <c r="D2" s="41"/>
      <c r="E2" s="41"/>
    </row>
    <row r="3" spans="1:5" x14ac:dyDescent="0.2">
      <c r="A3" s="41"/>
      <c r="B3" s="47" t="s">
        <v>146</v>
      </c>
      <c r="C3" s="40" t="s">
        <v>19</v>
      </c>
      <c r="D3" s="40" t="s">
        <v>20</v>
      </c>
      <c r="E3" s="46" t="s">
        <v>239</v>
      </c>
    </row>
    <row r="4" spans="1:5" x14ac:dyDescent="0.2">
      <c r="A4" s="41"/>
      <c r="B4" s="37" t="s">
        <v>55</v>
      </c>
      <c r="C4" s="106">
        <v>1.6979379999999999</v>
      </c>
      <c r="D4" s="106">
        <v>2.5099999999999998</v>
      </c>
      <c r="E4" s="105">
        <v>1.2E-2</v>
      </c>
    </row>
    <row r="5" spans="1:5" x14ac:dyDescent="0.2">
      <c r="A5" s="41"/>
      <c r="B5" s="37" t="s">
        <v>242</v>
      </c>
      <c r="C5" s="106">
        <v>1.510337</v>
      </c>
      <c r="D5" s="106">
        <v>1.47</v>
      </c>
      <c r="E5" s="105">
        <v>0.14000000000000001</v>
      </c>
    </row>
    <row r="6" spans="1:5" x14ac:dyDescent="0.2">
      <c r="A6" s="41"/>
      <c r="B6" s="37" t="s">
        <v>64</v>
      </c>
      <c r="C6" s="106">
        <v>1.388363</v>
      </c>
      <c r="D6" s="106">
        <v>1.29</v>
      </c>
      <c r="E6" s="105">
        <v>0.19600000000000001</v>
      </c>
    </row>
    <row r="7" spans="1:5" x14ac:dyDescent="0.2">
      <c r="A7" s="41"/>
      <c r="B7" s="37" t="s">
        <v>62</v>
      </c>
      <c r="C7" s="106">
        <v>1.3676349999999999</v>
      </c>
      <c r="D7" s="106">
        <v>1.3</v>
      </c>
      <c r="E7" s="105">
        <v>0.19400000000000001</v>
      </c>
    </row>
    <row r="8" spans="1:5" x14ac:dyDescent="0.2">
      <c r="A8" s="41"/>
      <c r="B8" s="37" t="s">
        <v>65</v>
      </c>
      <c r="C8" s="106">
        <v>1.3415029999999999</v>
      </c>
      <c r="D8" s="106">
        <v>0.85</v>
      </c>
      <c r="E8" s="105">
        <v>0.39600000000000002</v>
      </c>
    </row>
    <row r="9" spans="1:5" x14ac:dyDescent="0.2">
      <c r="A9" s="41"/>
      <c r="B9" s="37" t="s">
        <v>90</v>
      </c>
      <c r="C9" s="106">
        <v>1.307706</v>
      </c>
      <c r="D9" s="106">
        <v>1.27</v>
      </c>
      <c r="E9" s="105">
        <v>0.20499999999999999</v>
      </c>
    </row>
    <row r="10" spans="1:5" x14ac:dyDescent="0.2">
      <c r="A10" s="41"/>
      <c r="B10" s="37" t="s">
        <v>41</v>
      </c>
      <c r="C10" s="106">
        <v>1.2581439999999999</v>
      </c>
      <c r="D10" s="106">
        <v>1.37</v>
      </c>
      <c r="E10" s="105">
        <v>0.17</v>
      </c>
    </row>
    <row r="11" spans="1:5" x14ac:dyDescent="0.2">
      <c r="A11" s="41"/>
      <c r="B11" s="37" t="s">
        <v>75</v>
      </c>
      <c r="C11" s="106">
        <v>1.2091799999999999</v>
      </c>
      <c r="D11" s="106">
        <v>0.52</v>
      </c>
      <c r="E11" s="105">
        <v>0.60399999999999998</v>
      </c>
    </row>
    <row r="12" spans="1:5" x14ac:dyDescent="0.2">
      <c r="A12" s="41"/>
      <c r="B12" s="37" t="s">
        <v>81</v>
      </c>
      <c r="C12" s="106">
        <v>1.183093</v>
      </c>
      <c r="D12" s="106">
        <v>0.92</v>
      </c>
      <c r="E12" s="105">
        <v>0.35799999999999998</v>
      </c>
    </row>
    <row r="13" spans="1:5" x14ac:dyDescent="0.2">
      <c r="A13" s="41"/>
      <c r="B13" s="37" t="s">
        <v>84</v>
      </c>
      <c r="C13" s="106">
        <v>1.155095</v>
      </c>
      <c r="D13" s="106">
        <v>0.46</v>
      </c>
      <c r="E13" s="105">
        <v>0.64800000000000002</v>
      </c>
    </row>
    <row r="14" spans="1:5" x14ac:dyDescent="0.2">
      <c r="A14" s="41"/>
      <c r="B14" s="37" t="s">
        <v>68</v>
      </c>
      <c r="C14" s="106">
        <v>1.1540710000000001</v>
      </c>
      <c r="D14" s="106">
        <v>0.41</v>
      </c>
      <c r="E14" s="105">
        <v>0.68400000000000005</v>
      </c>
    </row>
    <row r="15" spans="1:5" x14ac:dyDescent="0.2">
      <c r="A15" s="41"/>
      <c r="B15" s="37" t="s">
        <v>74</v>
      </c>
      <c r="C15" s="106">
        <v>1.1138889999999999</v>
      </c>
      <c r="D15" s="106">
        <v>0.51</v>
      </c>
      <c r="E15" s="105">
        <v>0.61199999999999999</v>
      </c>
    </row>
    <row r="16" spans="1:5" x14ac:dyDescent="0.2">
      <c r="A16" s="41"/>
      <c r="B16" s="37" t="s">
        <v>91</v>
      </c>
      <c r="C16" s="106">
        <v>1.085737</v>
      </c>
      <c r="D16" s="106">
        <v>0.23</v>
      </c>
      <c r="E16" s="105">
        <v>0.81699999999999995</v>
      </c>
    </row>
    <row r="17" spans="1:5" x14ac:dyDescent="0.2">
      <c r="A17" s="41"/>
      <c r="B17" s="37" t="s">
        <v>38</v>
      </c>
      <c r="C17" s="106">
        <v>1.0832280000000001</v>
      </c>
      <c r="D17" s="106">
        <v>0.35</v>
      </c>
      <c r="E17" s="105">
        <v>0.72399999999999998</v>
      </c>
    </row>
    <row r="18" spans="1:5" x14ac:dyDescent="0.2">
      <c r="A18" s="41"/>
      <c r="B18" s="37" t="s">
        <v>29</v>
      </c>
      <c r="C18" s="106">
        <v>1.074384</v>
      </c>
      <c r="D18" s="106">
        <v>0.38</v>
      </c>
      <c r="E18" s="105">
        <v>0.70299999999999996</v>
      </c>
    </row>
    <row r="19" spans="1:5" x14ac:dyDescent="0.2">
      <c r="A19" s="41"/>
      <c r="B19" s="37" t="s">
        <v>88</v>
      </c>
      <c r="C19" s="106">
        <v>1.0660590000000001</v>
      </c>
      <c r="D19" s="106">
        <v>0.17</v>
      </c>
      <c r="E19" s="105">
        <v>0.86199999999999999</v>
      </c>
    </row>
    <row r="20" spans="1:5" x14ac:dyDescent="0.2">
      <c r="A20" s="41"/>
      <c r="B20" s="37" t="s">
        <v>42</v>
      </c>
      <c r="C20" s="106">
        <v>1.0215669999999999</v>
      </c>
      <c r="D20" s="106">
        <v>0.06</v>
      </c>
      <c r="E20" s="105">
        <v>0.95499999999999996</v>
      </c>
    </row>
    <row r="21" spans="1:5" x14ac:dyDescent="0.2">
      <c r="A21" s="41"/>
      <c r="B21" s="37" t="s">
        <v>83</v>
      </c>
      <c r="C21" s="106">
        <v>1.009941</v>
      </c>
      <c r="D21" s="106">
        <v>0.03</v>
      </c>
      <c r="E21" s="105">
        <v>0.97799999999999998</v>
      </c>
    </row>
    <row r="22" spans="1:5" x14ac:dyDescent="0.2">
      <c r="A22" s="41"/>
      <c r="B22" s="37" t="s">
        <v>71</v>
      </c>
      <c r="C22" s="106">
        <v>1.0065440000000001</v>
      </c>
      <c r="D22" s="106">
        <v>0.03</v>
      </c>
      <c r="E22" s="105">
        <v>0.97899999999999998</v>
      </c>
    </row>
    <row r="23" spans="1:5" x14ac:dyDescent="0.2">
      <c r="A23" s="41"/>
      <c r="B23" s="37" t="s">
        <v>36</v>
      </c>
      <c r="C23" s="106">
        <v>0.99940320000000005</v>
      </c>
      <c r="D23" s="106">
        <v>0</v>
      </c>
      <c r="E23" s="105">
        <v>0.998</v>
      </c>
    </row>
    <row r="24" spans="1:5" x14ac:dyDescent="0.2">
      <c r="A24" s="41"/>
      <c r="B24" s="37" t="s">
        <v>46</v>
      </c>
      <c r="C24" s="106">
        <v>0.97995120000000002</v>
      </c>
      <c r="D24" s="106">
        <v>-7.0000000000000007E-2</v>
      </c>
      <c r="E24" s="105">
        <v>0.94399999999999995</v>
      </c>
    </row>
    <row r="25" spans="1:5" x14ac:dyDescent="0.2">
      <c r="A25" s="41"/>
      <c r="B25" s="37" t="s">
        <v>87</v>
      </c>
      <c r="C25" s="106">
        <v>0.97146010000000005</v>
      </c>
      <c r="D25" s="106">
        <v>-0.1</v>
      </c>
      <c r="E25" s="105">
        <v>0.92100000000000004</v>
      </c>
    </row>
    <row r="26" spans="1:5" x14ac:dyDescent="0.2">
      <c r="A26" s="41"/>
      <c r="B26" s="37" t="s">
        <v>78</v>
      </c>
      <c r="C26" s="106">
        <v>0.96257610000000005</v>
      </c>
      <c r="D26" s="106">
        <v>-0.15</v>
      </c>
      <c r="E26" s="105">
        <v>0.878</v>
      </c>
    </row>
    <row r="27" spans="1:5" x14ac:dyDescent="0.2">
      <c r="A27" s="41"/>
      <c r="B27" s="37" t="s">
        <v>82</v>
      </c>
      <c r="C27" s="106">
        <v>0.95891199999999999</v>
      </c>
      <c r="D27" s="106">
        <v>-0.13</v>
      </c>
      <c r="E27" s="105">
        <v>0.89600000000000002</v>
      </c>
    </row>
    <row r="28" spans="1:5" x14ac:dyDescent="0.2">
      <c r="A28" s="41"/>
      <c r="B28" s="37" t="s">
        <v>70</v>
      </c>
      <c r="C28" s="106">
        <v>0.9451735</v>
      </c>
      <c r="D28" s="106">
        <v>-0.22</v>
      </c>
      <c r="E28" s="105">
        <v>0.82599999999999996</v>
      </c>
    </row>
    <row r="29" spans="1:5" x14ac:dyDescent="0.2">
      <c r="A29" s="41"/>
      <c r="B29" s="37" t="s">
        <v>33</v>
      </c>
      <c r="C29" s="106">
        <v>0.93831509999999996</v>
      </c>
      <c r="D29" s="106">
        <v>-0.17</v>
      </c>
      <c r="E29" s="105">
        <v>0.86399999999999999</v>
      </c>
    </row>
    <row r="30" spans="1:5" x14ac:dyDescent="0.2">
      <c r="A30" s="41"/>
      <c r="B30" s="37" t="s">
        <v>48</v>
      </c>
      <c r="C30" s="106">
        <v>0.91405840000000005</v>
      </c>
      <c r="D30" s="106">
        <v>-0.43</v>
      </c>
      <c r="E30" s="105">
        <v>0.66500000000000004</v>
      </c>
    </row>
    <row r="31" spans="1:5" x14ac:dyDescent="0.2">
      <c r="A31" s="41"/>
      <c r="B31" s="37" t="s">
        <v>77</v>
      </c>
      <c r="C31" s="106">
        <v>0.90883860000000005</v>
      </c>
      <c r="D31" s="106">
        <v>-0.41</v>
      </c>
      <c r="E31" s="105">
        <v>0.68100000000000005</v>
      </c>
    </row>
    <row r="32" spans="1:5" x14ac:dyDescent="0.2">
      <c r="A32" s="41"/>
      <c r="B32" s="37" t="s">
        <v>92</v>
      </c>
      <c r="C32" s="106">
        <v>0.90869710000000004</v>
      </c>
      <c r="D32" s="106">
        <v>-0.26</v>
      </c>
      <c r="E32" s="105">
        <v>0.79600000000000004</v>
      </c>
    </row>
    <row r="33" spans="1:5" x14ac:dyDescent="0.2">
      <c r="A33" s="41"/>
      <c r="B33" s="37" t="s">
        <v>63</v>
      </c>
      <c r="C33" s="106">
        <v>0.8641257</v>
      </c>
      <c r="D33" s="106">
        <v>-0.6</v>
      </c>
      <c r="E33" s="105">
        <v>0.54600000000000004</v>
      </c>
    </row>
    <row r="34" spans="1:5" x14ac:dyDescent="0.2">
      <c r="A34" s="41"/>
      <c r="B34" s="37" t="s">
        <v>59</v>
      </c>
      <c r="C34" s="106">
        <v>0.85996030000000001</v>
      </c>
      <c r="D34" s="106">
        <v>-0.67</v>
      </c>
      <c r="E34" s="105">
        <v>0.502</v>
      </c>
    </row>
    <row r="35" spans="1:5" x14ac:dyDescent="0.2">
      <c r="A35" s="41"/>
      <c r="B35" s="37" t="s">
        <v>47</v>
      </c>
      <c r="C35" s="106">
        <v>0.85437529999999995</v>
      </c>
      <c r="D35" s="106">
        <v>-0.77</v>
      </c>
      <c r="E35" s="105">
        <v>0.442</v>
      </c>
    </row>
    <row r="36" spans="1:5" x14ac:dyDescent="0.2">
      <c r="A36" s="41"/>
      <c r="B36" s="37" t="s">
        <v>93</v>
      </c>
      <c r="C36" s="106">
        <v>0.84549719999999995</v>
      </c>
      <c r="D36" s="106">
        <v>-0.89</v>
      </c>
      <c r="E36" s="105">
        <v>0.372</v>
      </c>
    </row>
    <row r="37" spans="1:5" x14ac:dyDescent="0.2">
      <c r="A37" s="41"/>
      <c r="B37" s="37" t="s">
        <v>76</v>
      </c>
      <c r="C37" s="106">
        <v>0.83153480000000002</v>
      </c>
      <c r="D37" s="106">
        <v>-0.85</v>
      </c>
      <c r="E37" s="105">
        <v>0.39700000000000002</v>
      </c>
    </row>
    <row r="38" spans="1:5" x14ac:dyDescent="0.2">
      <c r="A38" s="41"/>
      <c r="B38" s="37" t="s">
        <v>67</v>
      </c>
      <c r="C38" s="106">
        <v>0.83143849999999997</v>
      </c>
      <c r="D38" s="106">
        <v>-0.94</v>
      </c>
      <c r="E38" s="105">
        <v>0.34899999999999998</v>
      </c>
    </row>
    <row r="39" spans="1:5" x14ac:dyDescent="0.2">
      <c r="A39" s="41"/>
      <c r="B39" s="37" t="s">
        <v>35</v>
      </c>
      <c r="C39" s="106">
        <v>0.82809270000000001</v>
      </c>
      <c r="D39" s="106">
        <v>-0.53</v>
      </c>
      <c r="E39" s="105">
        <v>0.59799999999999998</v>
      </c>
    </row>
    <row r="40" spans="1:5" x14ac:dyDescent="0.2">
      <c r="A40" s="41"/>
      <c r="B40" s="37" t="s">
        <v>45</v>
      </c>
      <c r="C40" s="106">
        <v>0.82782389999999995</v>
      </c>
      <c r="D40" s="106">
        <v>-0.7</v>
      </c>
      <c r="E40" s="105">
        <v>0.48299999999999998</v>
      </c>
    </row>
    <row r="41" spans="1:5" x14ac:dyDescent="0.2">
      <c r="A41" s="41"/>
      <c r="B41" s="37" t="s">
        <v>54</v>
      </c>
      <c r="C41" s="106">
        <v>0.82028959999999995</v>
      </c>
      <c r="D41" s="106">
        <v>-1.03</v>
      </c>
      <c r="E41" s="105">
        <v>0.30099999999999999</v>
      </c>
    </row>
    <row r="42" spans="1:5" x14ac:dyDescent="0.2">
      <c r="A42" s="41"/>
      <c r="B42" s="37" t="s">
        <v>40</v>
      </c>
      <c r="C42" s="106">
        <v>0.75706359999999995</v>
      </c>
      <c r="D42" s="106">
        <v>-1.24</v>
      </c>
      <c r="E42" s="105">
        <v>0.216</v>
      </c>
    </row>
    <row r="43" spans="1:5" x14ac:dyDescent="0.2">
      <c r="A43" s="41"/>
      <c r="B43" s="37" t="s">
        <v>53</v>
      </c>
      <c r="C43" s="106">
        <v>0.73977720000000002</v>
      </c>
      <c r="D43" s="106">
        <v>-1.0900000000000001</v>
      </c>
      <c r="E43" s="105">
        <v>0.27500000000000002</v>
      </c>
    </row>
    <row r="44" spans="1:5" x14ac:dyDescent="0.2">
      <c r="A44" s="41"/>
      <c r="B44" s="37" t="s">
        <v>60</v>
      </c>
      <c r="C44" s="106">
        <v>0.73498410000000003</v>
      </c>
      <c r="D44" s="106">
        <v>-1.02</v>
      </c>
      <c r="E44" s="105">
        <v>0.308</v>
      </c>
    </row>
    <row r="45" spans="1:5" x14ac:dyDescent="0.2">
      <c r="A45" s="41"/>
      <c r="B45" s="37" t="s">
        <v>44</v>
      </c>
      <c r="C45" s="106">
        <v>0.73082389999999997</v>
      </c>
      <c r="D45" s="106">
        <v>-0.63</v>
      </c>
      <c r="E45" s="105">
        <v>0.53</v>
      </c>
    </row>
    <row r="46" spans="1:5" x14ac:dyDescent="0.2">
      <c r="A46" s="41"/>
      <c r="B46" s="37" t="s">
        <v>57</v>
      </c>
      <c r="C46" s="106">
        <v>0.71740470000000001</v>
      </c>
      <c r="D46" s="106">
        <v>-1.65</v>
      </c>
      <c r="E46" s="105">
        <v>9.9000000000000005E-2</v>
      </c>
    </row>
    <row r="47" spans="1:5" x14ac:dyDescent="0.2">
      <c r="A47" s="41"/>
      <c r="B47" s="37" t="s">
        <v>72</v>
      </c>
      <c r="C47" s="106">
        <v>0.69276899999999997</v>
      </c>
      <c r="D47" s="106">
        <v>-1.31</v>
      </c>
      <c r="E47" s="105">
        <v>0.189</v>
      </c>
    </row>
    <row r="48" spans="1:5" x14ac:dyDescent="0.2">
      <c r="A48" s="41"/>
      <c r="B48" s="37" t="s">
        <v>69</v>
      </c>
      <c r="C48" s="106">
        <v>0.67904739999999997</v>
      </c>
      <c r="D48" s="106">
        <v>-1.88</v>
      </c>
      <c r="E48" s="105">
        <v>0.06</v>
      </c>
    </row>
    <row r="49" spans="1:5" x14ac:dyDescent="0.2">
      <c r="A49" s="41"/>
      <c r="B49" s="37" t="s">
        <v>39</v>
      </c>
      <c r="C49" s="106">
        <v>0.63784960000000002</v>
      </c>
      <c r="D49" s="106">
        <v>-1.27</v>
      </c>
      <c r="E49" s="105">
        <v>0.20300000000000001</v>
      </c>
    </row>
    <row r="50" spans="1:5" x14ac:dyDescent="0.2">
      <c r="A50" s="41"/>
      <c r="B50" s="37" t="s">
        <v>66</v>
      </c>
      <c r="C50" s="106">
        <v>0.63782240000000001</v>
      </c>
      <c r="D50" s="106">
        <v>-0.61</v>
      </c>
      <c r="E50" s="105">
        <v>0.54400000000000004</v>
      </c>
    </row>
    <row r="51" spans="1:5" x14ac:dyDescent="0.2">
      <c r="A51" s="41"/>
      <c r="B51" s="37" t="s">
        <v>80</v>
      </c>
      <c r="C51" s="106">
        <v>0.63284309999999999</v>
      </c>
      <c r="D51" s="106">
        <v>-1.31</v>
      </c>
      <c r="E51" s="105">
        <v>0.192</v>
      </c>
    </row>
    <row r="52" spans="1:5" x14ac:dyDescent="0.2">
      <c r="A52" s="41"/>
      <c r="B52" s="37" t="s">
        <v>31</v>
      </c>
      <c r="C52" s="106">
        <v>0.62514809999999998</v>
      </c>
      <c r="D52" s="106">
        <v>-2.42</v>
      </c>
      <c r="E52" s="105">
        <v>1.4999999999999999E-2</v>
      </c>
    </row>
    <row r="53" spans="1:5" x14ac:dyDescent="0.2">
      <c r="A53" s="41"/>
      <c r="B53" s="37" t="s">
        <v>30</v>
      </c>
      <c r="C53" s="106">
        <v>0.62010140000000002</v>
      </c>
      <c r="D53" s="106">
        <v>-2.13</v>
      </c>
      <c r="E53" s="105">
        <v>3.3000000000000002E-2</v>
      </c>
    </row>
    <row r="54" spans="1:5" x14ac:dyDescent="0.2">
      <c r="A54" s="41"/>
      <c r="B54" s="37" t="s">
        <v>73</v>
      </c>
      <c r="C54" s="106">
        <v>0.57329549999999996</v>
      </c>
      <c r="D54" s="106">
        <v>-2.14</v>
      </c>
      <c r="E54" s="105">
        <v>3.3000000000000002E-2</v>
      </c>
    </row>
    <row r="55" spans="1:5" x14ac:dyDescent="0.2">
      <c r="A55" s="41"/>
      <c r="B55" s="37" t="s">
        <v>79</v>
      </c>
      <c r="C55" s="106">
        <v>0.57179329999999995</v>
      </c>
      <c r="D55" s="106">
        <v>-2.54</v>
      </c>
      <c r="E55" s="105">
        <v>1.0999999999999999E-2</v>
      </c>
    </row>
    <row r="56" spans="1:5" x14ac:dyDescent="0.2">
      <c r="A56" s="41"/>
      <c r="B56" s="37" t="s">
        <v>52</v>
      </c>
      <c r="C56" s="106">
        <v>0.56654000000000004</v>
      </c>
      <c r="D56" s="106">
        <v>-1.5</v>
      </c>
      <c r="E56" s="105">
        <v>0.13400000000000001</v>
      </c>
    </row>
    <row r="57" spans="1:5" x14ac:dyDescent="0.2">
      <c r="A57" s="41"/>
      <c r="B57" s="37" t="s">
        <v>50</v>
      </c>
      <c r="C57" s="106">
        <v>0.55439380000000005</v>
      </c>
      <c r="D57" s="106">
        <v>-1.64</v>
      </c>
      <c r="E57" s="105">
        <v>0.10100000000000001</v>
      </c>
    </row>
    <row r="58" spans="1:5" x14ac:dyDescent="0.2">
      <c r="A58" s="41"/>
      <c r="B58" s="37" t="s">
        <v>85</v>
      </c>
      <c r="C58" s="106">
        <v>0.53574900000000003</v>
      </c>
      <c r="D58" s="106">
        <v>-2</v>
      </c>
      <c r="E58" s="105">
        <v>4.4999999999999998E-2</v>
      </c>
    </row>
    <row r="59" spans="1:5" x14ac:dyDescent="0.2">
      <c r="A59" s="41"/>
      <c r="B59" s="37" t="s">
        <v>51</v>
      </c>
      <c r="C59" s="106">
        <v>0.5288659</v>
      </c>
      <c r="D59" s="106">
        <v>-1.6</v>
      </c>
      <c r="E59" s="105">
        <v>0.109</v>
      </c>
    </row>
    <row r="60" spans="1:5" x14ac:dyDescent="0.2">
      <c r="A60" s="41"/>
      <c r="B60" s="37" t="s">
        <v>61</v>
      </c>
      <c r="C60" s="106">
        <v>0.46336310000000003</v>
      </c>
      <c r="D60" s="106">
        <v>-2.2599999999999998</v>
      </c>
      <c r="E60" s="105">
        <v>2.4E-2</v>
      </c>
    </row>
    <row r="61" spans="1:5" x14ac:dyDescent="0.2">
      <c r="A61" s="41"/>
      <c r="B61" s="37" t="s">
        <v>86</v>
      </c>
      <c r="C61" s="106">
        <v>0.4482795</v>
      </c>
      <c r="D61" s="106">
        <v>-1.89</v>
      </c>
      <c r="E61" s="105">
        <v>5.8999999999999997E-2</v>
      </c>
    </row>
    <row r="62" spans="1:5" x14ac:dyDescent="0.2">
      <c r="A62" s="41"/>
      <c r="B62" s="37" t="s">
        <v>89</v>
      </c>
      <c r="C62" s="106">
        <v>0.42717899999999998</v>
      </c>
      <c r="D62" s="106">
        <v>-2.52</v>
      </c>
      <c r="E62" s="105">
        <v>1.2E-2</v>
      </c>
    </row>
    <row r="63" spans="1:5" x14ac:dyDescent="0.2">
      <c r="A63" s="41"/>
      <c r="B63" s="37" t="s">
        <v>37</v>
      </c>
      <c r="C63" s="106">
        <v>0.42622660000000001</v>
      </c>
      <c r="D63" s="106">
        <v>-1.47</v>
      </c>
      <c r="E63" s="105">
        <v>0.14099999999999999</v>
      </c>
    </row>
    <row r="64" spans="1:5" x14ac:dyDescent="0.2">
      <c r="A64" s="41"/>
      <c r="B64" s="37" t="s">
        <v>34</v>
      </c>
      <c r="C64" s="106">
        <v>0.34870040000000002</v>
      </c>
      <c r="D64" s="106">
        <v>-2.96</v>
      </c>
      <c r="E64" s="105">
        <v>3.0000000000000001E-3</v>
      </c>
    </row>
    <row r="65" spans="1:5" x14ac:dyDescent="0.2">
      <c r="A65" s="41"/>
      <c r="B65" s="37" t="s">
        <v>32</v>
      </c>
      <c r="C65" s="106">
        <v>0.32262809999999997</v>
      </c>
      <c r="D65" s="106">
        <v>-3.34</v>
      </c>
      <c r="E65" s="105">
        <v>1E-3</v>
      </c>
    </row>
    <row r="66" spans="1:5" x14ac:dyDescent="0.2">
      <c r="A66" s="41"/>
      <c r="B66" s="37" t="s">
        <v>56</v>
      </c>
      <c r="C66" s="106">
        <v>0.3197835</v>
      </c>
      <c r="D66" s="106">
        <v>-2.06</v>
      </c>
      <c r="E66" s="105">
        <v>3.9E-2</v>
      </c>
    </row>
    <row r="67" spans="1:5" x14ac:dyDescent="0.2">
      <c r="A67" s="41"/>
      <c r="B67" s="37" t="s">
        <v>49</v>
      </c>
      <c r="C67" s="106">
        <v>0.30842989999999998</v>
      </c>
      <c r="D67" s="106">
        <v>-2.62</v>
      </c>
      <c r="E67" s="105">
        <v>8.9999999999999993E-3</v>
      </c>
    </row>
    <row r="68" spans="1:5" x14ac:dyDescent="0.2">
      <c r="A68" s="41"/>
      <c r="B68" s="39" t="s">
        <v>58</v>
      </c>
      <c r="C68" s="109">
        <v>0.2461518</v>
      </c>
      <c r="D68" s="109">
        <v>-2.25</v>
      </c>
      <c r="E68" s="107">
        <v>2.5000000000000001E-2</v>
      </c>
    </row>
    <row r="69" spans="1:5" ht="98.25" customHeight="1" x14ac:dyDescent="0.2">
      <c r="A69" s="171" t="s">
        <v>259</v>
      </c>
      <c r="B69" s="172"/>
      <c r="C69" s="172"/>
      <c r="D69" s="172"/>
      <c r="E69" s="172"/>
    </row>
    <row r="81" spans="2:2" x14ac:dyDescent="0.2">
      <c r="B81" s="56"/>
    </row>
  </sheetData>
  <sortState ref="B4:E68">
    <sortCondition descending="1" ref="C4:C68"/>
  </sortState>
  <mergeCells count="2">
    <mergeCell ref="A69:E69"/>
    <mergeCell ref="A1:E1"/>
  </mergeCells>
  <pageMargins left="0.75" right="0.75" top="1" bottom="1" header="0.5" footer="0.5"/>
  <pageSetup fitToHeight="0" orientation="portrait" horizontalDpi="4294967292" verticalDpi="4294967292"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F41"/>
  <sheetViews>
    <sheetView workbookViewId="0">
      <selection sqref="A1:E1"/>
    </sheetView>
  </sheetViews>
  <sheetFormatPr defaultColWidth="11" defaultRowHeight="15.75" x14ac:dyDescent="0.25"/>
  <cols>
    <col min="1" max="1" width="2.875" customWidth="1"/>
    <col min="2" max="2" width="34.75" customWidth="1"/>
    <col min="5" max="5" width="22.25" customWidth="1"/>
  </cols>
  <sheetData>
    <row r="1" spans="1:6" x14ac:dyDescent="0.25">
      <c r="A1" s="181" t="s">
        <v>284</v>
      </c>
      <c r="B1" s="181"/>
      <c r="C1" s="181"/>
      <c r="D1" s="181"/>
      <c r="E1" s="181"/>
      <c r="F1" s="9"/>
    </row>
    <row r="2" spans="1:6" x14ac:dyDescent="0.25">
      <c r="A2" s="7" t="s">
        <v>251</v>
      </c>
      <c r="B2" s="26"/>
      <c r="C2" s="13"/>
      <c r="D2" s="13"/>
      <c r="E2" s="13"/>
      <c r="F2" s="9"/>
    </row>
    <row r="3" spans="1:6" x14ac:dyDescent="0.25">
      <c r="A3" s="13"/>
      <c r="B3" s="32" t="s">
        <v>147</v>
      </c>
      <c r="C3" s="19" t="s">
        <v>19</v>
      </c>
      <c r="D3" s="19" t="s">
        <v>20</v>
      </c>
      <c r="E3" s="27" t="s">
        <v>239</v>
      </c>
      <c r="F3" s="9"/>
    </row>
    <row r="4" spans="1:6" x14ac:dyDescent="0.25">
      <c r="A4" s="13"/>
      <c r="B4" s="14" t="s">
        <v>112</v>
      </c>
      <c r="C4" s="129">
        <v>4.4343320000000004</v>
      </c>
      <c r="D4" s="129">
        <v>2.233441</v>
      </c>
      <c r="E4" s="127">
        <v>3.0000000000000001E-3</v>
      </c>
      <c r="F4" s="9"/>
    </row>
    <row r="5" spans="1:6" x14ac:dyDescent="0.25">
      <c r="A5" s="13"/>
      <c r="B5" s="14" t="s">
        <v>116</v>
      </c>
      <c r="C5" s="129">
        <v>2.9455589999999998</v>
      </c>
      <c r="D5" s="129">
        <v>0.18289069999999999</v>
      </c>
      <c r="E5" s="127">
        <v>0</v>
      </c>
      <c r="F5" s="9"/>
    </row>
    <row r="6" spans="1:6" x14ac:dyDescent="0.25">
      <c r="A6" s="13"/>
      <c r="B6" s="14" t="s">
        <v>115</v>
      </c>
      <c r="C6" s="129">
        <v>2.671894</v>
      </c>
      <c r="D6" s="129">
        <v>0.2524537</v>
      </c>
      <c r="E6" s="127">
        <v>0</v>
      </c>
      <c r="F6" s="9"/>
    </row>
    <row r="7" spans="1:6" x14ac:dyDescent="0.25">
      <c r="A7" s="13"/>
      <c r="B7" s="14" t="s">
        <v>108</v>
      </c>
      <c r="C7" s="129">
        <v>2.1529340000000001</v>
      </c>
      <c r="D7" s="129">
        <v>0.1129011</v>
      </c>
      <c r="E7" s="127">
        <v>0</v>
      </c>
      <c r="F7" s="9"/>
    </row>
    <row r="8" spans="1:6" x14ac:dyDescent="0.25">
      <c r="A8" s="13"/>
      <c r="B8" s="14" t="s">
        <v>124</v>
      </c>
      <c r="C8" s="129">
        <v>2.0598730000000001</v>
      </c>
      <c r="D8" s="129">
        <v>9.7921300000000003E-2</v>
      </c>
      <c r="E8" s="127">
        <v>0</v>
      </c>
      <c r="F8" s="9"/>
    </row>
    <row r="9" spans="1:6" x14ac:dyDescent="0.25">
      <c r="A9" s="13"/>
      <c r="B9" s="14" t="s">
        <v>106</v>
      </c>
      <c r="C9" s="129">
        <v>1.898593</v>
      </c>
      <c r="D9" s="129">
        <v>9.3149099999999999E-2</v>
      </c>
      <c r="E9" s="127">
        <v>0</v>
      </c>
      <c r="F9" s="9"/>
    </row>
    <row r="10" spans="1:6" x14ac:dyDescent="0.25">
      <c r="A10" s="13"/>
      <c r="B10" s="14" t="s">
        <v>243</v>
      </c>
      <c r="C10" s="129">
        <v>1.8800060000000001</v>
      </c>
      <c r="D10" s="129">
        <v>0.79112839999999995</v>
      </c>
      <c r="E10" s="127">
        <v>0.13400000000000001</v>
      </c>
      <c r="F10" s="9"/>
    </row>
    <row r="11" spans="1:6" x14ac:dyDescent="0.25">
      <c r="A11" s="13"/>
      <c r="B11" s="14" t="s">
        <v>107</v>
      </c>
      <c r="C11" s="129">
        <v>1.867604</v>
      </c>
      <c r="D11" s="129">
        <v>0.1266293</v>
      </c>
      <c r="E11" s="127">
        <v>0</v>
      </c>
      <c r="F11" s="9"/>
    </row>
    <row r="12" spans="1:6" x14ac:dyDescent="0.25">
      <c r="A12" s="13"/>
      <c r="B12" s="16" t="s">
        <v>97</v>
      </c>
      <c r="C12" s="129">
        <v>1.806622</v>
      </c>
      <c r="D12" s="129">
        <v>9.2537700000000001E-2</v>
      </c>
      <c r="E12" s="127">
        <v>0</v>
      </c>
      <c r="F12" s="9"/>
    </row>
    <row r="13" spans="1:6" x14ac:dyDescent="0.25">
      <c r="A13" s="13"/>
      <c r="B13" s="14" t="s">
        <v>104</v>
      </c>
      <c r="C13" s="129">
        <v>1.7844990000000001</v>
      </c>
      <c r="D13" s="129">
        <v>9.1515899999999997E-2</v>
      </c>
      <c r="E13" s="127">
        <v>0</v>
      </c>
      <c r="F13" s="9"/>
    </row>
    <row r="14" spans="1:6" x14ac:dyDescent="0.25">
      <c r="A14" s="13"/>
      <c r="B14" s="14" t="s">
        <v>99</v>
      </c>
      <c r="C14" s="129">
        <v>1.6808430000000001</v>
      </c>
      <c r="D14" s="129">
        <v>9.2079499999999995E-2</v>
      </c>
      <c r="E14" s="127">
        <v>0</v>
      </c>
      <c r="F14" s="9"/>
    </row>
    <row r="15" spans="1:6" x14ac:dyDescent="0.25">
      <c r="A15" s="13"/>
      <c r="B15" s="16" t="s">
        <v>114</v>
      </c>
      <c r="C15" s="129">
        <v>1.6478390000000001</v>
      </c>
      <c r="D15" s="129">
        <v>0.16936219999999999</v>
      </c>
      <c r="E15" s="127">
        <v>0</v>
      </c>
      <c r="F15" s="9"/>
    </row>
    <row r="16" spans="1:6" x14ac:dyDescent="0.25">
      <c r="A16" s="13"/>
      <c r="B16" s="14" t="s">
        <v>98</v>
      </c>
      <c r="C16" s="129">
        <v>1.6347780000000001</v>
      </c>
      <c r="D16" s="129">
        <v>0.14355080000000001</v>
      </c>
      <c r="E16" s="127">
        <v>0</v>
      </c>
      <c r="F16" s="9"/>
    </row>
    <row r="17" spans="1:6" x14ac:dyDescent="0.25">
      <c r="A17" s="13"/>
      <c r="B17" s="37" t="s">
        <v>118</v>
      </c>
      <c r="C17" s="129">
        <v>1.631154</v>
      </c>
      <c r="D17" s="129">
        <v>8.3490599999999998E-2</v>
      </c>
      <c r="E17" s="127">
        <v>0</v>
      </c>
      <c r="F17" s="9"/>
    </row>
    <row r="18" spans="1:6" x14ac:dyDescent="0.25">
      <c r="A18" s="13"/>
      <c r="B18" s="14" t="s">
        <v>113</v>
      </c>
      <c r="C18" s="129">
        <v>1.5618449999999999</v>
      </c>
      <c r="D18" s="129">
        <v>9.0086899999999998E-2</v>
      </c>
      <c r="E18" s="127">
        <v>0</v>
      </c>
      <c r="F18" s="9"/>
    </row>
    <row r="19" spans="1:6" x14ac:dyDescent="0.25">
      <c r="A19" s="13"/>
      <c r="B19" s="14" t="s">
        <v>100</v>
      </c>
      <c r="C19" s="129">
        <v>1.558673</v>
      </c>
      <c r="D19" s="129">
        <v>8.36668E-2</v>
      </c>
      <c r="E19" s="127">
        <v>0</v>
      </c>
      <c r="F19" s="9"/>
    </row>
    <row r="20" spans="1:6" x14ac:dyDescent="0.25">
      <c r="A20" s="13"/>
      <c r="B20" s="14" t="s">
        <v>154</v>
      </c>
      <c r="C20" s="129">
        <v>1.5015959999999999</v>
      </c>
      <c r="D20" s="129">
        <v>8.4652900000000003E-2</v>
      </c>
      <c r="E20" s="127">
        <v>0</v>
      </c>
      <c r="F20" s="9"/>
    </row>
    <row r="21" spans="1:6" x14ac:dyDescent="0.25">
      <c r="A21" s="13"/>
      <c r="B21" s="14" t="s">
        <v>111</v>
      </c>
      <c r="C21" s="129">
        <v>1.490243</v>
      </c>
      <c r="D21" s="129">
        <v>0.13133429999999999</v>
      </c>
      <c r="E21" s="127">
        <v>0</v>
      </c>
      <c r="F21" s="9"/>
    </row>
    <row r="22" spans="1:6" x14ac:dyDescent="0.25">
      <c r="A22" s="13"/>
      <c r="B22" s="14" t="s">
        <v>122</v>
      </c>
      <c r="C22" s="129">
        <v>1.4741120000000001</v>
      </c>
      <c r="D22" s="129">
        <v>0.102144</v>
      </c>
      <c r="E22" s="127">
        <v>0</v>
      </c>
      <c r="F22" s="9"/>
    </row>
    <row r="23" spans="1:6" x14ac:dyDescent="0.25">
      <c r="A23" s="13"/>
      <c r="B23" s="16" t="s">
        <v>95</v>
      </c>
      <c r="C23" s="129">
        <v>1.4699040000000001</v>
      </c>
      <c r="D23" s="129">
        <v>0.91231499999999999</v>
      </c>
      <c r="E23" s="127">
        <v>0.53500000000000003</v>
      </c>
      <c r="F23" s="9"/>
    </row>
    <row r="24" spans="1:6" x14ac:dyDescent="0.25">
      <c r="A24" s="13"/>
      <c r="B24" s="14" t="s">
        <v>117</v>
      </c>
      <c r="C24" s="129">
        <v>1.458736</v>
      </c>
      <c r="D24" s="129">
        <v>6.9751599999999997E-2</v>
      </c>
      <c r="E24" s="127">
        <v>0</v>
      </c>
      <c r="F24" s="9"/>
    </row>
    <row r="25" spans="1:6" x14ac:dyDescent="0.25">
      <c r="A25" s="13"/>
      <c r="B25" s="14" t="s">
        <v>28</v>
      </c>
      <c r="C25" s="129">
        <v>1.3840239999999999</v>
      </c>
      <c r="D25" s="129">
        <v>5.8053300000000002E-2</v>
      </c>
      <c r="E25" s="127">
        <v>0</v>
      </c>
      <c r="F25" s="9"/>
    </row>
    <row r="26" spans="1:6" x14ac:dyDescent="0.25">
      <c r="A26" s="13"/>
      <c r="B26" s="14" t="s">
        <v>119</v>
      </c>
      <c r="C26" s="129">
        <v>1.36758</v>
      </c>
      <c r="D26" s="129">
        <v>9.9123100000000006E-2</v>
      </c>
      <c r="E26" s="127">
        <v>0</v>
      </c>
      <c r="F26" s="9"/>
    </row>
    <row r="27" spans="1:6" x14ac:dyDescent="0.25">
      <c r="A27" s="13"/>
      <c r="B27" s="16" t="s">
        <v>96</v>
      </c>
      <c r="C27" s="129">
        <v>1.344015</v>
      </c>
      <c r="D27" s="129">
        <v>6.2309999999999997E-2</v>
      </c>
      <c r="E27" s="127">
        <v>0</v>
      </c>
      <c r="F27" s="9"/>
    </row>
    <row r="28" spans="1:6" x14ac:dyDescent="0.25">
      <c r="A28" s="13"/>
      <c r="B28" s="14" t="s">
        <v>153</v>
      </c>
      <c r="C28" s="129">
        <v>1.2221120000000001</v>
      </c>
      <c r="D28" s="129">
        <v>0.35665190000000002</v>
      </c>
      <c r="E28" s="127">
        <v>0.49199999999999999</v>
      </c>
      <c r="F28" s="9"/>
    </row>
    <row r="29" spans="1:6" x14ac:dyDescent="0.25">
      <c r="A29" s="13"/>
      <c r="B29" s="14" t="s">
        <v>101</v>
      </c>
      <c r="C29" s="129">
        <v>1.193486</v>
      </c>
      <c r="D29" s="129">
        <v>0.102307</v>
      </c>
      <c r="E29" s="127">
        <v>3.9E-2</v>
      </c>
      <c r="F29" s="9"/>
    </row>
    <row r="30" spans="1:6" x14ac:dyDescent="0.25">
      <c r="A30" s="13"/>
      <c r="B30" s="14" t="s">
        <v>110</v>
      </c>
      <c r="C30" s="129">
        <v>1.0643659999999999</v>
      </c>
      <c r="D30" s="129">
        <v>0.12776680000000001</v>
      </c>
      <c r="E30" s="127">
        <v>0.60299999999999998</v>
      </c>
      <c r="F30" s="9"/>
    </row>
    <row r="31" spans="1:6" x14ac:dyDescent="0.25">
      <c r="A31" s="13"/>
      <c r="B31" s="14" t="s">
        <v>109</v>
      </c>
      <c r="C31" s="129">
        <v>1</v>
      </c>
      <c r="D31" s="129" t="s">
        <v>94</v>
      </c>
      <c r="E31" s="127"/>
      <c r="F31" s="9"/>
    </row>
    <row r="32" spans="1:6" x14ac:dyDescent="0.25">
      <c r="A32" s="13"/>
      <c r="B32" s="14" t="s">
        <v>103</v>
      </c>
      <c r="C32" s="129">
        <v>0.89196120000000001</v>
      </c>
      <c r="D32" s="129">
        <v>4.5014899999999997E-2</v>
      </c>
      <c r="E32" s="127">
        <v>2.3E-2</v>
      </c>
      <c r="F32" s="9"/>
    </row>
    <row r="33" spans="1:6" x14ac:dyDescent="0.25">
      <c r="A33" s="13"/>
      <c r="B33" s="14" t="s">
        <v>120</v>
      </c>
      <c r="C33" s="129">
        <v>0.88711200000000001</v>
      </c>
      <c r="D33" s="129">
        <v>7.6401800000000006E-2</v>
      </c>
      <c r="E33" s="127">
        <v>0.16400000000000001</v>
      </c>
      <c r="F33" s="9"/>
    </row>
    <row r="34" spans="1:6" x14ac:dyDescent="0.25">
      <c r="A34" s="13"/>
      <c r="B34" s="14" t="s">
        <v>123</v>
      </c>
      <c r="C34" s="129">
        <v>0.87211380000000005</v>
      </c>
      <c r="D34" s="129">
        <v>4.0105000000000002E-2</v>
      </c>
      <c r="E34" s="127">
        <v>3.0000000000000001E-3</v>
      </c>
      <c r="F34" s="9"/>
    </row>
    <row r="35" spans="1:6" x14ac:dyDescent="0.25">
      <c r="A35" s="13"/>
      <c r="B35" s="132" t="s">
        <v>102</v>
      </c>
      <c r="C35" s="130">
        <v>0.70346920000000002</v>
      </c>
      <c r="D35" s="130">
        <v>4.2431299999999998E-2</v>
      </c>
      <c r="E35" s="133">
        <v>0</v>
      </c>
      <c r="F35" s="9"/>
    </row>
    <row r="36" spans="1:6" ht="110.25" customHeight="1" x14ac:dyDescent="0.25">
      <c r="A36" s="189" t="s">
        <v>263</v>
      </c>
      <c r="B36" s="189"/>
      <c r="C36" s="189"/>
      <c r="D36" s="189"/>
      <c r="E36" s="189"/>
      <c r="F36" s="9"/>
    </row>
    <row r="37" spans="1:6" ht="60" customHeight="1" x14ac:dyDescent="0.25">
      <c r="A37" s="190"/>
      <c r="B37" s="190"/>
      <c r="C37" s="190"/>
      <c r="D37" s="190"/>
      <c r="E37" s="190"/>
      <c r="F37" s="9"/>
    </row>
    <row r="38" spans="1:6" ht="30" customHeight="1" x14ac:dyDescent="0.25">
      <c r="A38" s="190"/>
      <c r="B38" s="190"/>
      <c r="C38" s="190"/>
      <c r="D38" s="190"/>
      <c r="E38" s="190"/>
      <c r="F38" s="9"/>
    </row>
    <row r="39" spans="1:6" ht="15" customHeight="1" x14ac:dyDescent="0.25">
      <c r="A39" s="190"/>
      <c r="B39" s="190"/>
      <c r="C39" s="190"/>
      <c r="D39" s="190"/>
      <c r="E39" s="190"/>
      <c r="F39" s="9"/>
    </row>
    <row r="40" spans="1:6" x14ac:dyDescent="0.25">
      <c r="A40" s="30"/>
      <c r="B40" s="89"/>
      <c r="C40" s="89"/>
      <c r="D40" s="89"/>
      <c r="E40" s="89"/>
      <c r="F40" s="9"/>
    </row>
    <row r="41" spans="1:6" x14ac:dyDescent="0.25">
      <c r="A41" s="30"/>
      <c r="B41" s="89"/>
      <c r="C41" s="188"/>
      <c r="D41" s="188"/>
      <c r="E41" s="188"/>
      <c r="F41" s="9"/>
    </row>
  </sheetData>
  <sortState ref="B4:E35">
    <sortCondition descending="1" ref="C4:C35"/>
  </sortState>
  <mergeCells count="6">
    <mergeCell ref="C41:E41"/>
    <mergeCell ref="A1:E1"/>
    <mergeCell ref="A36:E36"/>
    <mergeCell ref="A37:E37"/>
    <mergeCell ref="A38:E38"/>
    <mergeCell ref="A39:E39"/>
  </mergeCells>
  <pageMargins left="0.75" right="0.75" top="1" bottom="1" header="0.5" footer="0.5"/>
  <pageSetup orientation="portrait" horizontalDpi="4294967292" verticalDpi="429496729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18"/>
  <sheetViews>
    <sheetView workbookViewId="0">
      <selection activeCell="A13" sqref="A13:E13"/>
    </sheetView>
  </sheetViews>
  <sheetFormatPr defaultColWidth="11" defaultRowHeight="15.75" x14ac:dyDescent="0.25"/>
  <cols>
    <col min="1" max="1" width="2.875" customWidth="1"/>
    <col min="2" max="2" width="32.375" customWidth="1"/>
    <col min="5" max="5" width="29" customWidth="1"/>
  </cols>
  <sheetData>
    <row r="1" spans="1:6" x14ac:dyDescent="0.25">
      <c r="A1" s="181" t="s">
        <v>285</v>
      </c>
      <c r="B1" s="181"/>
      <c r="C1" s="181"/>
      <c r="D1" s="181"/>
      <c r="E1" s="181"/>
      <c r="F1" s="9"/>
    </row>
    <row r="2" spans="1:6" x14ac:dyDescent="0.25">
      <c r="A2" s="7" t="s">
        <v>251</v>
      </c>
      <c r="B2" s="24"/>
      <c r="C2" s="13"/>
      <c r="D2" s="13"/>
      <c r="E2" s="13"/>
      <c r="F2" s="9"/>
    </row>
    <row r="3" spans="1:6" x14ac:dyDescent="0.25">
      <c r="A3" s="13"/>
      <c r="B3" s="20" t="s">
        <v>21</v>
      </c>
      <c r="C3" s="19" t="s">
        <v>19</v>
      </c>
      <c r="D3" s="19" t="s">
        <v>20</v>
      </c>
      <c r="E3" s="27" t="s">
        <v>239</v>
      </c>
      <c r="F3" s="9"/>
    </row>
    <row r="4" spans="1:6" x14ac:dyDescent="0.25">
      <c r="A4" s="13"/>
      <c r="B4" s="14" t="s">
        <v>23</v>
      </c>
      <c r="C4" s="129">
        <v>1.0381549999999999</v>
      </c>
      <c r="D4" s="129">
        <v>9.5537899999999995E-2</v>
      </c>
      <c r="E4" s="127">
        <v>0.68400000000000005</v>
      </c>
      <c r="F4" s="9"/>
    </row>
    <row r="5" spans="1:6" x14ac:dyDescent="0.25">
      <c r="A5" s="13"/>
      <c r="B5" s="14" t="s">
        <v>240</v>
      </c>
      <c r="C5" s="129">
        <v>1.509722</v>
      </c>
      <c r="D5" s="129">
        <v>0.1304536</v>
      </c>
      <c r="E5" s="127">
        <v>0</v>
      </c>
      <c r="F5" s="9"/>
    </row>
    <row r="6" spans="1:6" x14ac:dyDescent="0.25">
      <c r="A6" s="13"/>
      <c r="B6" s="14" t="s">
        <v>241</v>
      </c>
      <c r="C6" s="129">
        <v>1.7362949999999999</v>
      </c>
      <c r="D6" s="129">
        <v>0.1722371</v>
      </c>
      <c r="E6" s="127">
        <v>0</v>
      </c>
      <c r="F6" s="9"/>
    </row>
    <row r="7" spans="1:6" x14ac:dyDescent="0.25">
      <c r="A7" s="13"/>
      <c r="B7" s="14" t="s">
        <v>8</v>
      </c>
      <c r="C7" s="129">
        <v>0.99985760000000001</v>
      </c>
      <c r="D7" s="129">
        <v>0.11362029999999999</v>
      </c>
      <c r="E7" s="127">
        <v>0.999</v>
      </c>
      <c r="F7" s="9"/>
    </row>
    <row r="8" spans="1:6" x14ac:dyDescent="0.25">
      <c r="A8" s="13"/>
      <c r="B8" s="14" t="s">
        <v>9</v>
      </c>
      <c r="C8" s="129">
        <v>0.98580290000000004</v>
      </c>
      <c r="D8" s="129">
        <v>0.1225697</v>
      </c>
      <c r="E8" s="127">
        <v>0.90800000000000003</v>
      </c>
      <c r="F8" s="9"/>
    </row>
    <row r="9" spans="1:6" x14ac:dyDescent="0.25">
      <c r="A9" s="13"/>
      <c r="B9" s="14" t="s">
        <v>149</v>
      </c>
      <c r="C9" s="129">
        <v>1.0967020000000001</v>
      </c>
      <c r="D9" s="129">
        <v>9.1969899999999993E-2</v>
      </c>
      <c r="E9" s="127">
        <v>0.27100000000000002</v>
      </c>
      <c r="F9" s="9"/>
    </row>
    <row r="10" spans="1:6" x14ac:dyDescent="0.25">
      <c r="A10" s="13"/>
      <c r="B10" s="14" t="s">
        <v>150</v>
      </c>
      <c r="C10" s="129">
        <v>1.182955</v>
      </c>
      <c r="D10" s="129">
        <v>0.1007768</v>
      </c>
      <c r="E10" s="127">
        <v>4.9000000000000002E-2</v>
      </c>
      <c r="F10" s="9"/>
    </row>
    <row r="11" spans="1:6" x14ac:dyDescent="0.25">
      <c r="A11" s="13"/>
      <c r="B11" s="14" t="s">
        <v>151</v>
      </c>
      <c r="C11" s="129">
        <v>1.1998390000000001</v>
      </c>
      <c r="D11" s="129">
        <v>0.1108268</v>
      </c>
      <c r="E11" s="127">
        <v>4.9000000000000002E-2</v>
      </c>
      <c r="F11" s="9"/>
    </row>
    <row r="12" spans="1:6" x14ac:dyDescent="0.25">
      <c r="A12" s="13"/>
      <c r="B12" s="22" t="s">
        <v>152</v>
      </c>
      <c r="C12" s="130">
        <v>1.1983740000000001</v>
      </c>
      <c r="D12" s="130">
        <v>0.1081863</v>
      </c>
      <c r="E12" s="133">
        <v>4.4999999999999998E-2</v>
      </c>
      <c r="F12" s="9"/>
    </row>
    <row r="13" spans="1:6" ht="110.25" customHeight="1" x14ac:dyDescent="0.25">
      <c r="A13" s="189" t="s">
        <v>263</v>
      </c>
      <c r="B13" s="189"/>
      <c r="C13" s="189"/>
      <c r="D13" s="189"/>
      <c r="E13" s="189"/>
      <c r="F13" s="9"/>
    </row>
    <row r="14" spans="1:6" ht="60" customHeight="1" x14ac:dyDescent="0.25">
      <c r="A14" s="190"/>
      <c r="B14" s="190"/>
      <c r="C14" s="190"/>
      <c r="D14" s="190"/>
      <c r="E14" s="190"/>
      <c r="F14" s="9"/>
    </row>
    <row r="15" spans="1:6" ht="30" customHeight="1" x14ac:dyDescent="0.25">
      <c r="A15" s="190"/>
      <c r="B15" s="190"/>
      <c r="C15" s="190"/>
      <c r="D15" s="190"/>
      <c r="E15" s="190"/>
      <c r="F15" s="9"/>
    </row>
    <row r="16" spans="1:6" ht="15" customHeight="1" x14ac:dyDescent="0.25">
      <c r="A16" s="190"/>
      <c r="B16" s="190"/>
      <c r="C16" s="190"/>
      <c r="D16" s="190"/>
      <c r="E16" s="190"/>
      <c r="F16" s="9"/>
    </row>
    <row r="17" spans="1:6" x14ac:dyDescent="0.25">
      <c r="A17" s="30"/>
      <c r="B17" s="89"/>
      <c r="C17" s="89"/>
      <c r="D17" s="89"/>
      <c r="E17" s="89"/>
      <c r="F17" s="9"/>
    </row>
    <row r="18" spans="1:6" x14ac:dyDescent="0.25">
      <c r="A18" s="30"/>
      <c r="B18" s="89"/>
      <c r="C18" s="188"/>
      <c r="D18" s="188"/>
      <c r="E18" s="188"/>
      <c r="F18" s="9"/>
    </row>
  </sheetData>
  <mergeCells count="6">
    <mergeCell ref="C18:E18"/>
    <mergeCell ref="A1:E1"/>
    <mergeCell ref="A13:E13"/>
    <mergeCell ref="A14:E14"/>
    <mergeCell ref="A15:E15"/>
    <mergeCell ref="A16:E16"/>
  </mergeCells>
  <pageMargins left="0.75" right="0.75" top="1" bottom="1" header="0.5" footer="0.5"/>
  <pageSetup orientation="portrait" horizontalDpi="4294967292" verticalDpi="429496729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74"/>
  <sheetViews>
    <sheetView workbookViewId="0">
      <selection activeCell="A2" sqref="A2"/>
    </sheetView>
  </sheetViews>
  <sheetFormatPr defaultColWidth="11" defaultRowHeight="15.75" x14ac:dyDescent="0.25"/>
  <cols>
    <col min="1" max="1" width="2.875" customWidth="1"/>
    <col min="2" max="2" width="32.375" customWidth="1"/>
    <col min="5" max="5" width="22.25" customWidth="1"/>
  </cols>
  <sheetData>
    <row r="1" spans="1:6" x14ac:dyDescent="0.25">
      <c r="A1" s="181" t="s">
        <v>286</v>
      </c>
      <c r="B1" s="181"/>
      <c r="C1" s="181"/>
      <c r="D1" s="181"/>
      <c r="E1" s="181"/>
      <c r="F1" s="9"/>
    </row>
    <row r="2" spans="1:6" x14ac:dyDescent="0.25">
      <c r="A2" s="7" t="s">
        <v>251</v>
      </c>
      <c r="B2" s="26"/>
      <c r="C2" s="13"/>
      <c r="D2" s="13"/>
      <c r="E2" s="13"/>
      <c r="F2" s="9"/>
    </row>
    <row r="3" spans="1:6" x14ac:dyDescent="0.25">
      <c r="A3" s="13"/>
      <c r="B3" s="32" t="s">
        <v>146</v>
      </c>
      <c r="C3" s="19" t="s">
        <v>19</v>
      </c>
      <c r="D3" s="19" t="s">
        <v>20</v>
      </c>
      <c r="E3" s="27" t="s">
        <v>239</v>
      </c>
      <c r="F3" s="9"/>
    </row>
    <row r="4" spans="1:6" x14ac:dyDescent="0.25">
      <c r="A4" s="41"/>
      <c r="B4" s="37" t="s">
        <v>91</v>
      </c>
      <c r="C4" s="106">
        <v>1.6025149999999999</v>
      </c>
      <c r="D4" s="106">
        <v>0.51245220000000002</v>
      </c>
      <c r="E4" s="105">
        <v>0.14000000000000001</v>
      </c>
      <c r="F4" s="9"/>
    </row>
    <row r="5" spans="1:6" x14ac:dyDescent="0.25">
      <c r="A5" s="41"/>
      <c r="B5" s="37" t="s">
        <v>87</v>
      </c>
      <c r="C5" s="106">
        <v>1.468537</v>
      </c>
      <c r="D5" s="106">
        <v>0.38522689999999998</v>
      </c>
      <c r="E5" s="105">
        <v>0.14299999999999999</v>
      </c>
      <c r="F5" s="9"/>
    </row>
    <row r="6" spans="1:6" x14ac:dyDescent="0.25">
      <c r="A6" s="41"/>
      <c r="B6" s="37" t="s">
        <v>78</v>
      </c>
      <c r="C6" s="106">
        <v>1.3073980000000001</v>
      </c>
      <c r="D6" s="106">
        <v>0.30915559999999997</v>
      </c>
      <c r="E6" s="105">
        <v>0.25700000000000001</v>
      </c>
      <c r="F6" s="9"/>
    </row>
    <row r="7" spans="1:6" x14ac:dyDescent="0.25">
      <c r="A7" s="41"/>
      <c r="B7" s="37" t="s">
        <v>55</v>
      </c>
      <c r="C7" s="106">
        <v>1.159065</v>
      </c>
      <c r="D7" s="106">
        <v>0.26740639999999999</v>
      </c>
      <c r="E7" s="105">
        <v>0.52200000000000002</v>
      </c>
      <c r="F7" s="9"/>
    </row>
    <row r="8" spans="1:6" x14ac:dyDescent="0.25">
      <c r="A8" s="41"/>
      <c r="B8" s="37" t="s">
        <v>64</v>
      </c>
      <c r="C8" s="106">
        <v>1.136728</v>
      </c>
      <c r="D8" s="106">
        <v>0.30144510000000002</v>
      </c>
      <c r="E8" s="105">
        <v>0.629</v>
      </c>
      <c r="F8" s="9"/>
    </row>
    <row r="9" spans="1:6" x14ac:dyDescent="0.25">
      <c r="A9" s="41"/>
      <c r="B9" s="37" t="s">
        <v>46</v>
      </c>
      <c r="C9" s="106">
        <v>1.1250659999999999</v>
      </c>
      <c r="D9" s="106">
        <v>0.35212729999999998</v>
      </c>
      <c r="E9" s="105">
        <v>0.70699999999999996</v>
      </c>
      <c r="F9" s="9"/>
    </row>
    <row r="10" spans="1:6" x14ac:dyDescent="0.25">
      <c r="A10" s="41"/>
      <c r="B10" s="37" t="s">
        <v>61</v>
      </c>
      <c r="C10" s="106">
        <v>1.106247</v>
      </c>
      <c r="D10" s="106">
        <v>0.29364420000000002</v>
      </c>
      <c r="E10" s="105">
        <v>0.70399999999999996</v>
      </c>
      <c r="F10" s="9"/>
    </row>
    <row r="11" spans="1:6" x14ac:dyDescent="0.25">
      <c r="A11" s="41"/>
      <c r="B11" s="37" t="s">
        <v>88</v>
      </c>
      <c r="C11" s="106">
        <v>1.1014930000000001</v>
      </c>
      <c r="D11" s="106">
        <v>0.44505090000000003</v>
      </c>
      <c r="E11" s="105">
        <v>0.81100000000000005</v>
      </c>
      <c r="F11" s="9"/>
    </row>
    <row r="12" spans="1:6" x14ac:dyDescent="0.25">
      <c r="A12" s="41"/>
      <c r="B12" s="37" t="s">
        <v>82</v>
      </c>
      <c r="C12" s="106">
        <v>1.1011200000000001</v>
      </c>
      <c r="D12" s="106">
        <v>0.35096319999999998</v>
      </c>
      <c r="E12" s="105">
        <v>0.76200000000000001</v>
      </c>
      <c r="F12" s="9"/>
    </row>
    <row r="13" spans="1:6" x14ac:dyDescent="0.25">
      <c r="A13" s="41"/>
      <c r="B13" s="37" t="s">
        <v>51</v>
      </c>
      <c r="C13" s="106">
        <v>1.100401</v>
      </c>
      <c r="D13" s="106">
        <v>0.34066740000000001</v>
      </c>
      <c r="E13" s="105">
        <v>0.75700000000000001</v>
      </c>
      <c r="F13" s="9"/>
    </row>
    <row r="14" spans="1:6" x14ac:dyDescent="0.25">
      <c r="A14" s="41"/>
      <c r="B14" s="37" t="s">
        <v>90</v>
      </c>
      <c r="C14" s="106">
        <v>1.0922160000000001</v>
      </c>
      <c r="D14" s="106">
        <v>0.23907</v>
      </c>
      <c r="E14" s="105">
        <v>0.68700000000000006</v>
      </c>
      <c r="F14" s="9"/>
    </row>
    <row r="15" spans="1:6" x14ac:dyDescent="0.25">
      <c r="A15" s="41"/>
      <c r="B15" s="37" t="s">
        <v>71</v>
      </c>
      <c r="C15" s="106">
        <v>1.0878969999999999</v>
      </c>
      <c r="D15" s="106">
        <v>0.25991700000000001</v>
      </c>
      <c r="E15" s="105">
        <v>0.72399999999999998</v>
      </c>
      <c r="F15" s="9"/>
    </row>
    <row r="16" spans="1:6" x14ac:dyDescent="0.25">
      <c r="A16" s="41"/>
      <c r="B16" s="37" t="s">
        <v>57</v>
      </c>
      <c r="C16" s="106">
        <v>1.075088</v>
      </c>
      <c r="D16" s="106">
        <v>0.20871709999999999</v>
      </c>
      <c r="E16" s="105">
        <v>0.70899999999999996</v>
      </c>
      <c r="F16" s="9"/>
    </row>
    <row r="17" spans="1:6" x14ac:dyDescent="0.25">
      <c r="A17" s="41"/>
      <c r="B17" s="37" t="s">
        <v>84</v>
      </c>
      <c r="C17" s="106">
        <v>1.072929</v>
      </c>
      <c r="D17" s="106">
        <v>0.34776970000000001</v>
      </c>
      <c r="E17" s="105">
        <v>0.82799999999999996</v>
      </c>
      <c r="F17" s="9"/>
    </row>
    <row r="18" spans="1:6" x14ac:dyDescent="0.25">
      <c r="A18" s="41"/>
      <c r="B18" s="37" t="s">
        <v>45</v>
      </c>
      <c r="C18" s="106">
        <v>1.0263389999999999</v>
      </c>
      <c r="D18" s="106">
        <v>0.25243209999999999</v>
      </c>
      <c r="E18" s="105">
        <v>0.91600000000000004</v>
      </c>
      <c r="F18" s="9"/>
    </row>
    <row r="19" spans="1:6" x14ac:dyDescent="0.25">
      <c r="A19" s="41"/>
      <c r="B19" s="37" t="s">
        <v>70</v>
      </c>
      <c r="C19" s="106">
        <v>1.024654</v>
      </c>
      <c r="D19" s="106">
        <v>0.25770650000000001</v>
      </c>
      <c r="E19" s="105">
        <v>0.92300000000000004</v>
      </c>
      <c r="F19" s="9"/>
    </row>
    <row r="20" spans="1:6" x14ac:dyDescent="0.25">
      <c r="A20" s="41"/>
      <c r="B20" s="37" t="s">
        <v>93</v>
      </c>
      <c r="C20" s="106">
        <v>0.98125890000000004</v>
      </c>
      <c r="D20" s="106">
        <v>0.18367729999999999</v>
      </c>
      <c r="E20" s="105">
        <v>0.91900000000000004</v>
      </c>
      <c r="F20" s="9"/>
    </row>
    <row r="21" spans="1:6" x14ac:dyDescent="0.25">
      <c r="A21" s="41"/>
      <c r="B21" s="37" t="s">
        <v>48</v>
      </c>
      <c r="C21" s="106">
        <v>0.97581180000000001</v>
      </c>
      <c r="D21" s="106">
        <v>0.20131350000000001</v>
      </c>
      <c r="E21" s="105">
        <v>0.90600000000000003</v>
      </c>
      <c r="F21" s="9"/>
    </row>
    <row r="22" spans="1:6" x14ac:dyDescent="0.25">
      <c r="A22" s="41"/>
      <c r="B22" s="37" t="s">
        <v>41</v>
      </c>
      <c r="C22" s="106">
        <v>0.96310340000000005</v>
      </c>
      <c r="D22" s="106">
        <v>0.1648385</v>
      </c>
      <c r="E22" s="105">
        <v>0.82599999999999996</v>
      </c>
      <c r="F22" s="9"/>
    </row>
    <row r="23" spans="1:6" x14ac:dyDescent="0.25">
      <c r="A23" s="41"/>
      <c r="B23" s="37" t="s">
        <v>77</v>
      </c>
      <c r="C23" s="106">
        <v>0.95297379999999998</v>
      </c>
      <c r="D23" s="106">
        <v>0.21966630000000001</v>
      </c>
      <c r="E23" s="105">
        <v>0.83399999999999996</v>
      </c>
      <c r="F23" s="9"/>
    </row>
    <row r="24" spans="1:6" x14ac:dyDescent="0.25">
      <c r="A24" s="41"/>
      <c r="B24" s="37" t="s">
        <v>63</v>
      </c>
      <c r="C24" s="106">
        <v>0.94659590000000005</v>
      </c>
      <c r="D24" s="106">
        <v>0.2242384</v>
      </c>
      <c r="E24" s="105">
        <v>0.81699999999999995</v>
      </c>
      <c r="F24" s="9"/>
    </row>
    <row r="25" spans="1:6" x14ac:dyDescent="0.25">
      <c r="A25" s="41"/>
      <c r="B25" s="37" t="s">
        <v>62</v>
      </c>
      <c r="C25" s="106">
        <v>0.92169670000000004</v>
      </c>
      <c r="D25" s="106">
        <v>0.24221719999999999</v>
      </c>
      <c r="E25" s="105">
        <v>0.75600000000000001</v>
      </c>
      <c r="F25" s="9"/>
    </row>
    <row r="26" spans="1:6" x14ac:dyDescent="0.25">
      <c r="A26" s="41"/>
      <c r="B26" s="37" t="s">
        <v>40</v>
      </c>
      <c r="C26" s="106">
        <v>0.9170952</v>
      </c>
      <c r="D26" s="106">
        <v>0.1966523</v>
      </c>
      <c r="E26" s="105">
        <v>0.68700000000000006</v>
      </c>
      <c r="F26" s="9"/>
    </row>
    <row r="27" spans="1:6" x14ac:dyDescent="0.25">
      <c r="A27" s="41"/>
      <c r="B27" s="37" t="s">
        <v>29</v>
      </c>
      <c r="C27" s="106">
        <v>0.9124544</v>
      </c>
      <c r="D27" s="106">
        <v>0.1794075</v>
      </c>
      <c r="E27" s="105">
        <v>0.64100000000000001</v>
      </c>
      <c r="F27" s="9"/>
    </row>
    <row r="28" spans="1:6" x14ac:dyDescent="0.25">
      <c r="A28" s="41"/>
      <c r="B28" s="37" t="s">
        <v>81</v>
      </c>
      <c r="C28" s="106">
        <v>0.90575799999999995</v>
      </c>
      <c r="D28" s="106">
        <v>0.1704571</v>
      </c>
      <c r="E28" s="105">
        <v>0.59899999999999998</v>
      </c>
      <c r="F28" s="9"/>
    </row>
    <row r="29" spans="1:6" x14ac:dyDescent="0.25">
      <c r="A29" s="41"/>
      <c r="B29" s="37" t="s">
        <v>83</v>
      </c>
      <c r="C29" s="106">
        <v>0.90396779999999999</v>
      </c>
      <c r="D29" s="106">
        <v>0.33341130000000002</v>
      </c>
      <c r="E29" s="105">
        <v>0.78400000000000003</v>
      </c>
      <c r="F29" s="9"/>
    </row>
    <row r="30" spans="1:6" x14ac:dyDescent="0.25">
      <c r="A30" s="41"/>
      <c r="B30" s="37" t="s">
        <v>65</v>
      </c>
      <c r="C30" s="106">
        <v>0.89852989999999999</v>
      </c>
      <c r="D30" s="106">
        <v>0.3278452</v>
      </c>
      <c r="E30" s="105">
        <v>0.76900000000000002</v>
      </c>
      <c r="F30" s="9"/>
    </row>
    <row r="31" spans="1:6" x14ac:dyDescent="0.25">
      <c r="A31" s="41"/>
      <c r="B31" s="37" t="s">
        <v>66</v>
      </c>
      <c r="C31" s="106">
        <v>0.89238280000000003</v>
      </c>
      <c r="D31" s="106">
        <v>0.54746059999999996</v>
      </c>
      <c r="E31" s="105">
        <v>0.85299999999999998</v>
      </c>
      <c r="F31" s="9"/>
    </row>
    <row r="32" spans="1:6" x14ac:dyDescent="0.25">
      <c r="A32" s="41"/>
      <c r="B32" s="37" t="s">
        <v>67</v>
      </c>
      <c r="C32" s="106">
        <v>0.88705210000000001</v>
      </c>
      <c r="D32" s="106">
        <v>0.1736094</v>
      </c>
      <c r="E32" s="105">
        <v>0.54</v>
      </c>
      <c r="F32" s="9"/>
    </row>
    <row r="33" spans="1:6" x14ac:dyDescent="0.25">
      <c r="A33" s="41"/>
      <c r="B33" s="37" t="s">
        <v>69</v>
      </c>
      <c r="C33" s="106">
        <v>0.8223087</v>
      </c>
      <c r="D33" s="106">
        <v>0.16617660000000001</v>
      </c>
      <c r="E33" s="105">
        <v>0.33300000000000002</v>
      </c>
      <c r="F33" s="9"/>
    </row>
    <row r="34" spans="1:6" x14ac:dyDescent="0.25">
      <c r="A34" s="41"/>
      <c r="B34" s="37" t="s">
        <v>49</v>
      </c>
      <c r="C34" s="106">
        <v>0.81998230000000005</v>
      </c>
      <c r="D34" s="106">
        <v>0.2875394</v>
      </c>
      <c r="E34" s="105">
        <v>0.57099999999999995</v>
      </c>
      <c r="F34" s="9"/>
    </row>
    <row r="35" spans="1:6" x14ac:dyDescent="0.25">
      <c r="A35" s="41"/>
      <c r="B35" s="37" t="s">
        <v>47</v>
      </c>
      <c r="C35" s="106">
        <v>0.81650959999999995</v>
      </c>
      <c r="D35" s="106">
        <v>0.1718913</v>
      </c>
      <c r="E35" s="105">
        <v>0.33600000000000002</v>
      </c>
      <c r="F35" s="9"/>
    </row>
    <row r="36" spans="1:6" x14ac:dyDescent="0.25">
      <c r="A36" s="41"/>
      <c r="B36" s="37" t="s">
        <v>72</v>
      </c>
      <c r="C36" s="106">
        <v>0.81236379999999997</v>
      </c>
      <c r="D36" s="106">
        <v>0.23656749999999999</v>
      </c>
      <c r="E36" s="105">
        <v>0.47499999999999998</v>
      </c>
      <c r="F36" s="9"/>
    </row>
    <row r="37" spans="1:6" x14ac:dyDescent="0.25">
      <c r="A37" s="41"/>
      <c r="B37" s="37" t="s">
        <v>242</v>
      </c>
      <c r="C37" s="106">
        <v>0.80952740000000001</v>
      </c>
      <c r="D37" s="106">
        <v>0.2673258</v>
      </c>
      <c r="E37" s="105">
        <v>0.52200000000000002</v>
      </c>
      <c r="F37" s="9"/>
    </row>
    <row r="38" spans="1:6" x14ac:dyDescent="0.25">
      <c r="A38" s="41"/>
      <c r="B38" s="37" t="s">
        <v>89</v>
      </c>
      <c r="C38" s="106">
        <v>0.80693300000000001</v>
      </c>
      <c r="D38" s="106">
        <v>0.2310556</v>
      </c>
      <c r="E38" s="105">
        <v>0.45400000000000001</v>
      </c>
      <c r="F38" s="9"/>
    </row>
    <row r="39" spans="1:6" x14ac:dyDescent="0.25">
      <c r="A39" s="41"/>
      <c r="B39" s="37" t="s">
        <v>52</v>
      </c>
      <c r="C39" s="106">
        <v>0.79259900000000005</v>
      </c>
      <c r="D39" s="106">
        <v>0.2892014</v>
      </c>
      <c r="E39" s="105">
        <v>0.52400000000000002</v>
      </c>
      <c r="F39" s="9"/>
    </row>
    <row r="40" spans="1:6" x14ac:dyDescent="0.25">
      <c r="A40" s="41"/>
      <c r="B40" s="37" t="s">
        <v>30</v>
      </c>
      <c r="C40" s="106">
        <v>0.7891416</v>
      </c>
      <c r="D40" s="106">
        <v>0.17468529999999999</v>
      </c>
      <c r="E40" s="105">
        <v>0.28499999999999998</v>
      </c>
      <c r="F40" s="9"/>
    </row>
    <row r="41" spans="1:6" x14ac:dyDescent="0.25">
      <c r="A41" s="41"/>
      <c r="B41" s="37" t="s">
        <v>54</v>
      </c>
      <c r="C41" s="106">
        <v>0.78902510000000003</v>
      </c>
      <c r="D41" s="106">
        <v>0.152173</v>
      </c>
      <c r="E41" s="105">
        <v>0.219</v>
      </c>
      <c r="F41" s="9"/>
    </row>
    <row r="42" spans="1:6" x14ac:dyDescent="0.25">
      <c r="A42" s="41"/>
      <c r="B42" s="37" t="s">
        <v>38</v>
      </c>
      <c r="C42" s="106">
        <v>0.78760189999999997</v>
      </c>
      <c r="D42" s="106">
        <v>0.19146070000000001</v>
      </c>
      <c r="E42" s="105">
        <v>0.32600000000000001</v>
      </c>
      <c r="F42" s="9"/>
    </row>
    <row r="43" spans="1:6" x14ac:dyDescent="0.25">
      <c r="A43" s="41"/>
      <c r="B43" s="37" t="s">
        <v>85</v>
      </c>
      <c r="C43" s="106">
        <v>0.78425849999999997</v>
      </c>
      <c r="D43" s="106">
        <v>0.21748410000000001</v>
      </c>
      <c r="E43" s="105">
        <v>0.38100000000000001</v>
      </c>
      <c r="F43" s="9"/>
    </row>
    <row r="44" spans="1:6" x14ac:dyDescent="0.25">
      <c r="A44" s="41"/>
      <c r="B44" s="37" t="s">
        <v>76</v>
      </c>
      <c r="C44" s="106">
        <v>0.77331329999999998</v>
      </c>
      <c r="D44" s="106">
        <v>0.1785245</v>
      </c>
      <c r="E44" s="105">
        <v>0.26500000000000001</v>
      </c>
      <c r="F44" s="9"/>
    </row>
    <row r="45" spans="1:6" x14ac:dyDescent="0.25">
      <c r="A45" s="41"/>
      <c r="B45" s="37" t="s">
        <v>59</v>
      </c>
      <c r="C45" s="106">
        <v>0.77002409999999999</v>
      </c>
      <c r="D45" s="106">
        <v>0.18428510000000001</v>
      </c>
      <c r="E45" s="105">
        <v>0.27500000000000002</v>
      </c>
      <c r="F45" s="9"/>
    </row>
    <row r="46" spans="1:6" x14ac:dyDescent="0.25">
      <c r="A46" s="41"/>
      <c r="B46" s="37" t="s">
        <v>35</v>
      </c>
      <c r="C46" s="106">
        <v>0.76228580000000001</v>
      </c>
      <c r="D46" s="106">
        <v>0.3020504</v>
      </c>
      <c r="E46" s="105">
        <v>0.49299999999999999</v>
      </c>
      <c r="F46" s="9"/>
    </row>
    <row r="47" spans="1:6" x14ac:dyDescent="0.25">
      <c r="A47" s="41"/>
      <c r="B47" s="37" t="s">
        <v>80</v>
      </c>
      <c r="C47" s="106">
        <v>0.74817020000000001</v>
      </c>
      <c r="D47" s="106">
        <v>0.25375189999999997</v>
      </c>
      <c r="E47" s="105">
        <v>0.39200000000000002</v>
      </c>
      <c r="F47" s="9"/>
    </row>
    <row r="48" spans="1:6" x14ac:dyDescent="0.25">
      <c r="A48" s="41"/>
      <c r="B48" s="37" t="s">
        <v>74</v>
      </c>
      <c r="C48" s="106">
        <v>0.73805489999999996</v>
      </c>
      <c r="D48" s="106">
        <v>0.16687569999999999</v>
      </c>
      <c r="E48" s="105">
        <v>0.17899999999999999</v>
      </c>
      <c r="F48" s="9"/>
    </row>
    <row r="49" spans="1:6" x14ac:dyDescent="0.25">
      <c r="A49" s="41"/>
      <c r="B49" s="37" t="s">
        <v>34</v>
      </c>
      <c r="C49" s="106">
        <v>0.69943849999999996</v>
      </c>
      <c r="D49" s="106">
        <v>0.21131340000000001</v>
      </c>
      <c r="E49" s="105">
        <v>0.23699999999999999</v>
      </c>
      <c r="F49" s="9"/>
    </row>
    <row r="50" spans="1:6" x14ac:dyDescent="0.25">
      <c r="A50" s="41"/>
      <c r="B50" s="37" t="s">
        <v>31</v>
      </c>
      <c r="C50" s="106">
        <v>0.69423360000000001</v>
      </c>
      <c r="D50" s="106">
        <v>0.13644400000000001</v>
      </c>
      <c r="E50" s="105">
        <v>6.3E-2</v>
      </c>
      <c r="F50" s="9"/>
    </row>
    <row r="51" spans="1:6" x14ac:dyDescent="0.25">
      <c r="A51" s="41"/>
      <c r="B51" s="37" t="s">
        <v>53</v>
      </c>
      <c r="C51" s="106">
        <v>0.64225310000000002</v>
      </c>
      <c r="D51" s="106">
        <v>0.18747820000000001</v>
      </c>
      <c r="E51" s="105">
        <v>0.129</v>
      </c>
      <c r="F51" s="9"/>
    </row>
    <row r="52" spans="1:6" x14ac:dyDescent="0.25">
      <c r="A52" s="41"/>
      <c r="B52" s="37" t="s">
        <v>50</v>
      </c>
      <c r="C52" s="106">
        <v>0.63511700000000004</v>
      </c>
      <c r="D52" s="106">
        <v>0.23441380000000001</v>
      </c>
      <c r="E52" s="105">
        <v>0.219</v>
      </c>
      <c r="F52" s="9"/>
    </row>
    <row r="53" spans="1:6" x14ac:dyDescent="0.25">
      <c r="A53" s="41"/>
      <c r="B53" s="37" t="s">
        <v>36</v>
      </c>
      <c r="C53" s="106">
        <v>0.63497809999999999</v>
      </c>
      <c r="D53" s="106">
        <v>0.18331449999999999</v>
      </c>
      <c r="E53" s="105">
        <v>0.11600000000000001</v>
      </c>
      <c r="F53" s="9"/>
    </row>
    <row r="54" spans="1:6" x14ac:dyDescent="0.25">
      <c r="A54" s="41"/>
      <c r="B54" s="37" t="s">
        <v>79</v>
      </c>
      <c r="C54" s="106">
        <v>0.627799</v>
      </c>
      <c r="D54" s="106">
        <v>0.13571</v>
      </c>
      <c r="E54" s="105">
        <v>3.1E-2</v>
      </c>
      <c r="F54" s="9"/>
    </row>
    <row r="55" spans="1:6" x14ac:dyDescent="0.25">
      <c r="A55" s="41"/>
      <c r="B55" s="37" t="s">
        <v>39</v>
      </c>
      <c r="C55" s="106">
        <v>0.59978799999999999</v>
      </c>
      <c r="D55" s="106">
        <v>0.21603140000000001</v>
      </c>
      <c r="E55" s="105">
        <v>0.156</v>
      </c>
      <c r="F55" s="9"/>
    </row>
    <row r="56" spans="1:6" x14ac:dyDescent="0.25">
      <c r="A56" s="41"/>
      <c r="B56" s="37" t="s">
        <v>56</v>
      </c>
      <c r="C56" s="106">
        <v>0.59275319999999998</v>
      </c>
      <c r="D56" s="106">
        <v>0.2692041</v>
      </c>
      <c r="E56" s="105">
        <v>0.25</v>
      </c>
      <c r="F56" s="9"/>
    </row>
    <row r="57" spans="1:6" x14ac:dyDescent="0.25">
      <c r="A57" s="41"/>
      <c r="B57" s="37" t="s">
        <v>60</v>
      </c>
      <c r="C57" s="106">
        <v>0.56707490000000005</v>
      </c>
      <c r="D57" s="106">
        <v>0.19481509999999999</v>
      </c>
      <c r="E57" s="105">
        <v>9.9000000000000005E-2</v>
      </c>
      <c r="F57" s="9"/>
    </row>
    <row r="58" spans="1:6" x14ac:dyDescent="0.25">
      <c r="A58" s="41"/>
      <c r="B58" s="37" t="s">
        <v>42</v>
      </c>
      <c r="C58" s="106">
        <v>0.55870379999999997</v>
      </c>
      <c r="D58" s="106">
        <v>0.2570578</v>
      </c>
      <c r="E58" s="105">
        <v>0.20599999999999999</v>
      </c>
      <c r="F58" s="9"/>
    </row>
    <row r="59" spans="1:6" x14ac:dyDescent="0.25">
      <c r="A59" s="41"/>
      <c r="B59" s="37" t="s">
        <v>58</v>
      </c>
      <c r="C59" s="106">
        <v>0.54167350000000003</v>
      </c>
      <c r="D59" s="106">
        <v>0.26562210000000003</v>
      </c>
      <c r="E59" s="105">
        <v>0.21099999999999999</v>
      </c>
      <c r="F59" s="9"/>
    </row>
    <row r="60" spans="1:6" x14ac:dyDescent="0.25">
      <c r="A60" s="41"/>
      <c r="B60" s="37" t="s">
        <v>44</v>
      </c>
      <c r="C60" s="106">
        <v>0.52823290000000001</v>
      </c>
      <c r="D60" s="106">
        <v>0.322355</v>
      </c>
      <c r="E60" s="105">
        <v>0.29599999999999999</v>
      </c>
      <c r="F60" s="9"/>
    </row>
    <row r="61" spans="1:6" x14ac:dyDescent="0.25">
      <c r="A61" s="41"/>
      <c r="B61" s="37" t="s">
        <v>75</v>
      </c>
      <c r="C61" s="106">
        <v>0.5145923</v>
      </c>
      <c r="D61" s="106">
        <v>0.2521062</v>
      </c>
      <c r="E61" s="105">
        <v>0.17499999999999999</v>
      </c>
      <c r="F61" s="9"/>
    </row>
    <row r="62" spans="1:6" x14ac:dyDescent="0.25">
      <c r="A62" s="41"/>
      <c r="B62" s="37" t="s">
        <v>92</v>
      </c>
      <c r="C62" s="106">
        <v>0.49670760000000003</v>
      </c>
      <c r="D62" s="106">
        <v>0.23997060000000001</v>
      </c>
      <c r="E62" s="105">
        <v>0.14799999999999999</v>
      </c>
      <c r="F62" s="9"/>
    </row>
    <row r="63" spans="1:6" x14ac:dyDescent="0.25">
      <c r="A63" s="41"/>
      <c r="B63" s="37" t="s">
        <v>73</v>
      </c>
      <c r="C63" s="106">
        <v>0.49651469999999998</v>
      </c>
      <c r="D63" s="106">
        <v>0.13866429999999999</v>
      </c>
      <c r="E63" s="105">
        <v>1.2E-2</v>
      </c>
      <c r="F63" s="9"/>
    </row>
    <row r="64" spans="1:6" x14ac:dyDescent="0.25">
      <c r="A64" s="41"/>
      <c r="B64" s="37" t="s">
        <v>32</v>
      </c>
      <c r="C64" s="106">
        <v>0.47206130000000002</v>
      </c>
      <c r="D64" s="106">
        <v>0.15048919999999999</v>
      </c>
      <c r="E64" s="105">
        <v>1.9E-2</v>
      </c>
      <c r="F64" s="9"/>
    </row>
    <row r="65" spans="1:6" x14ac:dyDescent="0.25">
      <c r="A65" s="41"/>
      <c r="B65" s="37" t="s">
        <v>86</v>
      </c>
      <c r="C65" s="106">
        <v>0.45027539999999999</v>
      </c>
      <c r="D65" s="106">
        <v>0.2015035</v>
      </c>
      <c r="E65" s="105">
        <v>7.4999999999999997E-2</v>
      </c>
      <c r="F65" s="9"/>
    </row>
    <row r="66" spans="1:6" x14ac:dyDescent="0.25">
      <c r="A66" s="41"/>
      <c r="B66" s="37" t="s">
        <v>68</v>
      </c>
      <c r="C66" s="106">
        <v>0.42000150000000003</v>
      </c>
      <c r="D66" s="106">
        <v>0.20206930000000001</v>
      </c>
      <c r="E66" s="105">
        <v>7.0999999999999994E-2</v>
      </c>
      <c r="F66" s="9"/>
    </row>
    <row r="67" spans="1:6" x14ac:dyDescent="0.25">
      <c r="A67" s="41"/>
      <c r="B67" s="37" t="s">
        <v>33</v>
      </c>
      <c r="C67" s="106">
        <v>0.30309940000000002</v>
      </c>
      <c r="D67" s="106">
        <v>0.18305930000000001</v>
      </c>
      <c r="E67" s="105">
        <v>4.8000000000000001E-2</v>
      </c>
      <c r="F67" s="9"/>
    </row>
    <row r="68" spans="1:6" x14ac:dyDescent="0.25">
      <c r="A68" s="41"/>
      <c r="B68" s="39" t="s">
        <v>37</v>
      </c>
      <c r="C68" s="109">
        <v>0.25694539999999999</v>
      </c>
      <c r="D68" s="109">
        <v>0.19167770000000001</v>
      </c>
      <c r="E68" s="107">
        <v>6.9000000000000006E-2</v>
      </c>
      <c r="F68" s="9"/>
    </row>
    <row r="69" spans="1:6" ht="110.25" customHeight="1" x14ac:dyDescent="0.25">
      <c r="A69" s="189" t="s">
        <v>263</v>
      </c>
      <c r="B69" s="189"/>
      <c r="C69" s="189"/>
      <c r="D69" s="189"/>
      <c r="E69" s="189"/>
      <c r="F69" s="9"/>
    </row>
    <row r="70" spans="1:6" ht="60" customHeight="1" x14ac:dyDescent="0.25">
      <c r="A70" s="190"/>
      <c r="B70" s="190"/>
      <c r="C70" s="190"/>
      <c r="D70" s="190"/>
      <c r="E70" s="190"/>
      <c r="F70" s="9"/>
    </row>
    <row r="71" spans="1:6" ht="30" customHeight="1" x14ac:dyDescent="0.25">
      <c r="A71" s="190"/>
      <c r="B71" s="190"/>
      <c r="C71" s="190"/>
      <c r="D71" s="190"/>
      <c r="E71" s="190"/>
      <c r="F71" s="9"/>
    </row>
    <row r="72" spans="1:6" ht="15" customHeight="1" x14ac:dyDescent="0.25">
      <c r="A72" s="190"/>
      <c r="B72" s="190"/>
      <c r="C72" s="190"/>
      <c r="D72" s="190"/>
      <c r="E72" s="190"/>
      <c r="F72" s="9"/>
    </row>
    <row r="73" spans="1:6" x14ac:dyDescent="0.25">
      <c r="A73" s="30"/>
      <c r="B73" s="31"/>
      <c r="C73" s="31"/>
      <c r="D73" s="31"/>
      <c r="E73" s="31"/>
      <c r="F73" s="9"/>
    </row>
    <row r="74" spans="1:6" x14ac:dyDescent="0.25">
      <c r="A74" s="30"/>
      <c r="B74" s="31"/>
      <c r="C74" s="188"/>
      <c r="D74" s="188"/>
      <c r="E74" s="188"/>
      <c r="F74" s="9"/>
    </row>
  </sheetData>
  <sortState ref="B4:E68">
    <sortCondition descending="1" ref="C4:C68"/>
  </sortState>
  <mergeCells count="6">
    <mergeCell ref="C74:E74"/>
    <mergeCell ref="A1:E1"/>
    <mergeCell ref="A69:E69"/>
    <mergeCell ref="A70:E70"/>
    <mergeCell ref="A71:E71"/>
    <mergeCell ref="A72:E7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46"/>
  <sheetViews>
    <sheetView zoomScale="125" zoomScaleNormal="125" zoomScalePageLayoutView="125" workbookViewId="0">
      <selection activeCell="B11" sqref="B11"/>
    </sheetView>
  </sheetViews>
  <sheetFormatPr defaultColWidth="11" defaultRowHeight="12" x14ac:dyDescent="0.2"/>
  <cols>
    <col min="1" max="1" width="2.875" style="53" customWidth="1"/>
    <col min="2" max="2" width="31.125" style="53" customWidth="1"/>
    <col min="3" max="3" width="7.625" style="53" customWidth="1"/>
    <col min="4" max="4" width="7.875" style="53" customWidth="1"/>
    <col min="5" max="5" width="6.5" style="53" customWidth="1"/>
    <col min="6" max="6" width="10.875" style="52"/>
    <col min="7" max="7" width="38.625" style="53" customWidth="1"/>
    <col min="8" max="16384" width="11" style="53"/>
  </cols>
  <sheetData>
    <row r="1" spans="1:5" x14ac:dyDescent="0.2">
      <c r="A1" s="134" t="s">
        <v>287</v>
      </c>
      <c r="B1" s="41"/>
      <c r="C1" s="41"/>
      <c r="D1" s="41"/>
      <c r="E1" s="41"/>
    </row>
    <row r="2" spans="1:5" x14ac:dyDescent="0.2">
      <c r="A2" s="44" t="s">
        <v>251</v>
      </c>
      <c r="B2" s="42"/>
      <c r="C2" s="41"/>
      <c r="D2" s="41"/>
      <c r="E2" s="41"/>
    </row>
    <row r="3" spans="1:5" x14ac:dyDescent="0.2">
      <c r="A3" s="41"/>
      <c r="B3" s="47" t="s">
        <v>147</v>
      </c>
      <c r="C3" s="40" t="s">
        <v>19</v>
      </c>
      <c r="D3" s="40" t="s">
        <v>20</v>
      </c>
      <c r="E3" s="46" t="s">
        <v>145</v>
      </c>
    </row>
    <row r="4" spans="1:5" x14ac:dyDescent="0.2">
      <c r="A4" s="41"/>
      <c r="B4" s="37" t="s">
        <v>153</v>
      </c>
      <c r="C4" s="106">
        <v>3.0681289999999999</v>
      </c>
      <c r="D4" s="106">
        <v>0.79502830000000002</v>
      </c>
      <c r="E4" s="105">
        <v>0</v>
      </c>
    </row>
    <row r="5" spans="1:5" x14ac:dyDescent="0.2">
      <c r="A5" s="41"/>
      <c r="B5" s="37" t="s">
        <v>114</v>
      </c>
      <c r="C5" s="106">
        <v>3.0292659999999998</v>
      </c>
      <c r="D5" s="106">
        <v>0.45977649999999998</v>
      </c>
      <c r="E5" s="105">
        <v>0</v>
      </c>
    </row>
    <row r="6" spans="1:5" x14ac:dyDescent="0.2">
      <c r="A6" s="41"/>
      <c r="B6" s="37" t="s">
        <v>110</v>
      </c>
      <c r="C6" s="106">
        <v>2.777587</v>
      </c>
      <c r="D6" s="106">
        <v>0.26926800000000001</v>
      </c>
      <c r="E6" s="105">
        <v>0</v>
      </c>
    </row>
    <row r="7" spans="1:5" x14ac:dyDescent="0.2">
      <c r="A7" s="41"/>
      <c r="B7" s="37" t="s">
        <v>116</v>
      </c>
      <c r="C7" s="106">
        <v>2.7478470000000002</v>
      </c>
      <c r="D7" s="106">
        <v>0.18171129999999999</v>
      </c>
      <c r="E7" s="105">
        <v>0</v>
      </c>
    </row>
    <row r="8" spans="1:5" x14ac:dyDescent="0.2">
      <c r="A8" s="41"/>
      <c r="B8" s="37" t="s">
        <v>112</v>
      </c>
      <c r="C8" s="106">
        <v>2.5241310000000001</v>
      </c>
      <c r="D8" s="106">
        <v>1.892039</v>
      </c>
      <c r="E8" s="120">
        <v>0.217</v>
      </c>
    </row>
    <row r="9" spans="1:5" x14ac:dyDescent="0.2">
      <c r="A9" s="41"/>
      <c r="B9" s="37" t="s">
        <v>95</v>
      </c>
      <c r="C9" s="106">
        <v>2.4028900000000002</v>
      </c>
      <c r="D9" s="106">
        <v>1.2572810000000001</v>
      </c>
      <c r="E9" s="105">
        <v>9.4E-2</v>
      </c>
    </row>
    <row r="10" spans="1:5" x14ac:dyDescent="0.2">
      <c r="A10" s="41"/>
      <c r="B10" s="37" t="s">
        <v>99</v>
      </c>
      <c r="C10" s="106">
        <v>2.2000639999999998</v>
      </c>
      <c r="D10" s="106">
        <v>0.1405354</v>
      </c>
      <c r="E10" s="105">
        <v>0</v>
      </c>
    </row>
    <row r="11" spans="1:5" x14ac:dyDescent="0.2">
      <c r="A11" s="41"/>
      <c r="B11" s="37" t="s">
        <v>97</v>
      </c>
      <c r="C11" s="106">
        <v>2.1296409999999999</v>
      </c>
      <c r="D11" s="106">
        <v>0.12512429999999999</v>
      </c>
      <c r="E11" s="105">
        <v>0</v>
      </c>
    </row>
    <row r="12" spans="1:5" x14ac:dyDescent="0.2">
      <c r="A12" s="41"/>
      <c r="B12" s="37" t="s">
        <v>109</v>
      </c>
      <c r="C12" s="106">
        <v>2.0538859999999999</v>
      </c>
      <c r="D12" s="106">
        <v>2.1256699999999999</v>
      </c>
      <c r="E12" s="105">
        <v>0.48699999999999999</v>
      </c>
    </row>
    <row r="13" spans="1:5" x14ac:dyDescent="0.2">
      <c r="A13" s="41"/>
      <c r="B13" s="37" t="s">
        <v>124</v>
      </c>
      <c r="C13" s="106">
        <v>1.9945759999999999</v>
      </c>
      <c r="D13" s="106">
        <v>0.1119494</v>
      </c>
      <c r="E13" s="105">
        <v>0</v>
      </c>
    </row>
    <row r="14" spans="1:5" x14ac:dyDescent="0.2">
      <c r="A14" s="41"/>
      <c r="B14" s="37" t="s">
        <v>122</v>
      </c>
      <c r="C14" s="106">
        <v>1.90079</v>
      </c>
      <c r="D14" s="106">
        <v>0.15052209999999999</v>
      </c>
      <c r="E14" s="105">
        <v>0</v>
      </c>
    </row>
    <row r="15" spans="1:5" x14ac:dyDescent="0.2">
      <c r="A15" s="41"/>
      <c r="B15" s="37" t="s">
        <v>111</v>
      </c>
      <c r="C15" s="106">
        <v>1.839893</v>
      </c>
      <c r="D15" s="106">
        <v>0.18615039999999999</v>
      </c>
      <c r="E15" s="105">
        <v>0</v>
      </c>
    </row>
    <row r="16" spans="1:5" x14ac:dyDescent="0.2">
      <c r="A16" s="41"/>
      <c r="B16" s="37" t="s">
        <v>104</v>
      </c>
      <c r="C16" s="106">
        <v>1.754864</v>
      </c>
      <c r="D16" s="106">
        <v>0.1067559</v>
      </c>
      <c r="E16" s="105">
        <v>0</v>
      </c>
    </row>
    <row r="17" spans="1:5" x14ac:dyDescent="0.2">
      <c r="A17" s="41"/>
      <c r="B17" s="37" t="s">
        <v>96</v>
      </c>
      <c r="C17" s="106">
        <v>1.7186980000000001</v>
      </c>
      <c r="D17" s="106">
        <v>9.3884999999999996E-2</v>
      </c>
      <c r="E17" s="105">
        <v>0</v>
      </c>
    </row>
    <row r="18" spans="1:5" x14ac:dyDescent="0.2">
      <c r="A18" s="41"/>
      <c r="B18" s="37" t="s">
        <v>101</v>
      </c>
      <c r="C18" s="106">
        <v>1.6338220000000001</v>
      </c>
      <c r="D18" s="106">
        <v>0.1508767</v>
      </c>
      <c r="E18" s="105">
        <v>0</v>
      </c>
    </row>
    <row r="19" spans="1:5" x14ac:dyDescent="0.2">
      <c r="A19" s="41"/>
      <c r="B19" s="37" t="s">
        <v>115</v>
      </c>
      <c r="C19" s="106">
        <v>1.583777</v>
      </c>
      <c r="D19" s="106">
        <v>0.22299069999999999</v>
      </c>
      <c r="E19" s="105">
        <v>1E-3</v>
      </c>
    </row>
    <row r="20" spans="1:5" x14ac:dyDescent="0.2">
      <c r="A20" s="41"/>
      <c r="B20" s="37" t="s">
        <v>28</v>
      </c>
      <c r="C20" s="106">
        <v>1.5551189999999999</v>
      </c>
      <c r="D20" s="106">
        <v>7.7069200000000004E-2</v>
      </c>
      <c r="E20" s="105">
        <v>0</v>
      </c>
    </row>
    <row r="21" spans="1:5" x14ac:dyDescent="0.2">
      <c r="A21" s="41"/>
      <c r="B21" s="37" t="s">
        <v>117</v>
      </c>
      <c r="C21" s="106">
        <v>1.542538</v>
      </c>
      <c r="D21" s="106">
        <v>8.7123000000000006E-2</v>
      </c>
      <c r="E21" s="105">
        <v>0</v>
      </c>
    </row>
    <row r="22" spans="1:5" x14ac:dyDescent="0.2">
      <c r="A22" s="41"/>
      <c r="B22" s="37" t="s">
        <v>106</v>
      </c>
      <c r="C22" s="106">
        <v>1.5378069999999999</v>
      </c>
      <c r="D22" s="106">
        <v>9.1484700000000002E-2</v>
      </c>
      <c r="E22" s="105">
        <v>0</v>
      </c>
    </row>
    <row r="23" spans="1:5" x14ac:dyDescent="0.2">
      <c r="A23" s="41"/>
      <c r="B23" s="37" t="s">
        <v>118</v>
      </c>
      <c r="C23" s="106">
        <v>1.4536750000000001</v>
      </c>
      <c r="D23" s="106">
        <v>8.9927199999999999E-2</v>
      </c>
      <c r="E23" s="105">
        <v>0</v>
      </c>
    </row>
    <row r="24" spans="1:5" x14ac:dyDescent="0.2">
      <c r="A24" s="41"/>
      <c r="B24" s="37" t="s">
        <v>108</v>
      </c>
      <c r="C24" s="106">
        <v>1.4440219999999999</v>
      </c>
      <c r="D24" s="106">
        <v>9.9176E-2</v>
      </c>
      <c r="E24" s="105">
        <v>0</v>
      </c>
    </row>
    <row r="25" spans="1:5" x14ac:dyDescent="0.2">
      <c r="A25" s="41"/>
      <c r="B25" s="37" t="s">
        <v>243</v>
      </c>
      <c r="C25" s="106">
        <v>1.4265410000000001</v>
      </c>
      <c r="D25" s="106">
        <v>0.74155720000000003</v>
      </c>
      <c r="E25" s="105">
        <v>0.49399999999999999</v>
      </c>
    </row>
    <row r="26" spans="1:5" x14ac:dyDescent="0.2">
      <c r="A26" s="41"/>
      <c r="B26" s="37" t="s">
        <v>113</v>
      </c>
      <c r="C26" s="106">
        <v>1.4254800000000001</v>
      </c>
      <c r="D26" s="106">
        <v>0.1047067</v>
      </c>
      <c r="E26" s="105">
        <v>0</v>
      </c>
    </row>
    <row r="27" spans="1:5" x14ac:dyDescent="0.2">
      <c r="A27" s="41"/>
      <c r="B27" s="37" t="s">
        <v>100</v>
      </c>
      <c r="C27" s="106">
        <v>1.2891490000000001</v>
      </c>
      <c r="D27" s="106">
        <v>8.7387199999999998E-2</v>
      </c>
      <c r="E27" s="105">
        <v>0</v>
      </c>
    </row>
    <row r="28" spans="1:5" x14ac:dyDescent="0.2">
      <c r="A28" s="41"/>
      <c r="B28" s="37" t="s">
        <v>154</v>
      </c>
      <c r="C28" s="106">
        <v>1.1314280000000001</v>
      </c>
      <c r="D28" s="106">
        <v>8.3808599999999997E-2</v>
      </c>
      <c r="E28" s="105">
        <v>9.6000000000000002E-2</v>
      </c>
    </row>
    <row r="29" spans="1:5" x14ac:dyDescent="0.2">
      <c r="A29" s="41"/>
      <c r="B29" s="37" t="s">
        <v>103</v>
      </c>
      <c r="C29" s="106">
        <v>1.1173029999999999</v>
      </c>
      <c r="D29" s="106">
        <v>6.3861500000000002E-2</v>
      </c>
      <c r="E29" s="105">
        <v>5.1999999999999998E-2</v>
      </c>
    </row>
    <row r="30" spans="1:5" x14ac:dyDescent="0.2">
      <c r="A30" s="41"/>
      <c r="B30" s="37" t="s">
        <v>120</v>
      </c>
      <c r="C30" s="106">
        <v>1.0723199999999999</v>
      </c>
      <c r="D30" s="106">
        <v>9.4786999999999996E-2</v>
      </c>
      <c r="E30" s="105">
        <v>0.43</v>
      </c>
    </row>
    <row r="31" spans="1:5" x14ac:dyDescent="0.2">
      <c r="A31" s="41"/>
      <c r="B31" s="37" t="s">
        <v>123</v>
      </c>
      <c r="C31" s="106">
        <v>1.021943</v>
      </c>
      <c r="D31" s="106">
        <v>5.6455900000000003E-2</v>
      </c>
      <c r="E31" s="105">
        <v>0.69399999999999995</v>
      </c>
    </row>
    <row r="32" spans="1:5" x14ac:dyDescent="0.2">
      <c r="A32" s="41"/>
      <c r="B32" s="37" t="s">
        <v>119</v>
      </c>
      <c r="C32" s="106">
        <v>0.92563050000000002</v>
      </c>
      <c r="D32" s="106">
        <v>9.9377699999999999E-2</v>
      </c>
      <c r="E32" s="105">
        <v>0.47199999999999998</v>
      </c>
    </row>
    <row r="33" spans="1:6" x14ac:dyDescent="0.2">
      <c r="A33" s="41"/>
      <c r="B33" s="37" t="s">
        <v>107</v>
      </c>
      <c r="C33" s="106">
        <v>0.8584889</v>
      </c>
      <c r="D33" s="106">
        <v>9.0433299999999994E-2</v>
      </c>
      <c r="E33" s="105">
        <v>0.14699999999999999</v>
      </c>
    </row>
    <row r="34" spans="1:6" x14ac:dyDescent="0.2">
      <c r="A34" s="41"/>
      <c r="B34" s="37" t="s">
        <v>102</v>
      </c>
      <c r="C34" s="106">
        <v>0.82409290000000002</v>
      </c>
      <c r="D34" s="106">
        <v>5.5848700000000001E-2</v>
      </c>
      <c r="E34" s="105">
        <v>4.0000000000000001E-3</v>
      </c>
    </row>
    <row r="35" spans="1:6" x14ac:dyDescent="0.2">
      <c r="A35" s="41"/>
      <c r="B35" s="39" t="s">
        <v>98</v>
      </c>
      <c r="C35" s="109">
        <v>0.45795039999999998</v>
      </c>
      <c r="D35" s="109">
        <v>8.2787399999999997E-2</v>
      </c>
      <c r="E35" s="107">
        <v>0</v>
      </c>
    </row>
    <row r="36" spans="1:6" ht="111.75" customHeight="1" x14ac:dyDescent="0.2">
      <c r="A36" s="171" t="s">
        <v>260</v>
      </c>
      <c r="B36" s="171"/>
      <c r="C36" s="171"/>
      <c r="D36" s="171"/>
      <c r="E36" s="171"/>
      <c r="F36" s="171"/>
    </row>
    <row r="37" spans="1:6" x14ac:dyDescent="0.2">
      <c r="B37" s="35"/>
      <c r="C37" s="35"/>
      <c r="D37" s="35"/>
      <c r="E37" s="35"/>
      <c r="F37" s="35"/>
    </row>
    <row r="38" spans="1:6" x14ac:dyDescent="0.2">
      <c r="B38" s="35"/>
      <c r="C38" s="35"/>
      <c r="D38" s="35"/>
      <c r="E38" s="35"/>
      <c r="F38" s="35"/>
    </row>
    <row r="46" spans="1:6" x14ac:dyDescent="0.2">
      <c r="B46" s="54"/>
    </row>
  </sheetData>
  <sortState ref="B4:E35">
    <sortCondition descending="1" ref="C4:C35"/>
  </sortState>
  <mergeCells count="1">
    <mergeCell ref="A36:F36"/>
  </mergeCells>
  <pageMargins left="0.75" right="0.75" top="1" bottom="1" header="0.5" footer="0.5"/>
  <pageSetup scale="61" fitToHeight="0" orientation="portrait" horizontalDpi="4294967292" verticalDpi="4294967292"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F23"/>
  <sheetViews>
    <sheetView zoomScale="125" zoomScaleNormal="125" zoomScalePageLayoutView="125" workbookViewId="0">
      <selection activeCell="B18" sqref="B18"/>
    </sheetView>
  </sheetViews>
  <sheetFormatPr defaultColWidth="11" defaultRowHeight="12" x14ac:dyDescent="0.2"/>
  <cols>
    <col min="1" max="1" width="2.875" style="53" customWidth="1"/>
    <col min="2" max="2" width="29.625" style="53" customWidth="1"/>
    <col min="3" max="3" width="7.625" style="53" customWidth="1"/>
    <col min="4" max="4" width="7.875" style="53" customWidth="1"/>
    <col min="5" max="5" width="6.5" style="53" customWidth="1"/>
    <col min="6" max="6" width="11" style="52"/>
    <col min="7" max="7" width="38.625" style="53" customWidth="1"/>
    <col min="8" max="16384" width="11" style="53"/>
  </cols>
  <sheetData>
    <row r="1" spans="1:6" x14ac:dyDescent="0.2">
      <c r="A1" s="134" t="s">
        <v>288</v>
      </c>
      <c r="B1" s="41"/>
      <c r="C1" s="41"/>
      <c r="D1" s="41"/>
      <c r="E1" s="41"/>
    </row>
    <row r="2" spans="1:6" x14ac:dyDescent="0.2">
      <c r="A2" s="85" t="s">
        <v>251</v>
      </c>
      <c r="B2" s="41"/>
      <c r="C2" s="41"/>
      <c r="D2" s="41"/>
      <c r="E2" s="41"/>
    </row>
    <row r="3" spans="1:6" x14ac:dyDescent="0.2">
      <c r="A3" s="41"/>
      <c r="B3" s="47" t="s">
        <v>21</v>
      </c>
      <c r="C3" s="86" t="s">
        <v>19</v>
      </c>
      <c r="D3" s="86" t="s">
        <v>20</v>
      </c>
      <c r="E3" s="46" t="s">
        <v>145</v>
      </c>
    </row>
    <row r="4" spans="1:6" s="52" customFormat="1" x14ac:dyDescent="0.2">
      <c r="A4" s="41"/>
      <c r="B4" s="37" t="s">
        <v>23</v>
      </c>
      <c r="C4" s="106">
        <v>1.2516750000000001</v>
      </c>
      <c r="D4" s="106">
        <v>0.12124890000000001</v>
      </c>
      <c r="E4" s="105">
        <v>0.02</v>
      </c>
    </row>
    <row r="5" spans="1:6" s="52" customFormat="1" x14ac:dyDescent="0.2">
      <c r="A5" s="41"/>
      <c r="B5" s="37" t="s">
        <v>240</v>
      </c>
      <c r="C5" s="106">
        <v>0.99336539999999995</v>
      </c>
      <c r="D5" s="106">
        <v>0.1061515</v>
      </c>
      <c r="E5" s="105">
        <v>0.95</v>
      </c>
    </row>
    <row r="6" spans="1:6" s="52" customFormat="1" x14ac:dyDescent="0.2">
      <c r="A6" s="41"/>
      <c r="B6" s="37" t="s">
        <v>241</v>
      </c>
      <c r="C6" s="106">
        <v>1.3354630000000001</v>
      </c>
      <c r="D6" s="106">
        <v>0.16945080000000001</v>
      </c>
      <c r="E6" s="105">
        <v>2.3E-2</v>
      </c>
    </row>
    <row r="7" spans="1:6" s="52" customFormat="1" x14ac:dyDescent="0.2">
      <c r="A7" s="41"/>
      <c r="B7" s="37" t="s">
        <v>8</v>
      </c>
      <c r="C7" s="106">
        <v>1.135197</v>
      </c>
      <c r="D7" s="106">
        <v>0.14898359999999999</v>
      </c>
      <c r="E7" s="105">
        <v>0.33400000000000002</v>
      </c>
    </row>
    <row r="8" spans="1:6" s="52" customFormat="1" x14ac:dyDescent="0.2">
      <c r="A8" s="41"/>
      <c r="B8" s="37" t="s">
        <v>9</v>
      </c>
      <c r="C8" s="106">
        <v>1.0513980000000001</v>
      </c>
      <c r="D8" s="106">
        <v>0.15658830000000001</v>
      </c>
      <c r="E8" s="105">
        <v>0.73599999999999999</v>
      </c>
    </row>
    <row r="9" spans="1:6" s="52" customFormat="1" x14ac:dyDescent="0.2">
      <c r="A9" s="41"/>
      <c r="B9" s="37" t="s">
        <v>149</v>
      </c>
      <c r="C9" s="106">
        <v>1.2876840000000001</v>
      </c>
      <c r="D9" s="106">
        <v>0.14956030000000001</v>
      </c>
      <c r="E9" s="105">
        <v>2.9000000000000001E-2</v>
      </c>
    </row>
    <row r="10" spans="1:6" s="52" customFormat="1" x14ac:dyDescent="0.2">
      <c r="A10" s="41"/>
      <c r="B10" s="37" t="s">
        <v>150</v>
      </c>
      <c r="C10" s="106">
        <v>1.570711</v>
      </c>
      <c r="D10" s="106">
        <v>0.18361469999999999</v>
      </c>
      <c r="E10" s="105">
        <v>0</v>
      </c>
    </row>
    <row r="11" spans="1:6" s="52" customFormat="1" x14ac:dyDescent="0.2">
      <c r="A11" s="41"/>
      <c r="B11" s="37" t="s">
        <v>151</v>
      </c>
      <c r="C11" s="106">
        <v>1.655303</v>
      </c>
      <c r="D11" s="106">
        <v>0.20087350000000001</v>
      </c>
      <c r="E11" s="105">
        <v>0</v>
      </c>
    </row>
    <row r="12" spans="1:6" s="52" customFormat="1" x14ac:dyDescent="0.2">
      <c r="A12" s="41"/>
      <c r="B12" s="39" t="s">
        <v>152</v>
      </c>
      <c r="C12" s="109">
        <v>2.6579419999999998</v>
      </c>
      <c r="D12" s="109">
        <v>0.31067699999999998</v>
      </c>
      <c r="E12" s="110">
        <v>0</v>
      </c>
    </row>
    <row r="13" spans="1:6" ht="117" customHeight="1" x14ac:dyDescent="0.2">
      <c r="A13" s="191" t="s">
        <v>260</v>
      </c>
      <c r="B13" s="191"/>
      <c r="C13" s="191"/>
      <c r="D13" s="191"/>
      <c r="E13" s="191"/>
      <c r="F13" s="191"/>
    </row>
    <row r="14" spans="1:6" x14ac:dyDescent="0.2">
      <c r="B14" s="35"/>
      <c r="C14" s="35"/>
      <c r="D14" s="35"/>
      <c r="E14" s="35"/>
      <c r="F14" s="35"/>
    </row>
    <row r="15" spans="1:6" x14ac:dyDescent="0.2">
      <c r="B15" s="35"/>
      <c r="C15" s="35"/>
      <c r="D15" s="35"/>
      <c r="E15" s="35"/>
      <c r="F15" s="35"/>
    </row>
    <row r="23" spans="2:2" x14ac:dyDescent="0.2">
      <c r="B23" s="54"/>
    </row>
  </sheetData>
  <mergeCells count="1">
    <mergeCell ref="A13:F13"/>
  </mergeCells>
  <pageMargins left="0.75" right="0.75" top="1" bottom="1" header="0.5" footer="0.5"/>
  <pageSetup scale="61"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0"/>
  <sheetViews>
    <sheetView workbookViewId="0">
      <selection activeCell="A2" sqref="A2:H2"/>
    </sheetView>
  </sheetViews>
  <sheetFormatPr defaultColWidth="11" defaultRowHeight="15.75" x14ac:dyDescent="0.25"/>
  <cols>
    <col min="1" max="1" width="2.875" customWidth="1"/>
    <col min="2" max="2" width="29.5" customWidth="1"/>
    <col min="3" max="3" width="8.25" customWidth="1"/>
    <col min="4" max="4" width="10.625" customWidth="1"/>
    <col min="5" max="5" width="12.25" customWidth="1"/>
    <col min="6" max="6" width="2.5" customWidth="1"/>
    <col min="7" max="7" width="9.25" customWidth="1"/>
    <col min="8" max="8" width="9.375" customWidth="1"/>
  </cols>
  <sheetData>
    <row r="1" spans="1:9" x14ac:dyDescent="0.25">
      <c r="A1" s="170" t="s">
        <v>291</v>
      </c>
      <c r="B1" s="170"/>
      <c r="C1" s="170"/>
      <c r="D1" s="170"/>
      <c r="E1" s="170"/>
      <c r="F1" s="170"/>
      <c r="G1" s="170"/>
      <c r="H1" s="170"/>
      <c r="I1" s="9"/>
    </row>
    <row r="2" spans="1:9" x14ac:dyDescent="0.25">
      <c r="A2" s="169" t="s">
        <v>244</v>
      </c>
      <c r="B2" s="169"/>
      <c r="C2" s="169"/>
      <c r="D2" s="169"/>
      <c r="E2" s="169"/>
      <c r="F2" s="169"/>
      <c r="G2" s="169"/>
      <c r="H2" s="169"/>
      <c r="I2" s="9"/>
    </row>
    <row r="3" spans="1:9" x14ac:dyDescent="0.25">
      <c r="A3" s="35"/>
      <c r="B3" s="44"/>
      <c r="C3" s="77"/>
      <c r="D3" s="166" t="s">
        <v>247</v>
      </c>
      <c r="E3" s="166"/>
      <c r="F3" s="12"/>
      <c r="G3" s="166" t="s">
        <v>246</v>
      </c>
      <c r="H3" s="166"/>
      <c r="I3" s="9"/>
    </row>
    <row r="4" spans="1:9" ht="36" x14ac:dyDescent="0.25">
      <c r="A4" s="35"/>
      <c r="B4" s="10" t="s">
        <v>245</v>
      </c>
      <c r="C4" s="11" t="s">
        <v>0</v>
      </c>
      <c r="D4" s="11" t="s">
        <v>230</v>
      </c>
      <c r="E4" s="11" t="s">
        <v>228</v>
      </c>
      <c r="F4" s="11"/>
      <c r="G4" s="11" t="s">
        <v>232</v>
      </c>
      <c r="H4" s="11" t="s">
        <v>233</v>
      </c>
      <c r="I4" s="9"/>
    </row>
    <row r="5" spans="1:9" x14ac:dyDescent="0.25">
      <c r="A5" s="35"/>
      <c r="B5" s="37" t="s">
        <v>10</v>
      </c>
      <c r="C5" s="83">
        <v>0</v>
      </c>
      <c r="D5" s="83">
        <v>0</v>
      </c>
      <c r="E5" s="83">
        <v>0</v>
      </c>
      <c r="F5" s="83"/>
      <c r="G5" s="83">
        <v>0</v>
      </c>
      <c r="H5" s="83">
        <v>0</v>
      </c>
      <c r="I5" s="9"/>
    </row>
    <row r="6" spans="1:9" x14ac:dyDescent="0.25">
      <c r="A6" s="35"/>
      <c r="B6" s="37" t="s">
        <v>11</v>
      </c>
      <c r="C6" s="83">
        <v>0</v>
      </c>
      <c r="D6" s="83">
        <v>0</v>
      </c>
      <c r="E6" s="83">
        <v>0</v>
      </c>
      <c r="F6" s="83"/>
      <c r="G6" s="83">
        <v>0</v>
      </c>
      <c r="H6" s="83">
        <v>0</v>
      </c>
      <c r="I6" s="9"/>
    </row>
    <row r="7" spans="1:9" x14ac:dyDescent="0.25">
      <c r="A7" s="35"/>
      <c r="B7" s="37" t="s">
        <v>12</v>
      </c>
      <c r="C7" s="83">
        <v>0</v>
      </c>
      <c r="D7" s="83">
        <v>0</v>
      </c>
      <c r="E7" s="83">
        <v>0</v>
      </c>
      <c r="F7" s="83"/>
      <c r="G7" s="83">
        <v>0</v>
      </c>
      <c r="H7" s="83">
        <v>0</v>
      </c>
      <c r="I7" s="9"/>
    </row>
    <row r="8" spans="1:9" x14ac:dyDescent="0.25">
      <c r="A8" s="35"/>
      <c r="B8" s="37" t="s">
        <v>13</v>
      </c>
      <c r="C8" s="83">
        <v>0</v>
      </c>
      <c r="D8" s="83">
        <v>0</v>
      </c>
      <c r="E8" s="83">
        <v>0</v>
      </c>
      <c r="F8" s="83"/>
      <c r="G8" s="83">
        <v>0</v>
      </c>
      <c r="H8" s="83">
        <v>0</v>
      </c>
      <c r="I8" s="9"/>
    </row>
    <row r="9" spans="1:9" x14ac:dyDescent="0.25">
      <c r="A9" s="35"/>
      <c r="B9" s="37" t="s">
        <v>14</v>
      </c>
      <c r="C9" s="83">
        <v>0</v>
      </c>
      <c r="D9" s="83">
        <v>0</v>
      </c>
      <c r="E9" s="83">
        <v>0</v>
      </c>
      <c r="F9" s="83"/>
      <c r="G9" s="83">
        <v>0</v>
      </c>
      <c r="H9" s="83">
        <v>0</v>
      </c>
      <c r="I9" s="9"/>
    </row>
    <row r="10" spans="1:9" x14ac:dyDescent="0.25">
      <c r="A10" s="35"/>
      <c r="B10" s="37" t="s">
        <v>15</v>
      </c>
      <c r="C10" s="83">
        <v>0</v>
      </c>
      <c r="D10" s="83">
        <v>0</v>
      </c>
      <c r="E10" s="83">
        <v>0</v>
      </c>
      <c r="F10" s="83"/>
      <c r="G10" s="83">
        <v>0</v>
      </c>
      <c r="H10" s="83">
        <v>0</v>
      </c>
      <c r="I10" s="9"/>
    </row>
    <row r="11" spans="1:9" x14ac:dyDescent="0.25">
      <c r="A11" s="35"/>
      <c r="B11" s="37" t="s">
        <v>16</v>
      </c>
      <c r="C11" s="83">
        <v>0.43165146178712049</v>
      </c>
      <c r="D11" s="83">
        <v>0.37650719564371837</v>
      </c>
      <c r="E11" s="83">
        <v>0.24723756906077349</v>
      </c>
      <c r="F11" s="83"/>
      <c r="G11" s="83">
        <v>0.342985842985843</v>
      </c>
      <c r="H11" s="83">
        <v>0.29207708779443253</v>
      </c>
      <c r="I11" s="9"/>
    </row>
    <row r="12" spans="1:9" x14ac:dyDescent="0.25">
      <c r="A12" s="35"/>
      <c r="B12" s="37" t="s">
        <v>17</v>
      </c>
      <c r="C12" s="83">
        <v>0.37629926727094615</v>
      </c>
      <c r="D12" s="83">
        <v>0.39712174251264099</v>
      </c>
      <c r="E12" s="83">
        <v>0.43139963167587475</v>
      </c>
      <c r="F12" s="83"/>
      <c r="G12" s="83">
        <v>0.37451737451737449</v>
      </c>
      <c r="H12" s="83">
        <v>0.39785867237687367</v>
      </c>
      <c r="I12" s="9"/>
    </row>
    <row r="13" spans="1:9" x14ac:dyDescent="0.25">
      <c r="A13" s="35"/>
      <c r="B13" s="37" t="s">
        <v>18</v>
      </c>
      <c r="C13" s="83">
        <v>0.19204927094193336</v>
      </c>
      <c r="D13" s="83">
        <v>0.22637106184364061</v>
      </c>
      <c r="E13" s="83">
        <v>0.32136279926335176</v>
      </c>
      <c r="F13" s="83"/>
      <c r="G13" s="83">
        <v>0.28249678249678251</v>
      </c>
      <c r="H13" s="83">
        <v>0.3100642398286938</v>
      </c>
      <c r="I13" s="9"/>
    </row>
    <row r="14" spans="1:9" x14ac:dyDescent="0.25">
      <c r="A14" s="35"/>
      <c r="B14" s="37" t="s">
        <v>23</v>
      </c>
      <c r="C14" s="83">
        <v>0.59571941910297854</v>
      </c>
      <c r="D14" s="83">
        <v>0.57915208090237258</v>
      </c>
      <c r="E14" s="83">
        <v>0.61095764272559849</v>
      </c>
      <c r="F14" s="83"/>
      <c r="G14" s="83">
        <v>0.68275418275418276</v>
      </c>
      <c r="H14" s="83">
        <v>0.6638115631691649</v>
      </c>
      <c r="I14" s="9"/>
    </row>
    <row r="15" spans="1:9" x14ac:dyDescent="0.25">
      <c r="A15" s="35"/>
      <c r="B15" s="37" t="s">
        <v>1</v>
      </c>
      <c r="C15" s="83">
        <v>0</v>
      </c>
      <c r="D15" s="83">
        <v>0</v>
      </c>
      <c r="E15" s="83">
        <v>0</v>
      </c>
      <c r="F15" s="83"/>
      <c r="G15" s="83">
        <v>0</v>
      </c>
      <c r="H15" s="83">
        <v>0</v>
      </c>
      <c r="I15" s="9"/>
    </row>
    <row r="16" spans="1:9" x14ac:dyDescent="0.25">
      <c r="A16" s="35"/>
      <c r="B16" s="37" t="s">
        <v>2</v>
      </c>
      <c r="C16" s="83">
        <v>0</v>
      </c>
      <c r="D16" s="83">
        <v>0</v>
      </c>
      <c r="E16" s="83">
        <v>0</v>
      </c>
      <c r="F16" s="83"/>
      <c r="G16" s="83">
        <v>0</v>
      </c>
      <c r="H16" s="83">
        <v>0</v>
      </c>
      <c r="I16" s="9"/>
    </row>
    <row r="17" spans="1:9" x14ac:dyDescent="0.25">
      <c r="A17" s="35"/>
      <c r="B17" s="37" t="s">
        <v>3</v>
      </c>
      <c r="C17" s="83">
        <v>0</v>
      </c>
      <c r="D17" s="83">
        <v>0</v>
      </c>
      <c r="E17" s="83">
        <v>0</v>
      </c>
      <c r="F17" s="83"/>
      <c r="G17" s="83">
        <v>0</v>
      </c>
      <c r="H17" s="83">
        <v>0</v>
      </c>
      <c r="I17" s="9"/>
    </row>
    <row r="18" spans="1:9" x14ac:dyDescent="0.25">
      <c r="A18" s="35"/>
      <c r="B18" s="37" t="s">
        <v>4</v>
      </c>
      <c r="C18" s="83">
        <v>0</v>
      </c>
      <c r="D18" s="83">
        <v>0</v>
      </c>
      <c r="E18" s="83">
        <v>0</v>
      </c>
      <c r="F18" s="83"/>
      <c r="G18" s="83">
        <v>0</v>
      </c>
      <c r="H18" s="83">
        <v>0</v>
      </c>
      <c r="I18" s="9"/>
    </row>
    <row r="19" spans="1:9" x14ac:dyDescent="0.25">
      <c r="A19" s="35"/>
      <c r="B19" s="37" t="s">
        <v>5</v>
      </c>
      <c r="C19" s="83">
        <v>0</v>
      </c>
      <c r="D19" s="83">
        <v>0</v>
      </c>
      <c r="E19" s="83">
        <v>0</v>
      </c>
      <c r="F19" s="83"/>
      <c r="G19" s="83">
        <v>0</v>
      </c>
      <c r="H19" s="83">
        <v>0</v>
      </c>
      <c r="I19" s="9"/>
    </row>
    <row r="20" spans="1:9" x14ac:dyDescent="0.25">
      <c r="A20" s="35"/>
      <c r="B20" s="37" t="s">
        <v>6</v>
      </c>
      <c r="C20" s="83">
        <v>0</v>
      </c>
      <c r="D20" s="83">
        <v>0</v>
      </c>
      <c r="E20" s="83">
        <v>0</v>
      </c>
      <c r="F20" s="83"/>
      <c r="G20" s="83">
        <v>0</v>
      </c>
      <c r="H20" s="83">
        <v>0</v>
      </c>
      <c r="I20" s="9"/>
    </row>
    <row r="21" spans="1:9" x14ac:dyDescent="0.25">
      <c r="A21" s="35"/>
      <c r="B21" s="37" t="s">
        <v>7</v>
      </c>
      <c r="C21" s="83">
        <v>0.40117118449501032</v>
      </c>
      <c r="D21" s="83">
        <v>0.3519140362659503</v>
      </c>
      <c r="E21" s="83">
        <v>0.22532027128862095</v>
      </c>
      <c r="F21" s="83"/>
      <c r="G21" s="83">
        <v>0.31102733270499527</v>
      </c>
      <c r="H21" s="83">
        <v>0.27548387096774196</v>
      </c>
      <c r="I21" s="9"/>
    </row>
    <row r="22" spans="1:9" x14ac:dyDescent="0.25">
      <c r="A22" s="35"/>
      <c r="B22" s="37" t="s">
        <v>8</v>
      </c>
      <c r="C22" s="83">
        <v>0.37517694534237606</v>
      </c>
      <c r="D22" s="83">
        <v>0.3834788448623237</v>
      </c>
      <c r="E22" s="83">
        <v>0.41371514694800299</v>
      </c>
      <c r="F22" s="83"/>
      <c r="G22" s="83">
        <v>0.37417530631479734</v>
      </c>
      <c r="H22" s="83">
        <v>0.38516129032258062</v>
      </c>
      <c r="I22" s="9"/>
    </row>
    <row r="23" spans="1:9" x14ac:dyDescent="0.25">
      <c r="A23" s="35"/>
      <c r="B23" s="37" t="s">
        <v>9</v>
      </c>
      <c r="C23" s="83">
        <v>0.22365187016261365</v>
      </c>
      <c r="D23" s="83">
        <v>0.264607118871726</v>
      </c>
      <c r="E23" s="83">
        <v>0.36096458176337604</v>
      </c>
      <c r="F23" s="83"/>
      <c r="G23" s="83">
        <v>0.31479736098020733</v>
      </c>
      <c r="H23" s="83">
        <v>0.33935483870967742</v>
      </c>
      <c r="I23" s="9"/>
    </row>
    <row r="24" spans="1:9" x14ac:dyDescent="0.25">
      <c r="A24" s="35"/>
      <c r="B24" s="37" t="s">
        <v>148</v>
      </c>
      <c r="C24" s="83">
        <v>0.20102955459387345</v>
      </c>
      <c r="D24" s="83">
        <v>0.16997277323998444</v>
      </c>
      <c r="E24" s="83">
        <v>0.18324125230202579</v>
      </c>
      <c r="F24" s="83"/>
      <c r="G24" s="83">
        <v>0.11647361647361647</v>
      </c>
      <c r="H24" s="83">
        <v>0.17130620985010706</v>
      </c>
      <c r="I24" s="9"/>
    </row>
    <row r="25" spans="1:9" x14ac:dyDescent="0.25">
      <c r="A25" s="35"/>
      <c r="B25" s="37" t="s">
        <v>149</v>
      </c>
      <c r="C25" s="83">
        <v>0.19487907768018778</v>
      </c>
      <c r="D25" s="83">
        <v>0.17736289381563594</v>
      </c>
      <c r="E25" s="83">
        <v>0.18968692449355432</v>
      </c>
      <c r="F25" s="83"/>
      <c r="G25" s="83">
        <v>0.15444015444015444</v>
      </c>
      <c r="H25" s="83">
        <v>0.17301927194860814</v>
      </c>
      <c r="I25" s="9"/>
    </row>
    <row r="26" spans="1:9" x14ac:dyDescent="0.25">
      <c r="A26" s="35"/>
      <c r="B26" s="37" t="s">
        <v>150</v>
      </c>
      <c r="C26" s="83">
        <v>0.19718655537631816</v>
      </c>
      <c r="D26" s="83">
        <v>0.18747569039284326</v>
      </c>
      <c r="E26" s="83">
        <v>0.20626151012891344</v>
      </c>
      <c r="F26" s="83"/>
      <c r="G26" s="83">
        <v>0.17374517374517376</v>
      </c>
      <c r="H26" s="83">
        <v>0.18372591006423983</v>
      </c>
      <c r="I26" s="9"/>
    </row>
    <row r="27" spans="1:9" x14ac:dyDescent="0.25">
      <c r="A27" s="35"/>
      <c r="B27" s="37" t="s">
        <v>151</v>
      </c>
      <c r="C27" s="83">
        <v>0.19924021052587418</v>
      </c>
      <c r="D27" s="83">
        <v>0.1866977829638273</v>
      </c>
      <c r="E27" s="83">
        <v>0.20626151012891344</v>
      </c>
      <c r="F27" s="83"/>
      <c r="G27" s="83">
        <v>0.21814671814671815</v>
      </c>
      <c r="H27" s="83">
        <v>0.20899357601713062</v>
      </c>
      <c r="I27" s="9"/>
    </row>
    <row r="28" spans="1:9" x14ac:dyDescent="0.25">
      <c r="A28" s="35"/>
      <c r="B28" s="79" t="s">
        <v>152</v>
      </c>
      <c r="C28" s="92">
        <v>0.19486439373121242</v>
      </c>
      <c r="D28" s="92">
        <v>0.25632049786075456</v>
      </c>
      <c r="E28" s="92">
        <v>0.20902394106813996</v>
      </c>
      <c r="F28" s="92"/>
      <c r="G28" s="92">
        <v>0.31467181467181465</v>
      </c>
      <c r="H28" s="92">
        <v>0.24925053533190578</v>
      </c>
      <c r="I28" s="9"/>
    </row>
    <row r="29" spans="1:9" ht="173.25" customHeight="1" x14ac:dyDescent="0.25">
      <c r="A29" s="171" t="s">
        <v>265</v>
      </c>
      <c r="B29" s="172"/>
      <c r="C29" s="172"/>
      <c r="D29" s="172"/>
      <c r="E29" s="172"/>
      <c r="F29" s="172"/>
      <c r="G29" s="172"/>
      <c r="H29" s="172"/>
      <c r="I29" s="9"/>
    </row>
    <row r="30" spans="1:9" x14ac:dyDescent="0.25">
      <c r="B30" s="1"/>
    </row>
  </sheetData>
  <mergeCells count="5">
    <mergeCell ref="D3:E3"/>
    <mergeCell ref="G3:H3"/>
    <mergeCell ref="A29:H29"/>
    <mergeCell ref="A1:H1"/>
    <mergeCell ref="A2:H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79"/>
  <sheetViews>
    <sheetView showGridLines="0" zoomScale="125" zoomScaleNormal="125" zoomScalePageLayoutView="125" workbookViewId="0">
      <selection activeCell="A2" sqref="A2"/>
    </sheetView>
  </sheetViews>
  <sheetFormatPr defaultColWidth="11" defaultRowHeight="12" x14ac:dyDescent="0.2"/>
  <cols>
    <col min="1" max="1" width="2.875" style="53" customWidth="1"/>
    <col min="2" max="2" width="29.625" style="53" customWidth="1"/>
    <col min="3" max="3" width="7.625" style="53" customWidth="1"/>
    <col min="4" max="4" width="7.875" style="53" customWidth="1"/>
    <col min="5" max="5" width="6.5" style="53" customWidth="1"/>
    <col min="6" max="6" width="11" style="52"/>
    <col min="7" max="7" width="38.625" style="53" customWidth="1"/>
    <col min="8" max="16384" width="11" style="53"/>
  </cols>
  <sheetData>
    <row r="1" spans="1:5" x14ac:dyDescent="0.2">
      <c r="A1" s="134" t="s">
        <v>289</v>
      </c>
      <c r="B1" s="41"/>
      <c r="C1" s="41"/>
      <c r="D1" s="41"/>
      <c r="E1" s="41"/>
    </row>
    <row r="2" spans="1:5" x14ac:dyDescent="0.2">
      <c r="A2" s="85" t="s">
        <v>251</v>
      </c>
      <c r="B2" s="42"/>
      <c r="C2" s="41"/>
      <c r="D2" s="41"/>
      <c r="E2" s="41"/>
    </row>
    <row r="3" spans="1:5" x14ac:dyDescent="0.2">
      <c r="A3" s="41"/>
      <c r="B3" s="47" t="s">
        <v>146</v>
      </c>
      <c r="C3" s="86" t="s">
        <v>19</v>
      </c>
      <c r="D3" s="86" t="s">
        <v>20</v>
      </c>
      <c r="E3" s="46" t="s">
        <v>145</v>
      </c>
    </row>
    <row r="4" spans="1:5" s="52" customFormat="1" x14ac:dyDescent="0.2">
      <c r="A4" s="41"/>
      <c r="B4" s="37" t="s">
        <v>75</v>
      </c>
      <c r="C4" s="106">
        <v>12.05362</v>
      </c>
      <c r="D4" s="106">
        <v>4.6385670000000001</v>
      </c>
      <c r="E4" s="105">
        <v>0</v>
      </c>
    </row>
    <row r="5" spans="1:5" s="52" customFormat="1" x14ac:dyDescent="0.2">
      <c r="A5" s="41"/>
      <c r="B5" s="37" t="s">
        <v>52</v>
      </c>
      <c r="C5" s="106">
        <v>9.450996</v>
      </c>
      <c r="D5" s="106">
        <v>3.5026069999999998</v>
      </c>
      <c r="E5" s="105">
        <v>0</v>
      </c>
    </row>
    <row r="6" spans="1:5" s="52" customFormat="1" x14ac:dyDescent="0.2">
      <c r="A6" s="41"/>
      <c r="B6" s="37" t="s">
        <v>66</v>
      </c>
      <c r="C6" s="106">
        <v>7.440048</v>
      </c>
      <c r="D6" s="106">
        <v>3.7440989999999998</v>
      </c>
      <c r="E6" s="105">
        <v>0</v>
      </c>
    </row>
    <row r="7" spans="1:5" s="52" customFormat="1" x14ac:dyDescent="0.2">
      <c r="A7" s="41"/>
      <c r="B7" s="37" t="s">
        <v>44</v>
      </c>
      <c r="C7" s="106">
        <v>3.4193820000000001</v>
      </c>
      <c r="D7" s="106">
        <v>1.715022</v>
      </c>
      <c r="E7" s="105">
        <v>1.4E-2</v>
      </c>
    </row>
    <row r="8" spans="1:5" s="52" customFormat="1" x14ac:dyDescent="0.2">
      <c r="A8" s="41"/>
      <c r="B8" s="37" t="s">
        <v>38</v>
      </c>
      <c r="C8" s="106">
        <v>3.0765250000000002</v>
      </c>
      <c r="D8" s="106">
        <v>1.1702539999999999</v>
      </c>
      <c r="E8" s="105">
        <v>3.0000000000000001E-3</v>
      </c>
    </row>
    <row r="9" spans="1:5" s="52" customFormat="1" x14ac:dyDescent="0.2">
      <c r="A9" s="41"/>
      <c r="B9" s="37" t="s">
        <v>68</v>
      </c>
      <c r="C9" s="106">
        <v>2.7935819999999998</v>
      </c>
      <c r="D9" s="106">
        <v>1.3455299999999999</v>
      </c>
      <c r="E9" s="105">
        <v>3.3000000000000002E-2</v>
      </c>
    </row>
    <row r="10" spans="1:5" s="52" customFormat="1" x14ac:dyDescent="0.2">
      <c r="A10" s="41"/>
      <c r="B10" s="37" t="s">
        <v>43</v>
      </c>
      <c r="C10" s="106">
        <v>2.576171</v>
      </c>
      <c r="D10" s="106">
        <v>0.98831690000000005</v>
      </c>
      <c r="E10" s="105">
        <v>1.4E-2</v>
      </c>
    </row>
    <row r="11" spans="1:5" s="52" customFormat="1" x14ac:dyDescent="0.2">
      <c r="A11" s="41"/>
      <c r="B11" s="37" t="s">
        <v>53</v>
      </c>
      <c r="C11" s="106">
        <v>2.5121440000000002</v>
      </c>
      <c r="D11" s="106">
        <v>1.004365</v>
      </c>
      <c r="E11" s="105">
        <v>2.1000000000000001E-2</v>
      </c>
    </row>
    <row r="12" spans="1:5" s="52" customFormat="1" x14ac:dyDescent="0.2">
      <c r="A12" s="41"/>
      <c r="B12" s="37" t="s">
        <v>78</v>
      </c>
      <c r="C12" s="106">
        <v>2.4736310000000001</v>
      </c>
      <c r="D12" s="106">
        <v>0.98148259999999998</v>
      </c>
      <c r="E12" s="105">
        <v>2.1999999999999999E-2</v>
      </c>
    </row>
    <row r="13" spans="1:5" s="52" customFormat="1" x14ac:dyDescent="0.2">
      <c r="A13" s="41"/>
      <c r="B13" s="37" t="s">
        <v>42</v>
      </c>
      <c r="C13" s="106">
        <v>2.3209390000000001</v>
      </c>
      <c r="D13" s="106">
        <v>1.244388</v>
      </c>
      <c r="E13" s="105">
        <v>0.11600000000000001</v>
      </c>
    </row>
    <row r="14" spans="1:5" s="52" customFormat="1" x14ac:dyDescent="0.2">
      <c r="A14" s="41"/>
      <c r="B14" s="37" t="s">
        <v>32</v>
      </c>
      <c r="C14" s="106">
        <v>1.942212</v>
      </c>
      <c r="D14" s="106">
        <v>0.75564169999999997</v>
      </c>
      <c r="E14" s="105">
        <v>8.7999999999999995E-2</v>
      </c>
    </row>
    <row r="15" spans="1:5" s="52" customFormat="1" x14ac:dyDescent="0.2">
      <c r="A15" s="41"/>
      <c r="B15" s="37" t="s">
        <v>72</v>
      </c>
      <c r="C15" s="106">
        <v>1.9068940000000001</v>
      </c>
      <c r="D15" s="106">
        <v>0.76797919999999997</v>
      </c>
      <c r="E15" s="105">
        <v>0.109</v>
      </c>
    </row>
    <row r="16" spans="1:5" s="52" customFormat="1" x14ac:dyDescent="0.2">
      <c r="A16" s="41"/>
      <c r="B16" s="37" t="s">
        <v>71</v>
      </c>
      <c r="C16" s="106">
        <v>1.9009370000000001</v>
      </c>
      <c r="D16" s="106">
        <v>0.80458669999999999</v>
      </c>
      <c r="E16" s="105">
        <v>0.129</v>
      </c>
    </row>
    <row r="17" spans="1:5" s="52" customFormat="1" x14ac:dyDescent="0.2">
      <c r="A17" s="41"/>
      <c r="B17" s="37" t="s">
        <v>86</v>
      </c>
      <c r="C17" s="106">
        <v>1.90039</v>
      </c>
      <c r="D17" s="106">
        <v>0.89963190000000004</v>
      </c>
      <c r="E17" s="105">
        <v>0.17499999999999999</v>
      </c>
    </row>
    <row r="18" spans="1:5" s="52" customFormat="1" x14ac:dyDescent="0.2">
      <c r="A18" s="41"/>
      <c r="B18" s="37" t="s">
        <v>36</v>
      </c>
      <c r="C18" s="106">
        <v>1.899435</v>
      </c>
      <c r="D18" s="106">
        <v>0.81407450000000003</v>
      </c>
      <c r="E18" s="105">
        <v>0.13400000000000001</v>
      </c>
    </row>
    <row r="19" spans="1:5" s="52" customFormat="1" x14ac:dyDescent="0.2">
      <c r="A19" s="41"/>
      <c r="B19" s="37" t="s">
        <v>39</v>
      </c>
      <c r="C19" s="106">
        <v>1.8897390000000001</v>
      </c>
      <c r="D19" s="106">
        <v>0.87652169999999996</v>
      </c>
      <c r="E19" s="105">
        <v>0.17</v>
      </c>
    </row>
    <row r="20" spans="1:5" s="52" customFormat="1" x14ac:dyDescent="0.2">
      <c r="A20" s="41"/>
      <c r="B20" s="37" t="s">
        <v>60</v>
      </c>
      <c r="C20" s="106">
        <v>1.881745</v>
      </c>
      <c r="D20" s="106">
        <v>0.81946300000000005</v>
      </c>
      <c r="E20" s="105">
        <v>0.14699999999999999</v>
      </c>
    </row>
    <row r="21" spans="1:5" s="52" customFormat="1" x14ac:dyDescent="0.2">
      <c r="A21" s="41"/>
      <c r="B21" s="37" t="s">
        <v>87</v>
      </c>
      <c r="C21" s="106">
        <v>1.848711</v>
      </c>
      <c r="D21" s="106">
        <v>0.81413340000000001</v>
      </c>
      <c r="E21" s="105">
        <v>0.16300000000000001</v>
      </c>
    </row>
    <row r="22" spans="1:5" s="52" customFormat="1" x14ac:dyDescent="0.2">
      <c r="A22" s="41"/>
      <c r="B22" s="37" t="s">
        <v>55</v>
      </c>
      <c r="C22" s="106">
        <v>1.8417399999999999</v>
      </c>
      <c r="D22" s="106">
        <v>0.7288365</v>
      </c>
      <c r="E22" s="105">
        <v>0.123</v>
      </c>
    </row>
    <row r="23" spans="1:5" s="52" customFormat="1" x14ac:dyDescent="0.2">
      <c r="A23" s="41"/>
      <c r="B23" s="37" t="s">
        <v>242</v>
      </c>
      <c r="C23" s="106">
        <v>1.7645690000000001</v>
      </c>
      <c r="D23" s="106">
        <v>0.89383860000000004</v>
      </c>
      <c r="E23" s="105">
        <v>0.26200000000000001</v>
      </c>
    </row>
    <row r="24" spans="1:5" s="52" customFormat="1" x14ac:dyDescent="0.2">
      <c r="A24" s="41"/>
      <c r="B24" s="37" t="s">
        <v>82</v>
      </c>
      <c r="C24" s="106">
        <v>1.7527919999999999</v>
      </c>
      <c r="D24" s="106">
        <v>0.82501659999999999</v>
      </c>
      <c r="E24" s="105">
        <v>0.23300000000000001</v>
      </c>
    </row>
    <row r="25" spans="1:5" s="52" customFormat="1" x14ac:dyDescent="0.2">
      <c r="A25" s="41"/>
      <c r="B25" s="37" t="s">
        <v>61</v>
      </c>
      <c r="C25" s="106">
        <v>1.7032560000000001</v>
      </c>
      <c r="D25" s="106">
        <v>0.75790020000000002</v>
      </c>
      <c r="E25" s="105">
        <v>0.23100000000000001</v>
      </c>
    </row>
    <row r="26" spans="1:5" s="52" customFormat="1" x14ac:dyDescent="0.2">
      <c r="A26" s="41"/>
      <c r="B26" s="37" t="s">
        <v>34</v>
      </c>
      <c r="C26" s="106">
        <v>1.6888639999999999</v>
      </c>
      <c r="D26" s="106">
        <v>0.6867915</v>
      </c>
      <c r="E26" s="105">
        <v>0.19800000000000001</v>
      </c>
    </row>
    <row r="27" spans="1:5" s="52" customFormat="1" x14ac:dyDescent="0.2">
      <c r="A27" s="41"/>
      <c r="B27" s="37" t="s">
        <v>76</v>
      </c>
      <c r="C27" s="106">
        <v>1.658169</v>
      </c>
      <c r="D27" s="106">
        <v>0.61861409999999994</v>
      </c>
      <c r="E27" s="105">
        <v>0.17499999999999999</v>
      </c>
    </row>
    <row r="28" spans="1:5" s="52" customFormat="1" x14ac:dyDescent="0.2">
      <c r="A28" s="41"/>
      <c r="B28" s="37" t="s">
        <v>41</v>
      </c>
      <c r="C28" s="106">
        <v>1.6212500000000001</v>
      </c>
      <c r="D28" s="106">
        <v>0.56734830000000003</v>
      </c>
      <c r="E28" s="105">
        <v>0.16700000000000001</v>
      </c>
    </row>
    <row r="29" spans="1:5" s="52" customFormat="1" x14ac:dyDescent="0.2">
      <c r="A29" s="41"/>
      <c r="B29" s="37" t="s">
        <v>83</v>
      </c>
      <c r="C29" s="106">
        <v>1.6184019999999999</v>
      </c>
      <c r="D29" s="106">
        <v>0.85426420000000003</v>
      </c>
      <c r="E29" s="105">
        <v>0.36199999999999999</v>
      </c>
    </row>
    <row r="30" spans="1:5" s="52" customFormat="1" x14ac:dyDescent="0.2">
      <c r="A30" s="41"/>
      <c r="B30" s="37" t="s">
        <v>31</v>
      </c>
      <c r="C30" s="106">
        <v>1.5988150000000001</v>
      </c>
      <c r="D30" s="106">
        <v>0.57320819999999995</v>
      </c>
      <c r="E30" s="105">
        <v>0.191</v>
      </c>
    </row>
    <row r="31" spans="1:5" s="52" customFormat="1" x14ac:dyDescent="0.2">
      <c r="A31" s="41"/>
      <c r="B31" s="37" t="s">
        <v>92</v>
      </c>
      <c r="C31" s="106">
        <v>1.593655</v>
      </c>
      <c r="D31" s="106">
        <v>0.86850550000000004</v>
      </c>
      <c r="E31" s="105">
        <v>0.39200000000000002</v>
      </c>
    </row>
    <row r="32" spans="1:5" s="52" customFormat="1" x14ac:dyDescent="0.2">
      <c r="A32" s="41"/>
      <c r="B32" s="37" t="s">
        <v>56</v>
      </c>
      <c r="C32" s="106">
        <v>1.572818</v>
      </c>
      <c r="D32" s="106">
        <v>0.82887200000000005</v>
      </c>
      <c r="E32" s="105">
        <v>0.39</v>
      </c>
    </row>
    <row r="33" spans="1:5" s="52" customFormat="1" x14ac:dyDescent="0.2">
      <c r="A33" s="41"/>
      <c r="B33" s="37" t="s">
        <v>67</v>
      </c>
      <c r="C33" s="106">
        <v>1.4563200000000001</v>
      </c>
      <c r="D33" s="106">
        <v>0.5543207</v>
      </c>
      <c r="E33" s="105">
        <v>0.32300000000000001</v>
      </c>
    </row>
    <row r="34" spans="1:5" s="52" customFormat="1" x14ac:dyDescent="0.2">
      <c r="A34" s="41"/>
      <c r="B34" s="37" t="s">
        <v>62</v>
      </c>
      <c r="C34" s="106">
        <v>1.4313769999999999</v>
      </c>
      <c r="D34" s="106">
        <v>0.63013830000000004</v>
      </c>
      <c r="E34" s="105">
        <v>0.41499999999999998</v>
      </c>
    </row>
    <row r="35" spans="1:5" s="52" customFormat="1" x14ac:dyDescent="0.2">
      <c r="A35" s="41"/>
      <c r="B35" s="37" t="s">
        <v>85</v>
      </c>
      <c r="C35" s="106">
        <v>1.3533299999999999</v>
      </c>
      <c r="D35" s="106">
        <v>0.59956240000000005</v>
      </c>
      <c r="E35" s="105">
        <v>0.495</v>
      </c>
    </row>
    <row r="36" spans="1:5" s="52" customFormat="1" x14ac:dyDescent="0.2">
      <c r="A36" s="41"/>
      <c r="B36" s="37" t="s">
        <v>51</v>
      </c>
      <c r="C36" s="106">
        <v>1.239892</v>
      </c>
      <c r="D36" s="106">
        <v>0.61949659999999995</v>
      </c>
      <c r="E36" s="105">
        <v>0.66700000000000004</v>
      </c>
    </row>
    <row r="37" spans="1:5" s="52" customFormat="1" x14ac:dyDescent="0.2">
      <c r="A37" s="41"/>
      <c r="B37" s="37" t="s">
        <v>77</v>
      </c>
      <c r="C37" s="106">
        <v>1.224923</v>
      </c>
      <c r="D37" s="106">
        <v>0.52283369999999996</v>
      </c>
      <c r="E37" s="105">
        <v>0.63500000000000001</v>
      </c>
    </row>
    <row r="38" spans="1:5" s="52" customFormat="1" x14ac:dyDescent="0.2">
      <c r="A38" s="41"/>
      <c r="B38" s="37" t="s">
        <v>80</v>
      </c>
      <c r="C38" s="106">
        <v>1.2196100000000001</v>
      </c>
      <c r="D38" s="106">
        <v>0.61342289999999999</v>
      </c>
      <c r="E38" s="105">
        <v>0.69299999999999995</v>
      </c>
    </row>
    <row r="39" spans="1:5" s="52" customFormat="1" x14ac:dyDescent="0.2">
      <c r="A39" s="41"/>
      <c r="B39" s="37" t="s">
        <v>48</v>
      </c>
      <c r="C39" s="106">
        <v>1.166328</v>
      </c>
      <c r="D39" s="106">
        <v>0.45653450000000001</v>
      </c>
      <c r="E39" s="105">
        <v>0.69399999999999995</v>
      </c>
    </row>
    <row r="40" spans="1:5" s="52" customFormat="1" x14ac:dyDescent="0.2">
      <c r="A40" s="41"/>
      <c r="B40" s="37" t="s">
        <v>89</v>
      </c>
      <c r="C40" s="106">
        <v>1.1521049999999999</v>
      </c>
      <c r="D40" s="106">
        <v>0.53472330000000001</v>
      </c>
      <c r="E40" s="105">
        <v>0.76</v>
      </c>
    </row>
    <row r="41" spans="1:5" s="52" customFormat="1" x14ac:dyDescent="0.2">
      <c r="A41" s="41"/>
      <c r="B41" s="37" t="s">
        <v>70</v>
      </c>
      <c r="C41" s="106">
        <v>1.1515949999999999</v>
      </c>
      <c r="D41" s="106">
        <v>0.52447779999999999</v>
      </c>
      <c r="E41" s="105">
        <v>0.75700000000000001</v>
      </c>
    </row>
    <row r="42" spans="1:5" s="52" customFormat="1" x14ac:dyDescent="0.2">
      <c r="A42" s="41"/>
      <c r="B42" s="37" t="s">
        <v>50</v>
      </c>
      <c r="C42" s="106">
        <v>1.1368720000000001</v>
      </c>
      <c r="D42" s="106">
        <v>0.55042740000000001</v>
      </c>
      <c r="E42" s="105">
        <v>0.79100000000000004</v>
      </c>
    </row>
    <row r="43" spans="1:5" s="52" customFormat="1" x14ac:dyDescent="0.2">
      <c r="A43" s="41"/>
      <c r="B43" s="37" t="s">
        <v>46</v>
      </c>
      <c r="C43" s="106">
        <v>1.1362840000000001</v>
      </c>
      <c r="D43" s="106">
        <v>0.53384609999999999</v>
      </c>
      <c r="E43" s="105">
        <v>0.78600000000000003</v>
      </c>
    </row>
    <row r="44" spans="1:5" s="52" customFormat="1" x14ac:dyDescent="0.2">
      <c r="A44" s="41"/>
      <c r="B44" s="37" t="s">
        <v>33</v>
      </c>
      <c r="C44" s="106">
        <v>1.1278649999999999</v>
      </c>
      <c r="D44" s="106">
        <v>0.69275770000000003</v>
      </c>
      <c r="E44" s="105">
        <v>0.84499999999999997</v>
      </c>
    </row>
    <row r="45" spans="1:5" s="52" customFormat="1" x14ac:dyDescent="0.2">
      <c r="A45" s="41"/>
      <c r="B45" s="37" t="s">
        <v>81</v>
      </c>
      <c r="C45" s="106">
        <v>1.108609</v>
      </c>
      <c r="D45" s="106">
        <v>0.42323680000000002</v>
      </c>
      <c r="E45" s="105">
        <v>0.78700000000000003</v>
      </c>
    </row>
    <row r="46" spans="1:5" s="52" customFormat="1" x14ac:dyDescent="0.2">
      <c r="A46" s="41"/>
      <c r="B46" s="37" t="s">
        <v>64</v>
      </c>
      <c r="C46" s="106">
        <v>1.094012</v>
      </c>
      <c r="D46" s="106">
        <v>0.52475249999999996</v>
      </c>
      <c r="E46" s="105">
        <v>0.85099999999999998</v>
      </c>
    </row>
    <row r="47" spans="1:5" s="52" customFormat="1" x14ac:dyDescent="0.2">
      <c r="A47" s="41"/>
      <c r="B47" s="37" t="s">
        <v>58</v>
      </c>
      <c r="C47" s="106">
        <v>1.0680510000000001</v>
      </c>
      <c r="D47" s="106">
        <v>0.65899609999999997</v>
      </c>
      <c r="E47" s="105">
        <v>0.91500000000000004</v>
      </c>
    </row>
    <row r="48" spans="1:5" s="52" customFormat="1" x14ac:dyDescent="0.2">
      <c r="A48" s="41"/>
      <c r="B48" s="37" t="s">
        <v>29</v>
      </c>
      <c r="C48" s="106">
        <v>1.053831</v>
      </c>
      <c r="D48" s="106">
        <v>0.40042430000000001</v>
      </c>
      <c r="E48" s="105">
        <v>0.89</v>
      </c>
    </row>
    <row r="49" spans="1:5" s="52" customFormat="1" x14ac:dyDescent="0.2">
      <c r="A49" s="41"/>
      <c r="B49" s="37" t="s">
        <v>30</v>
      </c>
      <c r="C49" s="106">
        <v>1.0502279999999999</v>
      </c>
      <c r="D49" s="106">
        <v>0.40513100000000002</v>
      </c>
      <c r="E49" s="105">
        <v>0.89900000000000002</v>
      </c>
    </row>
    <row r="50" spans="1:5" s="52" customFormat="1" x14ac:dyDescent="0.2">
      <c r="A50" s="41"/>
      <c r="B50" s="37" t="s">
        <v>35</v>
      </c>
      <c r="C50" s="106">
        <v>1.0346200000000001</v>
      </c>
      <c r="D50" s="106">
        <v>0.5889508</v>
      </c>
      <c r="E50" s="105">
        <v>0.95199999999999996</v>
      </c>
    </row>
    <row r="51" spans="1:5" s="52" customFormat="1" x14ac:dyDescent="0.2">
      <c r="A51" s="41"/>
      <c r="B51" s="37" t="s">
        <v>37</v>
      </c>
      <c r="C51" s="106">
        <v>1.029968</v>
      </c>
      <c r="D51" s="106">
        <v>0.63384499999999999</v>
      </c>
      <c r="E51" s="105">
        <v>0.96199999999999997</v>
      </c>
    </row>
    <row r="52" spans="1:5" s="52" customFormat="1" x14ac:dyDescent="0.2">
      <c r="A52" s="41"/>
      <c r="B52" s="37" t="s">
        <v>84</v>
      </c>
      <c r="C52" s="106">
        <v>1.00953</v>
      </c>
      <c r="D52" s="106">
        <v>0.57922569999999995</v>
      </c>
      <c r="E52" s="105">
        <v>0.98699999999999999</v>
      </c>
    </row>
    <row r="53" spans="1:5" s="52" customFormat="1" x14ac:dyDescent="0.2">
      <c r="A53" s="41"/>
      <c r="B53" s="37" t="s">
        <v>79</v>
      </c>
      <c r="C53" s="106">
        <v>1.008721</v>
      </c>
      <c r="D53" s="106">
        <v>0.39960000000000001</v>
      </c>
      <c r="E53" s="105">
        <v>0.98299999999999998</v>
      </c>
    </row>
    <row r="54" spans="1:5" s="52" customFormat="1" x14ac:dyDescent="0.2">
      <c r="A54" s="41"/>
      <c r="B54" s="37" t="s">
        <v>74</v>
      </c>
      <c r="C54" s="106">
        <v>0.98344160000000003</v>
      </c>
      <c r="D54" s="106">
        <v>0.41842950000000001</v>
      </c>
      <c r="E54" s="105">
        <v>0.96899999999999997</v>
      </c>
    </row>
    <row r="55" spans="1:5" s="52" customFormat="1" x14ac:dyDescent="0.2">
      <c r="A55" s="41"/>
      <c r="B55" s="37" t="s">
        <v>90</v>
      </c>
      <c r="C55" s="106">
        <v>0.97391289999999997</v>
      </c>
      <c r="D55" s="106">
        <v>0.43173070000000002</v>
      </c>
      <c r="E55" s="105">
        <v>0.95199999999999996</v>
      </c>
    </row>
    <row r="56" spans="1:5" s="52" customFormat="1" x14ac:dyDescent="0.2">
      <c r="A56" s="41"/>
      <c r="B56" s="37" t="s">
        <v>73</v>
      </c>
      <c r="C56" s="106">
        <v>0.95040970000000002</v>
      </c>
      <c r="D56" s="106">
        <v>0.40003440000000001</v>
      </c>
      <c r="E56" s="105">
        <v>0.90400000000000003</v>
      </c>
    </row>
    <row r="57" spans="1:5" s="52" customFormat="1" x14ac:dyDescent="0.2">
      <c r="A57" s="41"/>
      <c r="B57" s="37" t="s">
        <v>93</v>
      </c>
      <c r="C57" s="106">
        <v>0.92156479999999996</v>
      </c>
      <c r="D57" s="106">
        <v>0.34530749999999999</v>
      </c>
      <c r="E57" s="105">
        <v>0.82699999999999996</v>
      </c>
    </row>
    <row r="58" spans="1:5" s="52" customFormat="1" x14ac:dyDescent="0.2">
      <c r="A58" s="41"/>
      <c r="B58" s="37" t="s">
        <v>45</v>
      </c>
      <c r="C58" s="106">
        <v>0.84021480000000004</v>
      </c>
      <c r="D58" s="106">
        <v>0.42366540000000003</v>
      </c>
      <c r="E58" s="105">
        <v>0.73</v>
      </c>
    </row>
    <row r="59" spans="1:5" s="52" customFormat="1" x14ac:dyDescent="0.2">
      <c r="A59" s="41"/>
      <c r="B59" s="37" t="s">
        <v>59</v>
      </c>
      <c r="C59" s="106">
        <v>0.82201849999999999</v>
      </c>
      <c r="D59" s="106">
        <v>0.33770260000000002</v>
      </c>
      <c r="E59" s="105">
        <v>0.63300000000000001</v>
      </c>
    </row>
    <row r="60" spans="1:5" s="52" customFormat="1" x14ac:dyDescent="0.2">
      <c r="A60" s="41"/>
      <c r="B60" s="37" t="s">
        <v>54</v>
      </c>
      <c r="C60" s="106">
        <v>0.80943319999999996</v>
      </c>
      <c r="D60" s="106">
        <v>0.30282330000000002</v>
      </c>
      <c r="E60" s="105">
        <v>0.57199999999999995</v>
      </c>
    </row>
    <row r="61" spans="1:5" s="52" customFormat="1" x14ac:dyDescent="0.2">
      <c r="A61" s="41"/>
      <c r="B61" s="37" t="s">
        <v>63</v>
      </c>
      <c r="C61" s="106">
        <v>0.78510570000000002</v>
      </c>
      <c r="D61" s="106">
        <v>0.36436800000000003</v>
      </c>
      <c r="E61" s="105">
        <v>0.60199999999999998</v>
      </c>
    </row>
    <row r="62" spans="1:5" s="52" customFormat="1" x14ac:dyDescent="0.2">
      <c r="A62" s="41"/>
      <c r="B62" s="37" t="s">
        <v>47</v>
      </c>
      <c r="C62" s="106">
        <v>0.76697990000000005</v>
      </c>
      <c r="D62" s="106">
        <v>0.29671819999999999</v>
      </c>
      <c r="E62" s="105">
        <v>0.49299999999999999</v>
      </c>
    </row>
    <row r="63" spans="1:5" s="52" customFormat="1" x14ac:dyDescent="0.2">
      <c r="A63" s="41"/>
      <c r="B63" s="37" t="s">
        <v>88</v>
      </c>
      <c r="C63" s="106">
        <v>0.70006829999999998</v>
      </c>
      <c r="D63" s="106">
        <v>0.474719</v>
      </c>
      <c r="E63" s="105">
        <v>0.59899999999999998</v>
      </c>
    </row>
    <row r="64" spans="1:5" s="52" customFormat="1" x14ac:dyDescent="0.2">
      <c r="A64" s="41"/>
      <c r="B64" s="37" t="s">
        <v>40</v>
      </c>
      <c r="C64" s="106">
        <v>0.65913849999999996</v>
      </c>
      <c r="D64" s="106">
        <v>0.29478189999999999</v>
      </c>
      <c r="E64" s="105">
        <v>0.35099999999999998</v>
      </c>
    </row>
    <row r="65" spans="1:6" x14ac:dyDescent="0.2">
      <c r="A65" s="41"/>
      <c r="B65" s="37" t="s">
        <v>57</v>
      </c>
      <c r="C65" s="106">
        <v>0.64217139999999995</v>
      </c>
      <c r="D65" s="106">
        <v>0.2613356</v>
      </c>
      <c r="E65" s="105">
        <v>0.27600000000000002</v>
      </c>
    </row>
    <row r="66" spans="1:6" x14ac:dyDescent="0.2">
      <c r="A66" s="41"/>
      <c r="B66" s="37" t="s">
        <v>91</v>
      </c>
      <c r="C66" s="106">
        <v>0.52295619999999998</v>
      </c>
      <c r="D66" s="106">
        <v>0.414462</v>
      </c>
      <c r="E66" s="105">
        <v>0.41299999999999998</v>
      </c>
    </row>
    <row r="67" spans="1:6" x14ac:dyDescent="0.2">
      <c r="A67" s="41"/>
      <c r="B67" s="37" t="s">
        <v>65</v>
      </c>
      <c r="C67" s="106">
        <v>0.51624130000000001</v>
      </c>
      <c r="D67" s="106">
        <v>0.41171419999999997</v>
      </c>
      <c r="E67" s="105">
        <v>0.40699999999999997</v>
      </c>
    </row>
    <row r="68" spans="1:6" x14ac:dyDescent="0.2">
      <c r="A68" s="41"/>
      <c r="B68" s="39" t="s">
        <v>69</v>
      </c>
      <c r="C68" s="109">
        <v>0.43050820000000001</v>
      </c>
      <c r="D68" s="109">
        <v>0.1782359</v>
      </c>
      <c r="E68" s="107">
        <v>4.2000000000000003E-2</v>
      </c>
    </row>
    <row r="69" spans="1:6" ht="125.25" customHeight="1" x14ac:dyDescent="0.2">
      <c r="A69" s="171" t="s">
        <v>260</v>
      </c>
      <c r="B69" s="171"/>
      <c r="C69" s="171"/>
      <c r="D69" s="171"/>
      <c r="E69" s="171"/>
      <c r="F69" s="171"/>
    </row>
    <row r="70" spans="1:6" x14ac:dyDescent="0.2">
      <c r="B70" s="35"/>
      <c r="C70" s="35"/>
      <c r="D70" s="35"/>
      <c r="E70" s="35"/>
      <c r="F70" s="35"/>
    </row>
    <row r="71" spans="1:6" x14ac:dyDescent="0.2">
      <c r="B71" s="35"/>
      <c r="C71" s="35"/>
      <c r="D71" s="35"/>
      <c r="E71" s="35"/>
      <c r="F71" s="35"/>
    </row>
    <row r="79" spans="1:6" x14ac:dyDescent="0.2">
      <c r="B79" s="54"/>
    </row>
  </sheetData>
  <sortState ref="B4:E68">
    <sortCondition descending="1" ref="C4:C68"/>
  </sortState>
  <mergeCells count="1">
    <mergeCell ref="A69:F69"/>
  </mergeCells>
  <pageMargins left="0.75" right="0.75" top="1" bottom="1" header="0.5" footer="0.5"/>
  <pageSetup fitToHeight="0" orientation="portrait" horizontalDpi="4294967292" verticalDpi="4294967292"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41"/>
  <sheetViews>
    <sheetView workbookViewId="0">
      <selection activeCell="B6" sqref="B5:B6"/>
    </sheetView>
  </sheetViews>
  <sheetFormatPr defaultColWidth="10.875" defaultRowHeight="15.75" x14ac:dyDescent="0.25"/>
  <cols>
    <col min="1" max="1" width="2.875" style="9" customWidth="1"/>
    <col min="2" max="2" width="36.875" style="9" customWidth="1"/>
    <col min="3" max="4" width="10.875" style="9"/>
    <col min="5" max="5" width="5.375" style="9" bestFit="1" customWidth="1"/>
    <col min="6" max="16384" width="10.875" style="9"/>
  </cols>
  <sheetData>
    <row r="1" spans="1:5" x14ac:dyDescent="0.25">
      <c r="A1" s="138" t="s">
        <v>275</v>
      </c>
    </row>
    <row r="2" spans="1:5" x14ac:dyDescent="0.25">
      <c r="A2" s="7" t="s">
        <v>251</v>
      </c>
    </row>
    <row r="3" spans="1:5" x14ac:dyDescent="0.25">
      <c r="B3" s="33" t="s">
        <v>147</v>
      </c>
      <c r="C3" s="19" t="s">
        <v>19</v>
      </c>
      <c r="D3" s="19" t="s">
        <v>20</v>
      </c>
      <c r="E3" s="27" t="s">
        <v>239</v>
      </c>
    </row>
    <row r="4" spans="1:5" x14ac:dyDescent="0.25">
      <c r="B4" s="14" t="s">
        <v>116</v>
      </c>
      <c r="C4" s="129">
        <v>2.366762</v>
      </c>
      <c r="D4" s="129">
        <v>0.11960469999999999</v>
      </c>
      <c r="E4" s="127">
        <v>0</v>
      </c>
    </row>
    <row r="5" spans="1:5" x14ac:dyDescent="0.25">
      <c r="B5" s="14" t="s">
        <v>114</v>
      </c>
      <c r="C5" s="129">
        <v>2.3593109999999999</v>
      </c>
      <c r="D5" s="129">
        <v>0.2416943</v>
      </c>
      <c r="E5" s="127">
        <v>0</v>
      </c>
    </row>
    <row r="6" spans="1:5" x14ac:dyDescent="0.25">
      <c r="B6" s="14" t="s">
        <v>124</v>
      </c>
      <c r="C6" s="129">
        <v>1.93869</v>
      </c>
      <c r="D6" s="129">
        <v>8.7948700000000005E-2</v>
      </c>
      <c r="E6" s="127">
        <v>0</v>
      </c>
    </row>
    <row r="7" spans="1:5" x14ac:dyDescent="0.25">
      <c r="B7" s="14" t="s">
        <v>104</v>
      </c>
      <c r="C7" s="129">
        <v>1.849245</v>
      </c>
      <c r="D7" s="129">
        <v>9.2819799999999994E-2</v>
      </c>
      <c r="E7" s="127">
        <v>0</v>
      </c>
    </row>
    <row r="8" spans="1:5" x14ac:dyDescent="0.25">
      <c r="B8" s="14" t="s">
        <v>99</v>
      </c>
      <c r="C8" s="129">
        <v>1.771542</v>
      </c>
      <c r="D8" s="129">
        <v>9.9738400000000005E-2</v>
      </c>
      <c r="E8" s="127">
        <v>0</v>
      </c>
    </row>
    <row r="9" spans="1:5" x14ac:dyDescent="0.25">
      <c r="B9" s="14" t="s">
        <v>97</v>
      </c>
      <c r="C9" s="129">
        <v>1.7533749999999999</v>
      </c>
      <c r="D9" s="129">
        <v>8.8537000000000005E-2</v>
      </c>
      <c r="E9" s="127">
        <v>0</v>
      </c>
    </row>
    <row r="10" spans="1:5" x14ac:dyDescent="0.25">
      <c r="B10" s="14" t="s">
        <v>110</v>
      </c>
      <c r="C10" s="129">
        <v>1.6086769999999999</v>
      </c>
      <c r="D10" s="129">
        <v>0.16750470000000001</v>
      </c>
      <c r="E10" s="127">
        <v>0</v>
      </c>
    </row>
    <row r="11" spans="1:5" x14ac:dyDescent="0.25">
      <c r="B11" s="14" t="s">
        <v>111</v>
      </c>
      <c r="C11" s="129">
        <v>1.60456</v>
      </c>
      <c r="D11" s="129">
        <v>0.1504181</v>
      </c>
      <c r="E11" s="127">
        <v>0</v>
      </c>
    </row>
    <row r="12" spans="1:5" x14ac:dyDescent="0.25">
      <c r="B12" s="14" t="s">
        <v>113</v>
      </c>
      <c r="C12" s="129">
        <v>1.505795</v>
      </c>
      <c r="D12" s="129">
        <v>9.3951999999999994E-2</v>
      </c>
      <c r="E12" s="127">
        <v>0</v>
      </c>
    </row>
    <row r="13" spans="1:5" x14ac:dyDescent="0.25">
      <c r="B13" s="14" t="s">
        <v>106</v>
      </c>
      <c r="C13" s="129">
        <v>1.498205</v>
      </c>
      <c r="D13" s="129">
        <v>7.3921299999999995E-2</v>
      </c>
      <c r="E13" s="127">
        <v>0</v>
      </c>
    </row>
    <row r="14" spans="1:5" x14ac:dyDescent="0.25">
      <c r="B14" s="14" t="s">
        <v>101</v>
      </c>
      <c r="C14" s="129">
        <v>1.4442109999999999</v>
      </c>
      <c r="D14" s="129">
        <v>0.1222594</v>
      </c>
      <c r="E14" s="127">
        <v>0</v>
      </c>
    </row>
    <row r="15" spans="1:5" x14ac:dyDescent="0.25">
      <c r="B15" s="14" t="s">
        <v>96</v>
      </c>
      <c r="C15" s="129">
        <v>1.4291739999999999</v>
      </c>
      <c r="D15" s="129">
        <v>6.2875299999999995E-2</v>
      </c>
      <c r="E15" s="127">
        <v>0</v>
      </c>
    </row>
    <row r="16" spans="1:5" x14ac:dyDescent="0.25">
      <c r="B16" s="14" t="s">
        <v>28</v>
      </c>
      <c r="C16" s="129">
        <v>1.4066879999999999</v>
      </c>
      <c r="D16" s="129">
        <v>5.7305700000000001E-2</v>
      </c>
      <c r="E16" s="127">
        <v>0</v>
      </c>
    </row>
    <row r="17" spans="2:5" x14ac:dyDescent="0.25">
      <c r="B17" s="14" t="s">
        <v>117</v>
      </c>
      <c r="C17" s="129">
        <v>1.400792</v>
      </c>
      <c r="D17" s="129">
        <v>6.4891099999999993E-2</v>
      </c>
      <c r="E17" s="127">
        <v>0</v>
      </c>
    </row>
    <row r="18" spans="2:5" x14ac:dyDescent="0.25">
      <c r="B18" s="14" t="s">
        <v>108</v>
      </c>
      <c r="C18" s="129">
        <v>1.3999090000000001</v>
      </c>
      <c r="D18" s="129">
        <v>8.1525E-2</v>
      </c>
      <c r="E18" s="127">
        <v>0</v>
      </c>
    </row>
    <row r="19" spans="2:5" x14ac:dyDescent="0.25">
      <c r="B19" s="14" t="s">
        <v>118</v>
      </c>
      <c r="C19" s="129">
        <v>1.3525499999999999</v>
      </c>
      <c r="D19" s="129">
        <v>7.1011900000000003E-2</v>
      </c>
      <c r="E19" s="127">
        <v>0</v>
      </c>
    </row>
    <row r="20" spans="2:5" x14ac:dyDescent="0.25">
      <c r="B20" s="14" t="s">
        <v>103</v>
      </c>
      <c r="C20" s="129">
        <v>1.3160149999999999</v>
      </c>
      <c r="D20" s="129">
        <v>6.0038500000000002E-2</v>
      </c>
      <c r="E20" s="127">
        <v>0</v>
      </c>
    </row>
    <row r="21" spans="2:5" x14ac:dyDescent="0.25">
      <c r="B21" s="14" t="s">
        <v>120</v>
      </c>
      <c r="C21" s="129">
        <v>1.2692639999999999</v>
      </c>
      <c r="D21" s="129">
        <v>8.7590799999999996E-2</v>
      </c>
      <c r="E21" s="127">
        <v>1E-3</v>
      </c>
    </row>
    <row r="22" spans="2:5" x14ac:dyDescent="0.25">
      <c r="B22" s="14" t="s">
        <v>112</v>
      </c>
      <c r="C22" s="129">
        <v>1.248113</v>
      </c>
      <c r="D22" s="129">
        <v>1.273639</v>
      </c>
      <c r="E22" s="127">
        <v>0.82799999999999996</v>
      </c>
    </row>
    <row r="23" spans="2:5" x14ac:dyDescent="0.25">
      <c r="B23" s="14" t="s">
        <v>115</v>
      </c>
      <c r="C23" s="129">
        <v>1.227916</v>
      </c>
      <c r="D23" s="129">
        <v>0.1598068</v>
      </c>
      <c r="E23" s="127">
        <v>0.115</v>
      </c>
    </row>
    <row r="24" spans="2:5" x14ac:dyDescent="0.25">
      <c r="B24" s="14" t="s">
        <v>122</v>
      </c>
      <c r="C24" s="129">
        <v>1.213843</v>
      </c>
      <c r="D24" s="129">
        <v>9.5258300000000004E-2</v>
      </c>
      <c r="E24" s="127">
        <v>1.4E-2</v>
      </c>
    </row>
    <row r="25" spans="2:5" x14ac:dyDescent="0.25">
      <c r="B25" s="14" t="s">
        <v>100</v>
      </c>
      <c r="C25" s="129">
        <v>1.1890499999999999</v>
      </c>
      <c r="D25" s="129">
        <v>6.8549799999999994E-2</v>
      </c>
      <c r="E25" s="127">
        <v>3.0000000000000001E-3</v>
      </c>
    </row>
    <row r="26" spans="2:5" x14ac:dyDescent="0.25">
      <c r="B26" s="14" t="s">
        <v>154</v>
      </c>
      <c r="C26" s="129">
        <v>1.053741</v>
      </c>
      <c r="D26" s="129">
        <v>6.4121899999999996E-2</v>
      </c>
      <c r="E26" s="127">
        <v>0.39</v>
      </c>
    </row>
    <row r="27" spans="2:5" x14ac:dyDescent="0.25">
      <c r="B27" s="14" t="s">
        <v>109</v>
      </c>
      <c r="C27" s="129">
        <v>1</v>
      </c>
      <c r="D27" s="129" t="s">
        <v>94</v>
      </c>
      <c r="E27" s="127"/>
    </row>
    <row r="28" spans="2:5" x14ac:dyDescent="0.25">
      <c r="B28" s="14" t="s">
        <v>123</v>
      </c>
      <c r="C28" s="129">
        <v>0.980124</v>
      </c>
      <c r="D28" s="129">
        <v>4.3520000000000003E-2</v>
      </c>
      <c r="E28" s="127">
        <v>0.65100000000000002</v>
      </c>
    </row>
    <row r="29" spans="2:5" x14ac:dyDescent="0.25">
      <c r="B29" s="14" t="s">
        <v>95</v>
      </c>
      <c r="C29" s="129">
        <v>0.969773</v>
      </c>
      <c r="D29" s="129">
        <v>0.70944589999999996</v>
      </c>
      <c r="E29" s="127">
        <v>0.96699999999999997</v>
      </c>
    </row>
    <row r="30" spans="2:5" x14ac:dyDescent="0.25">
      <c r="B30" s="14" t="s">
        <v>102</v>
      </c>
      <c r="C30" s="129">
        <v>0.95933489999999999</v>
      </c>
      <c r="D30" s="129">
        <v>4.9285099999999998E-2</v>
      </c>
      <c r="E30" s="127">
        <v>0.41899999999999998</v>
      </c>
    </row>
    <row r="31" spans="2:5" x14ac:dyDescent="0.25">
      <c r="B31" s="14" t="s">
        <v>119</v>
      </c>
      <c r="C31" s="129">
        <v>0.94691840000000005</v>
      </c>
      <c r="D31" s="129">
        <v>9.0552400000000005E-2</v>
      </c>
      <c r="E31" s="127">
        <v>0.56799999999999995</v>
      </c>
    </row>
    <row r="32" spans="2:5" x14ac:dyDescent="0.25">
      <c r="B32" s="14" t="s">
        <v>107</v>
      </c>
      <c r="C32" s="129">
        <v>0.82292589999999999</v>
      </c>
      <c r="D32" s="129">
        <v>8.0986100000000005E-2</v>
      </c>
      <c r="E32" s="127">
        <v>4.8000000000000001E-2</v>
      </c>
    </row>
    <row r="33" spans="1:5" x14ac:dyDescent="0.25">
      <c r="B33" s="14" t="s">
        <v>153</v>
      </c>
      <c r="C33" s="129">
        <v>0.74764600000000003</v>
      </c>
      <c r="D33" s="129">
        <v>0.30945899999999998</v>
      </c>
      <c r="E33" s="127">
        <v>0.48199999999999998</v>
      </c>
    </row>
    <row r="34" spans="1:5" x14ac:dyDescent="0.25">
      <c r="B34" s="14" t="s">
        <v>98</v>
      </c>
      <c r="C34" s="129">
        <v>0.7010691</v>
      </c>
      <c r="D34" s="129">
        <v>0.1006469</v>
      </c>
      <c r="E34" s="127">
        <v>1.2999999999999999E-2</v>
      </c>
    </row>
    <row r="35" spans="1:5" x14ac:dyDescent="0.25">
      <c r="B35" s="139" t="s">
        <v>243</v>
      </c>
      <c r="C35" s="140">
        <v>0.50471690000000002</v>
      </c>
      <c r="D35" s="140">
        <v>0.36123640000000001</v>
      </c>
      <c r="E35" s="141">
        <v>0.33900000000000002</v>
      </c>
    </row>
    <row r="36" spans="1:5" ht="146.25" customHeight="1" x14ac:dyDescent="0.25">
      <c r="A36" s="192" t="s">
        <v>264</v>
      </c>
      <c r="B36" s="192"/>
      <c r="C36" s="192"/>
      <c r="D36" s="192"/>
      <c r="E36" s="192"/>
    </row>
    <row r="37" spans="1:5" ht="60" customHeight="1" x14ac:dyDescent="0.25">
      <c r="A37" s="190"/>
      <c r="B37" s="190"/>
      <c r="C37" s="190"/>
      <c r="D37" s="190"/>
      <c r="E37" s="190"/>
    </row>
    <row r="38" spans="1:5" ht="30" customHeight="1" x14ac:dyDescent="0.25">
      <c r="A38" s="190"/>
      <c r="B38" s="190"/>
      <c r="C38" s="190"/>
      <c r="D38" s="190"/>
      <c r="E38" s="190"/>
    </row>
    <row r="39" spans="1:5" ht="15" customHeight="1" x14ac:dyDescent="0.25">
      <c r="A39" s="190"/>
      <c r="B39" s="190"/>
      <c r="C39" s="190"/>
      <c r="D39" s="190"/>
      <c r="E39" s="190"/>
    </row>
    <row r="40" spans="1:5" x14ac:dyDescent="0.25">
      <c r="A40" s="30"/>
      <c r="B40" s="31"/>
      <c r="C40" s="31"/>
      <c r="D40" s="31"/>
      <c r="E40" s="31"/>
    </row>
    <row r="41" spans="1:5" x14ac:dyDescent="0.25">
      <c r="A41" s="30"/>
      <c r="B41" s="31"/>
      <c r="C41" s="188"/>
      <c r="D41" s="188"/>
      <c r="E41" s="188"/>
    </row>
  </sheetData>
  <sortState ref="B4:E35">
    <sortCondition descending="1" ref="C4:C35"/>
  </sortState>
  <mergeCells count="5">
    <mergeCell ref="A36:E36"/>
    <mergeCell ref="A37:E37"/>
    <mergeCell ref="A38:E38"/>
    <mergeCell ref="A39:E39"/>
    <mergeCell ref="C41:E4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8"/>
  <sheetViews>
    <sheetView workbookViewId="0">
      <selection activeCell="A13" sqref="A13:E13"/>
    </sheetView>
  </sheetViews>
  <sheetFormatPr defaultColWidth="10.875" defaultRowHeight="15.75" x14ac:dyDescent="0.25"/>
  <cols>
    <col min="1" max="1" width="2.875" style="9" customWidth="1"/>
    <col min="2" max="2" width="36.875" style="9" customWidth="1"/>
    <col min="3" max="4" width="10.875" style="9"/>
    <col min="5" max="5" width="5.375" style="9" bestFit="1" customWidth="1"/>
    <col min="6" max="16384" width="10.875" style="9"/>
  </cols>
  <sheetData>
    <row r="1" spans="1:5" x14ac:dyDescent="0.25">
      <c r="A1" s="138" t="s">
        <v>276</v>
      </c>
    </row>
    <row r="2" spans="1:5" x14ac:dyDescent="0.25">
      <c r="A2" s="7" t="s">
        <v>251</v>
      </c>
    </row>
    <row r="3" spans="1:5" x14ac:dyDescent="0.25">
      <c r="B3" s="20" t="s">
        <v>21</v>
      </c>
      <c r="C3" s="19" t="s">
        <v>19</v>
      </c>
      <c r="D3" s="19" t="s">
        <v>20</v>
      </c>
      <c r="E3" s="27" t="s">
        <v>239</v>
      </c>
    </row>
    <row r="4" spans="1:5" x14ac:dyDescent="0.25">
      <c r="B4" s="14" t="s">
        <v>23</v>
      </c>
      <c r="C4" s="129">
        <v>1.2063330000000001</v>
      </c>
      <c r="D4" s="129">
        <v>9.9970199999999995E-2</v>
      </c>
      <c r="E4" s="127">
        <v>2.4E-2</v>
      </c>
    </row>
    <row r="5" spans="1:5" x14ac:dyDescent="0.25">
      <c r="B5" s="14" t="s">
        <v>240</v>
      </c>
      <c r="C5" s="129">
        <v>1.2713859999999999</v>
      </c>
      <c r="D5" s="129">
        <v>0.1087545</v>
      </c>
      <c r="E5" s="127">
        <v>5.0000000000000001E-3</v>
      </c>
    </row>
    <row r="6" spans="1:5" x14ac:dyDescent="0.25">
      <c r="B6" s="14" t="s">
        <v>241</v>
      </c>
      <c r="C6" s="129">
        <v>1.6686719999999999</v>
      </c>
      <c r="D6" s="129">
        <v>0.16479350000000001</v>
      </c>
      <c r="E6" s="127">
        <v>0</v>
      </c>
    </row>
    <row r="7" spans="1:5" x14ac:dyDescent="0.25">
      <c r="B7" s="14" t="s">
        <v>8</v>
      </c>
      <c r="C7" s="129">
        <v>0.94216520000000004</v>
      </c>
      <c r="D7" s="129">
        <v>0.1005409</v>
      </c>
      <c r="E7" s="127">
        <v>0.57699999999999996</v>
      </c>
    </row>
    <row r="8" spans="1:5" x14ac:dyDescent="0.25">
      <c r="B8" s="14" t="s">
        <v>9</v>
      </c>
      <c r="C8" s="129">
        <v>0.91034669999999995</v>
      </c>
      <c r="D8" s="129">
        <v>0.1075866</v>
      </c>
      <c r="E8" s="127">
        <v>0.42699999999999999</v>
      </c>
    </row>
    <row r="9" spans="1:5" x14ac:dyDescent="0.25">
      <c r="B9" s="14" t="s">
        <v>149</v>
      </c>
      <c r="C9" s="129">
        <v>1.011225</v>
      </c>
      <c r="D9" s="129">
        <v>8.3615800000000004E-2</v>
      </c>
      <c r="E9" s="127">
        <v>0.89300000000000002</v>
      </c>
    </row>
    <row r="10" spans="1:5" x14ac:dyDescent="0.25">
      <c r="B10" s="14" t="s">
        <v>150</v>
      </c>
      <c r="C10" s="129">
        <v>1.175743</v>
      </c>
      <c r="D10" s="129">
        <v>9.87957E-2</v>
      </c>
      <c r="E10" s="127">
        <v>5.3999999999999999E-2</v>
      </c>
    </row>
    <row r="11" spans="1:5" x14ac:dyDescent="0.25">
      <c r="B11" s="14" t="s">
        <v>151</v>
      </c>
      <c r="C11" s="129">
        <v>1.1950099999999999</v>
      </c>
      <c r="D11" s="129">
        <v>0.10664220000000001</v>
      </c>
      <c r="E11" s="127">
        <v>4.5999999999999999E-2</v>
      </c>
    </row>
    <row r="12" spans="1:5" x14ac:dyDescent="0.25">
      <c r="B12" s="139" t="s">
        <v>152</v>
      </c>
      <c r="C12" s="140">
        <v>1.3841669999999999</v>
      </c>
      <c r="D12" s="140">
        <v>0.1189586</v>
      </c>
      <c r="E12" s="141">
        <v>0</v>
      </c>
    </row>
    <row r="13" spans="1:5" ht="154.5" customHeight="1" x14ac:dyDescent="0.25">
      <c r="A13" s="192" t="s">
        <v>264</v>
      </c>
      <c r="B13" s="192"/>
      <c r="C13" s="192"/>
      <c r="D13" s="192"/>
      <c r="E13" s="192"/>
    </row>
    <row r="14" spans="1:5" ht="60" customHeight="1" x14ac:dyDescent="0.25">
      <c r="A14" s="190"/>
      <c r="B14" s="190"/>
      <c r="C14" s="190"/>
      <c r="D14" s="190"/>
      <c r="E14" s="190"/>
    </row>
    <row r="15" spans="1:5" ht="30" customHeight="1" x14ac:dyDescent="0.25">
      <c r="A15" s="190"/>
      <c r="B15" s="190"/>
      <c r="C15" s="190"/>
      <c r="D15" s="190"/>
      <c r="E15" s="190"/>
    </row>
    <row r="16" spans="1:5" ht="15" customHeight="1" x14ac:dyDescent="0.25">
      <c r="A16" s="190"/>
      <c r="B16" s="190"/>
      <c r="C16" s="190"/>
      <c r="D16" s="190"/>
      <c r="E16" s="190"/>
    </row>
    <row r="17" spans="1:5" x14ac:dyDescent="0.25">
      <c r="A17" s="30"/>
      <c r="B17" s="89"/>
      <c r="C17" s="89"/>
      <c r="D17" s="89"/>
      <c r="E17" s="89"/>
    </row>
    <row r="18" spans="1:5" x14ac:dyDescent="0.25">
      <c r="A18" s="30"/>
      <c r="B18" s="89"/>
      <c r="C18" s="188"/>
      <c r="D18" s="188"/>
      <c r="E18" s="188"/>
    </row>
  </sheetData>
  <mergeCells count="5">
    <mergeCell ref="A13:E13"/>
    <mergeCell ref="A14:E14"/>
    <mergeCell ref="A15:E15"/>
    <mergeCell ref="A16:E16"/>
    <mergeCell ref="C18:E18"/>
  </mergeCells>
  <pageMargins left="0.75" right="0.75" top="1" bottom="1" header="0.5" footer="0.5"/>
  <pageSetup orientation="portrait" horizontalDpi="4294967292" verticalDpi="429496729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74"/>
  <sheetViews>
    <sheetView topLeftCell="A40" workbookViewId="0">
      <selection activeCell="A2" sqref="A2"/>
    </sheetView>
  </sheetViews>
  <sheetFormatPr defaultColWidth="10.875" defaultRowHeight="15.75" x14ac:dyDescent="0.25"/>
  <cols>
    <col min="1" max="1" width="2.875" style="9" customWidth="1"/>
    <col min="2" max="2" width="36.875" style="9" customWidth="1"/>
    <col min="3" max="4" width="10.875" style="9"/>
    <col min="5" max="5" width="5.375" style="9" bestFit="1" customWidth="1"/>
    <col min="6" max="16384" width="10.875" style="9"/>
  </cols>
  <sheetData>
    <row r="1" spans="1:5" x14ac:dyDescent="0.25">
      <c r="A1" s="142" t="s">
        <v>277</v>
      </c>
      <c r="B1" s="143"/>
      <c r="C1" s="143"/>
      <c r="D1" s="143"/>
      <c r="E1" s="143"/>
    </row>
    <row r="2" spans="1:5" x14ac:dyDescent="0.25">
      <c r="A2" s="7" t="s">
        <v>251</v>
      </c>
      <c r="B2" s="143"/>
      <c r="C2" s="143"/>
      <c r="D2" s="143"/>
      <c r="E2" s="143"/>
    </row>
    <row r="3" spans="1:5" x14ac:dyDescent="0.25">
      <c r="A3" s="143"/>
      <c r="B3" s="144" t="s">
        <v>146</v>
      </c>
      <c r="C3" s="145" t="s">
        <v>19</v>
      </c>
      <c r="D3" s="145" t="s">
        <v>20</v>
      </c>
      <c r="E3" s="146" t="s">
        <v>239</v>
      </c>
    </row>
    <row r="4" spans="1:5" x14ac:dyDescent="0.25">
      <c r="A4" s="147"/>
      <c r="B4" s="148" t="s">
        <v>75</v>
      </c>
      <c r="C4" s="149">
        <v>1.969147</v>
      </c>
      <c r="D4" s="149">
        <v>0.58156719999999995</v>
      </c>
      <c r="E4" s="150">
        <v>2.1999999999999999E-2</v>
      </c>
    </row>
    <row r="5" spans="1:5" x14ac:dyDescent="0.25">
      <c r="A5" s="147"/>
      <c r="B5" s="148" t="s">
        <v>52</v>
      </c>
      <c r="C5" s="149">
        <v>1.9086259999999999</v>
      </c>
      <c r="D5" s="149">
        <v>0.52329760000000003</v>
      </c>
      <c r="E5" s="150">
        <v>1.7999999999999999E-2</v>
      </c>
    </row>
    <row r="6" spans="1:5" x14ac:dyDescent="0.25">
      <c r="A6" s="147"/>
      <c r="B6" s="148" t="s">
        <v>66</v>
      </c>
      <c r="C6" s="149">
        <v>1.194434</v>
      </c>
      <c r="D6" s="149">
        <v>0.56118040000000002</v>
      </c>
      <c r="E6" s="150">
        <v>0.70499999999999996</v>
      </c>
    </row>
    <row r="7" spans="1:5" x14ac:dyDescent="0.25">
      <c r="A7" s="147"/>
      <c r="B7" s="148" t="s">
        <v>83</v>
      </c>
      <c r="C7" s="149">
        <v>1.149586</v>
      </c>
      <c r="D7" s="149">
        <v>0.38125219999999999</v>
      </c>
      <c r="E7" s="150">
        <v>0.67400000000000004</v>
      </c>
    </row>
    <row r="8" spans="1:5" x14ac:dyDescent="0.25">
      <c r="A8" s="147"/>
      <c r="B8" s="148" t="s">
        <v>72</v>
      </c>
      <c r="C8" s="149">
        <v>1.071331</v>
      </c>
      <c r="D8" s="149">
        <v>0.2917593</v>
      </c>
      <c r="E8" s="150">
        <v>0.8</v>
      </c>
    </row>
    <row r="9" spans="1:5" x14ac:dyDescent="0.25">
      <c r="A9" s="147"/>
      <c r="B9" s="148" t="s">
        <v>68</v>
      </c>
      <c r="C9" s="149">
        <v>0.89199910000000004</v>
      </c>
      <c r="D9" s="149">
        <v>0.30105890000000002</v>
      </c>
      <c r="E9" s="150">
        <v>0.73499999999999999</v>
      </c>
    </row>
    <row r="10" spans="1:5" x14ac:dyDescent="0.25">
      <c r="A10" s="147"/>
      <c r="B10" s="148" t="s">
        <v>50</v>
      </c>
      <c r="C10" s="149">
        <v>0.88813629999999999</v>
      </c>
      <c r="D10" s="149">
        <v>0.28040369999999998</v>
      </c>
      <c r="E10" s="150">
        <v>0.70699999999999996</v>
      </c>
    </row>
    <row r="11" spans="1:5" x14ac:dyDescent="0.25">
      <c r="A11" s="147"/>
      <c r="B11" s="148" t="s">
        <v>60</v>
      </c>
      <c r="C11" s="149">
        <v>0.87833000000000006</v>
      </c>
      <c r="D11" s="149">
        <v>0.26640269999999999</v>
      </c>
      <c r="E11" s="150">
        <v>0.66900000000000004</v>
      </c>
    </row>
    <row r="12" spans="1:5" x14ac:dyDescent="0.25">
      <c r="A12" s="147"/>
      <c r="B12" s="148" t="s">
        <v>92</v>
      </c>
      <c r="C12" s="149">
        <v>0.87505500000000003</v>
      </c>
      <c r="D12" s="149">
        <v>0.32329819999999998</v>
      </c>
      <c r="E12" s="150">
        <v>0.71799999999999997</v>
      </c>
    </row>
    <row r="13" spans="1:5" x14ac:dyDescent="0.25">
      <c r="A13" s="147"/>
      <c r="B13" s="148" t="s">
        <v>38</v>
      </c>
      <c r="C13" s="149">
        <v>0.81634390000000001</v>
      </c>
      <c r="D13" s="149">
        <v>0.21695790000000001</v>
      </c>
      <c r="E13" s="150">
        <v>0.44500000000000001</v>
      </c>
    </row>
    <row r="14" spans="1:5" x14ac:dyDescent="0.25">
      <c r="A14" s="147"/>
      <c r="B14" s="148" t="s">
        <v>71</v>
      </c>
      <c r="C14" s="149">
        <v>0.80428370000000005</v>
      </c>
      <c r="D14" s="149">
        <v>0.22405050000000001</v>
      </c>
      <c r="E14" s="150">
        <v>0.434</v>
      </c>
    </row>
    <row r="15" spans="1:5" x14ac:dyDescent="0.25">
      <c r="A15" s="147"/>
      <c r="B15" s="148" t="s">
        <v>87</v>
      </c>
      <c r="C15" s="149">
        <v>0.79289960000000004</v>
      </c>
      <c r="D15" s="149">
        <v>0.24832199999999999</v>
      </c>
      <c r="E15" s="150">
        <v>0.45900000000000002</v>
      </c>
    </row>
    <row r="16" spans="1:5" x14ac:dyDescent="0.25">
      <c r="A16" s="147"/>
      <c r="B16" s="148" t="s">
        <v>88</v>
      </c>
      <c r="C16" s="149">
        <v>0.78142619999999996</v>
      </c>
      <c r="D16" s="149">
        <v>0.31554080000000001</v>
      </c>
      <c r="E16" s="150">
        <v>0.54100000000000004</v>
      </c>
    </row>
    <row r="17" spans="1:5" x14ac:dyDescent="0.25">
      <c r="A17" s="147"/>
      <c r="B17" s="148" t="s">
        <v>56</v>
      </c>
      <c r="C17" s="149">
        <v>0.78093829999999997</v>
      </c>
      <c r="D17" s="149">
        <v>0.29092879999999999</v>
      </c>
      <c r="E17" s="150">
        <v>0.50700000000000001</v>
      </c>
    </row>
    <row r="18" spans="1:5" x14ac:dyDescent="0.25">
      <c r="A18" s="147"/>
      <c r="B18" s="148" t="s">
        <v>86</v>
      </c>
      <c r="C18" s="149">
        <v>0.77739480000000005</v>
      </c>
      <c r="D18" s="149">
        <v>0.26712849999999999</v>
      </c>
      <c r="E18" s="150">
        <v>0.46400000000000002</v>
      </c>
    </row>
    <row r="19" spans="1:5" x14ac:dyDescent="0.25">
      <c r="A19" s="147"/>
      <c r="B19" s="148" t="s">
        <v>41</v>
      </c>
      <c r="C19" s="149">
        <v>0.75856239999999997</v>
      </c>
      <c r="D19" s="149">
        <v>0.17183509999999999</v>
      </c>
      <c r="E19" s="150">
        <v>0.223</v>
      </c>
    </row>
    <row r="20" spans="1:5" x14ac:dyDescent="0.25">
      <c r="A20" s="147"/>
      <c r="B20" s="148" t="s">
        <v>76</v>
      </c>
      <c r="C20" s="149">
        <v>0.75376460000000001</v>
      </c>
      <c r="D20" s="149">
        <v>0.1895626</v>
      </c>
      <c r="E20" s="150">
        <v>0.26100000000000001</v>
      </c>
    </row>
    <row r="21" spans="1:5" x14ac:dyDescent="0.25">
      <c r="A21" s="147"/>
      <c r="B21" s="148" t="s">
        <v>80</v>
      </c>
      <c r="C21" s="149">
        <v>0.72197489999999998</v>
      </c>
      <c r="D21" s="149">
        <v>0.24084920000000001</v>
      </c>
      <c r="E21" s="150">
        <v>0.32900000000000001</v>
      </c>
    </row>
    <row r="22" spans="1:5" x14ac:dyDescent="0.25">
      <c r="A22" s="147"/>
      <c r="B22" s="148" t="s">
        <v>91</v>
      </c>
      <c r="C22" s="149">
        <v>0.72112160000000003</v>
      </c>
      <c r="D22" s="149">
        <v>0.28343230000000003</v>
      </c>
      <c r="E22" s="150">
        <v>0.40600000000000003</v>
      </c>
    </row>
    <row r="23" spans="1:5" x14ac:dyDescent="0.25">
      <c r="A23" s="147"/>
      <c r="B23" s="148" t="s">
        <v>53</v>
      </c>
      <c r="C23" s="149">
        <v>0.70699089999999998</v>
      </c>
      <c r="D23" s="149">
        <v>0.20652039999999999</v>
      </c>
      <c r="E23" s="150">
        <v>0.23499999999999999</v>
      </c>
    </row>
    <row r="24" spans="1:5" x14ac:dyDescent="0.25">
      <c r="A24" s="147"/>
      <c r="B24" s="148" t="s">
        <v>82</v>
      </c>
      <c r="C24" s="149">
        <v>0.70206230000000003</v>
      </c>
      <c r="D24" s="149">
        <v>0.24451310000000001</v>
      </c>
      <c r="E24" s="150">
        <v>0.31</v>
      </c>
    </row>
    <row r="25" spans="1:5" x14ac:dyDescent="0.25">
      <c r="A25" s="147"/>
      <c r="B25" s="148" t="s">
        <v>70</v>
      </c>
      <c r="C25" s="149">
        <v>0.69426460000000001</v>
      </c>
      <c r="D25" s="149">
        <v>0.20461289999999999</v>
      </c>
      <c r="E25" s="150">
        <v>0.216</v>
      </c>
    </row>
    <row r="26" spans="1:5" x14ac:dyDescent="0.25">
      <c r="A26" s="147"/>
      <c r="B26" s="148" t="s">
        <v>81</v>
      </c>
      <c r="C26" s="149">
        <v>0.69306760000000001</v>
      </c>
      <c r="D26" s="149">
        <v>0.1689368</v>
      </c>
      <c r="E26" s="150">
        <v>0.13300000000000001</v>
      </c>
    </row>
    <row r="27" spans="1:5" x14ac:dyDescent="0.25">
      <c r="A27" s="147"/>
      <c r="B27" s="148" t="s">
        <v>32</v>
      </c>
      <c r="C27" s="149">
        <v>0.69092980000000004</v>
      </c>
      <c r="D27" s="149">
        <v>0.19333649999999999</v>
      </c>
      <c r="E27" s="150">
        <v>0.186</v>
      </c>
    </row>
    <row r="28" spans="1:5" x14ac:dyDescent="0.25">
      <c r="A28" s="147"/>
      <c r="B28" s="148" t="s">
        <v>45</v>
      </c>
      <c r="C28" s="149">
        <v>0.66203000000000001</v>
      </c>
      <c r="D28" s="149">
        <v>0.1939485</v>
      </c>
      <c r="E28" s="150">
        <v>0.159</v>
      </c>
    </row>
    <row r="29" spans="1:5" x14ac:dyDescent="0.25">
      <c r="A29" s="147"/>
      <c r="B29" s="148" t="s">
        <v>42</v>
      </c>
      <c r="C29" s="149">
        <v>0.66063490000000002</v>
      </c>
      <c r="D29" s="149">
        <v>0.27129799999999998</v>
      </c>
      <c r="E29" s="150">
        <v>0.313</v>
      </c>
    </row>
    <row r="30" spans="1:5" x14ac:dyDescent="0.25">
      <c r="A30" s="147"/>
      <c r="B30" s="148" t="s">
        <v>61</v>
      </c>
      <c r="C30" s="149">
        <v>0.65699879999999999</v>
      </c>
      <c r="D30" s="149">
        <v>0.20986150000000001</v>
      </c>
      <c r="E30" s="150">
        <v>0.188</v>
      </c>
    </row>
    <row r="31" spans="1:5" x14ac:dyDescent="0.25">
      <c r="A31" s="147"/>
      <c r="B31" s="148" t="s">
        <v>78</v>
      </c>
      <c r="C31" s="149">
        <v>0.64044109999999999</v>
      </c>
      <c r="D31" s="149">
        <v>0.18844630000000001</v>
      </c>
      <c r="E31" s="150">
        <v>0.13</v>
      </c>
    </row>
    <row r="32" spans="1:5" x14ac:dyDescent="0.25">
      <c r="A32" s="147"/>
      <c r="B32" s="148" t="s">
        <v>55</v>
      </c>
      <c r="C32" s="149">
        <v>0.62088670000000001</v>
      </c>
      <c r="D32" s="149">
        <v>0.17428489999999999</v>
      </c>
      <c r="E32" s="150">
        <v>0.09</v>
      </c>
    </row>
    <row r="33" spans="1:5" x14ac:dyDescent="0.25">
      <c r="A33" s="147"/>
      <c r="B33" s="148" t="s">
        <v>35</v>
      </c>
      <c r="C33" s="149">
        <v>0.61279720000000004</v>
      </c>
      <c r="D33" s="149">
        <v>0.23837559999999999</v>
      </c>
      <c r="E33" s="150">
        <v>0.20799999999999999</v>
      </c>
    </row>
    <row r="34" spans="1:5" x14ac:dyDescent="0.25">
      <c r="A34" s="147"/>
      <c r="B34" s="148" t="s">
        <v>93</v>
      </c>
      <c r="C34" s="149">
        <v>0.60951100000000002</v>
      </c>
      <c r="D34" s="149">
        <v>0.14746380000000001</v>
      </c>
      <c r="E34" s="150">
        <v>4.1000000000000002E-2</v>
      </c>
    </row>
    <row r="35" spans="1:5" x14ac:dyDescent="0.25">
      <c r="A35" s="147"/>
      <c r="B35" s="148" t="s">
        <v>34</v>
      </c>
      <c r="C35" s="149">
        <v>0.60436250000000002</v>
      </c>
      <c r="D35" s="149">
        <v>0.1819829</v>
      </c>
      <c r="E35" s="150">
        <v>9.4E-2</v>
      </c>
    </row>
    <row r="36" spans="1:5" x14ac:dyDescent="0.25">
      <c r="A36" s="147"/>
      <c r="B36" s="148" t="s">
        <v>59</v>
      </c>
      <c r="C36" s="149">
        <v>0.60421999999999998</v>
      </c>
      <c r="D36" s="149">
        <v>0.16174549999999999</v>
      </c>
      <c r="E36" s="150">
        <v>0.06</v>
      </c>
    </row>
    <row r="37" spans="1:5" x14ac:dyDescent="0.25">
      <c r="A37" s="147"/>
      <c r="B37" s="148" t="s">
        <v>62</v>
      </c>
      <c r="C37" s="149">
        <v>0.59311369999999997</v>
      </c>
      <c r="D37" s="149">
        <v>0.1843255</v>
      </c>
      <c r="E37" s="150">
        <v>9.2999999999999999E-2</v>
      </c>
    </row>
    <row r="38" spans="1:5" x14ac:dyDescent="0.25">
      <c r="A38" s="147"/>
      <c r="B38" s="148" t="s">
        <v>90</v>
      </c>
      <c r="C38" s="149">
        <v>0.59191769999999999</v>
      </c>
      <c r="D38" s="149">
        <v>0.16483880000000001</v>
      </c>
      <c r="E38" s="150">
        <v>0.06</v>
      </c>
    </row>
    <row r="39" spans="1:5" x14ac:dyDescent="0.25">
      <c r="A39" s="147"/>
      <c r="B39" s="148" t="s">
        <v>67</v>
      </c>
      <c r="C39" s="149">
        <v>0.58323930000000002</v>
      </c>
      <c r="D39" s="149">
        <v>0.14782519999999999</v>
      </c>
      <c r="E39" s="150">
        <v>3.3000000000000002E-2</v>
      </c>
    </row>
    <row r="40" spans="1:5" x14ac:dyDescent="0.25">
      <c r="A40" s="147"/>
      <c r="B40" s="148" t="s">
        <v>48</v>
      </c>
      <c r="C40" s="149">
        <v>0.57872060000000003</v>
      </c>
      <c r="D40" s="149">
        <v>0.15005850000000001</v>
      </c>
      <c r="E40" s="150">
        <v>3.5000000000000003E-2</v>
      </c>
    </row>
    <row r="41" spans="1:5" x14ac:dyDescent="0.25">
      <c r="A41" s="147"/>
      <c r="B41" s="148" t="s">
        <v>43</v>
      </c>
      <c r="C41" s="149">
        <v>0.57542819999999995</v>
      </c>
      <c r="D41" s="149">
        <v>0.1603096</v>
      </c>
      <c r="E41" s="150">
        <v>4.7E-2</v>
      </c>
    </row>
    <row r="42" spans="1:5" x14ac:dyDescent="0.25">
      <c r="A42" s="147"/>
      <c r="B42" s="148" t="s">
        <v>31</v>
      </c>
      <c r="C42" s="149">
        <v>0.5737449</v>
      </c>
      <c r="D42" s="149">
        <v>0.13744619999999999</v>
      </c>
      <c r="E42" s="150">
        <v>0.02</v>
      </c>
    </row>
    <row r="43" spans="1:5" x14ac:dyDescent="0.25">
      <c r="A43" s="147"/>
      <c r="B43" s="148" t="s">
        <v>77</v>
      </c>
      <c r="C43" s="149">
        <v>0.56605289999999997</v>
      </c>
      <c r="D43" s="149">
        <v>0.16121949999999999</v>
      </c>
      <c r="E43" s="150">
        <v>4.5999999999999999E-2</v>
      </c>
    </row>
    <row r="44" spans="1:5" x14ac:dyDescent="0.25">
      <c r="A44" s="147"/>
      <c r="B44" s="148" t="s">
        <v>46</v>
      </c>
      <c r="C44" s="149">
        <v>0.56346149999999995</v>
      </c>
      <c r="D44" s="149">
        <v>0.2001947</v>
      </c>
      <c r="E44" s="150">
        <v>0.106</v>
      </c>
    </row>
    <row r="45" spans="1:5" x14ac:dyDescent="0.25">
      <c r="A45" s="147"/>
      <c r="B45" s="148" t="s">
        <v>36</v>
      </c>
      <c r="C45" s="149">
        <v>0.54951309999999998</v>
      </c>
      <c r="D45" s="149">
        <v>0.1693424</v>
      </c>
      <c r="E45" s="150">
        <v>5.1999999999999998E-2</v>
      </c>
    </row>
    <row r="46" spans="1:5" x14ac:dyDescent="0.25">
      <c r="A46" s="147"/>
      <c r="B46" s="148" t="s">
        <v>64</v>
      </c>
      <c r="C46" s="149">
        <v>0.51916130000000005</v>
      </c>
      <c r="D46" s="149">
        <v>0.17406170000000001</v>
      </c>
      <c r="E46" s="150">
        <v>5.0999999999999997E-2</v>
      </c>
    </row>
    <row r="47" spans="1:5" x14ac:dyDescent="0.25">
      <c r="A47" s="147"/>
      <c r="B47" s="148" t="s">
        <v>73</v>
      </c>
      <c r="C47" s="149">
        <v>0.51652350000000002</v>
      </c>
      <c r="D47" s="149">
        <v>0.1474046</v>
      </c>
      <c r="E47" s="150">
        <v>2.1000000000000001E-2</v>
      </c>
    </row>
    <row r="48" spans="1:5" x14ac:dyDescent="0.25">
      <c r="A48" s="147"/>
      <c r="B48" s="148" t="s">
        <v>58</v>
      </c>
      <c r="C48" s="149">
        <v>0.5156212</v>
      </c>
      <c r="D48" s="149">
        <v>0.2291627</v>
      </c>
      <c r="E48" s="150">
        <v>0.13600000000000001</v>
      </c>
    </row>
    <row r="49" spans="1:5" x14ac:dyDescent="0.25">
      <c r="A49" s="147"/>
      <c r="B49" s="148" t="s">
        <v>40</v>
      </c>
      <c r="C49" s="149">
        <v>0.50708750000000002</v>
      </c>
      <c r="D49" s="149">
        <v>0.1393768</v>
      </c>
      <c r="E49" s="150">
        <v>1.2999999999999999E-2</v>
      </c>
    </row>
    <row r="50" spans="1:5" x14ac:dyDescent="0.25">
      <c r="A50" s="147"/>
      <c r="B50" s="148" t="s">
        <v>63</v>
      </c>
      <c r="C50" s="149">
        <v>0.50039169999999999</v>
      </c>
      <c r="D50" s="149">
        <v>0.1496364</v>
      </c>
      <c r="E50" s="150">
        <v>2.1000000000000001E-2</v>
      </c>
    </row>
    <row r="51" spans="1:5" x14ac:dyDescent="0.25">
      <c r="A51" s="147"/>
      <c r="B51" s="148" t="s">
        <v>39</v>
      </c>
      <c r="C51" s="149">
        <v>0.49939149999999999</v>
      </c>
      <c r="D51" s="149">
        <v>0.1834374</v>
      </c>
      <c r="E51" s="150">
        <v>5.8999999999999997E-2</v>
      </c>
    </row>
    <row r="52" spans="1:5" x14ac:dyDescent="0.25">
      <c r="A52" s="147"/>
      <c r="B52" s="148" t="s">
        <v>89</v>
      </c>
      <c r="C52" s="149">
        <v>0.49403789999999997</v>
      </c>
      <c r="D52" s="149">
        <v>0.16195989999999999</v>
      </c>
      <c r="E52" s="150">
        <v>3.1E-2</v>
      </c>
    </row>
    <row r="53" spans="1:5" x14ac:dyDescent="0.25">
      <c r="A53" s="147"/>
      <c r="B53" s="148" t="s">
        <v>85</v>
      </c>
      <c r="C53" s="149">
        <v>0.47091319999999998</v>
      </c>
      <c r="D53" s="149">
        <v>0.15176129999999999</v>
      </c>
      <c r="E53" s="150">
        <v>1.9E-2</v>
      </c>
    </row>
    <row r="54" spans="1:5" x14ac:dyDescent="0.25">
      <c r="A54" s="147"/>
      <c r="B54" s="148" t="s">
        <v>30</v>
      </c>
      <c r="C54" s="149">
        <v>0.45005109999999998</v>
      </c>
      <c r="D54" s="149">
        <v>0.1203944</v>
      </c>
      <c r="E54" s="150">
        <v>3.0000000000000001E-3</v>
      </c>
    </row>
    <row r="55" spans="1:5" x14ac:dyDescent="0.25">
      <c r="A55" s="147"/>
      <c r="B55" s="148" t="s">
        <v>47</v>
      </c>
      <c r="C55" s="149">
        <v>0.44624150000000001</v>
      </c>
      <c r="D55" s="149">
        <v>0.114942</v>
      </c>
      <c r="E55" s="150">
        <v>2E-3</v>
      </c>
    </row>
    <row r="56" spans="1:5" x14ac:dyDescent="0.25">
      <c r="A56" s="147"/>
      <c r="B56" s="148" t="s">
        <v>51</v>
      </c>
      <c r="C56" s="149">
        <v>0.4460267</v>
      </c>
      <c r="D56" s="149">
        <v>0.16862530000000001</v>
      </c>
      <c r="E56" s="150">
        <v>3.3000000000000002E-2</v>
      </c>
    </row>
    <row r="57" spans="1:5" x14ac:dyDescent="0.25">
      <c r="A57" s="147"/>
      <c r="B57" s="148" t="s">
        <v>65</v>
      </c>
      <c r="C57" s="149">
        <v>0.4238982</v>
      </c>
      <c r="D57" s="149">
        <v>0.18024080000000001</v>
      </c>
      <c r="E57" s="150">
        <v>4.3999999999999997E-2</v>
      </c>
    </row>
    <row r="58" spans="1:5" x14ac:dyDescent="0.25">
      <c r="A58" s="147"/>
      <c r="B58" s="148" t="s">
        <v>57</v>
      </c>
      <c r="C58" s="149">
        <v>0.40844259999999999</v>
      </c>
      <c r="D58" s="149">
        <v>0.1081674</v>
      </c>
      <c r="E58" s="150">
        <v>1E-3</v>
      </c>
    </row>
    <row r="59" spans="1:5" x14ac:dyDescent="0.25">
      <c r="A59" s="147"/>
      <c r="B59" s="148" t="s">
        <v>54</v>
      </c>
      <c r="C59" s="149">
        <v>0.39560849999999997</v>
      </c>
      <c r="D59" s="149">
        <v>9.8002000000000006E-2</v>
      </c>
      <c r="E59" s="150">
        <v>0</v>
      </c>
    </row>
    <row r="60" spans="1:5" x14ac:dyDescent="0.25">
      <c r="A60" s="147"/>
      <c r="B60" s="148" t="s">
        <v>74</v>
      </c>
      <c r="C60" s="149">
        <v>0.3800383</v>
      </c>
      <c r="D60" s="149">
        <v>0.10970770000000001</v>
      </c>
      <c r="E60" s="150">
        <v>1E-3</v>
      </c>
    </row>
    <row r="61" spans="1:5" x14ac:dyDescent="0.25">
      <c r="A61" s="147"/>
      <c r="B61" s="148" t="s">
        <v>37</v>
      </c>
      <c r="C61" s="149">
        <v>0.33544109999999999</v>
      </c>
      <c r="D61" s="149">
        <v>0.18488379999999999</v>
      </c>
      <c r="E61" s="150">
        <v>4.8000000000000001E-2</v>
      </c>
    </row>
    <row r="62" spans="1:5" x14ac:dyDescent="0.25">
      <c r="A62" s="147"/>
      <c r="B62" s="148" t="s">
        <v>69</v>
      </c>
      <c r="C62" s="149">
        <v>0.33499960000000001</v>
      </c>
      <c r="D62" s="149">
        <v>8.8903200000000002E-2</v>
      </c>
      <c r="E62" s="150">
        <v>0</v>
      </c>
    </row>
    <row r="63" spans="1:5" x14ac:dyDescent="0.25">
      <c r="A63" s="147"/>
      <c r="B63" s="148" t="s">
        <v>29</v>
      </c>
      <c r="C63" s="149">
        <v>0.32827210000000001</v>
      </c>
      <c r="D63" s="149">
        <v>8.8555700000000001E-2</v>
      </c>
      <c r="E63" s="150">
        <v>0</v>
      </c>
    </row>
    <row r="64" spans="1:5" x14ac:dyDescent="0.25">
      <c r="A64" s="147"/>
      <c r="B64" s="148" t="s">
        <v>33</v>
      </c>
      <c r="C64" s="149">
        <v>0.32647749999999998</v>
      </c>
      <c r="D64" s="149">
        <v>0.16422020000000001</v>
      </c>
      <c r="E64" s="150">
        <v>2.5999999999999999E-2</v>
      </c>
    </row>
    <row r="65" spans="1:5" x14ac:dyDescent="0.25">
      <c r="A65" s="147"/>
      <c r="B65" s="148" t="s">
        <v>84</v>
      </c>
      <c r="C65" s="149">
        <v>0.3253202</v>
      </c>
      <c r="D65" s="149">
        <v>0.1528226</v>
      </c>
      <c r="E65" s="150">
        <v>1.7000000000000001E-2</v>
      </c>
    </row>
    <row r="66" spans="1:5" x14ac:dyDescent="0.25">
      <c r="A66" s="147"/>
      <c r="B66" s="148" t="s">
        <v>79</v>
      </c>
      <c r="C66" s="149">
        <v>0.3221832</v>
      </c>
      <c r="D66" s="149">
        <v>9.0128600000000003E-2</v>
      </c>
      <c r="E66" s="150">
        <v>0</v>
      </c>
    </row>
    <row r="67" spans="1:5" x14ac:dyDescent="0.25">
      <c r="A67" s="147"/>
      <c r="B67" s="148" t="s">
        <v>242</v>
      </c>
      <c r="C67" s="149">
        <v>0.29798849999999999</v>
      </c>
      <c r="D67" s="149">
        <v>0.13255349999999999</v>
      </c>
      <c r="E67" s="150">
        <v>6.0000000000000001E-3</v>
      </c>
    </row>
    <row r="68" spans="1:5" x14ac:dyDescent="0.25">
      <c r="A68" s="147"/>
      <c r="B68" s="151" t="s">
        <v>44</v>
      </c>
      <c r="C68" s="152">
        <v>0.22981679999999999</v>
      </c>
      <c r="D68" s="152">
        <v>0.17098550000000001</v>
      </c>
      <c r="E68" s="153">
        <v>4.8000000000000001E-2</v>
      </c>
    </row>
    <row r="69" spans="1:5" ht="153" customHeight="1" x14ac:dyDescent="0.25">
      <c r="A69" s="192" t="s">
        <v>264</v>
      </c>
      <c r="B69" s="192"/>
      <c r="C69" s="192"/>
      <c r="D69" s="192"/>
      <c r="E69" s="192"/>
    </row>
    <row r="70" spans="1:5" ht="60" customHeight="1" x14ac:dyDescent="0.25">
      <c r="A70" s="190"/>
      <c r="B70" s="190"/>
      <c r="C70" s="190"/>
      <c r="D70" s="190"/>
      <c r="E70" s="190"/>
    </row>
    <row r="71" spans="1:5" ht="30" customHeight="1" x14ac:dyDescent="0.25">
      <c r="A71" s="190"/>
      <c r="B71" s="190"/>
      <c r="C71" s="190"/>
      <c r="D71" s="190"/>
      <c r="E71" s="190"/>
    </row>
    <row r="72" spans="1:5" ht="15" customHeight="1" x14ac:dyDescent="0.25">
      <c r="A72" s="190"/>
      <c r="B72" s="190"/>
      <c r="C72" s="190"/>
      <c r="D72" s="190"/>
      <c r="E72" s="190"/>
    </row>
    <row r="73" spans="1:5" x14ac:dyDescent="0.25">
      <c r="A73" s="30"/>
      <c r="B73" s="89"/>
      <c r="C73" s="89"/>
      <c r="D73" s="89"/>
      <c r="E73" s="89"/>
    </row>
    <row r="74" spans="1:5" x14ac:dyDescent="0.25">
      <c r="A74" s="30"/>
      <c r="B74" s="89"/>
      <c r="C74" s="188"/>
      <c r="D74" s="188"/>
      <c r="E74" s="188"/>
    </row>
  </sheetData>
  <sortState ref="B4:E68">
    <sortCondition descending="1" ref="C4:C68"/>
  </sortState>
  <mergeCells count="5">
    <mergeCell ref="A69:E69"/>
    <mergeCell ref="A70:E70"/>
    <mergeCell ref="A71:E71"/>
    <mergeCell ref="A72:E72"/>
    <mergeCell ref="C74:E74"/>
  </mergeCells>
  <pageMargins left="0.75" right="0.75" top="1" bottom="1" header="0.5" footer="0.5"/>
  <pageSetup orientation="portrait" horizontalDpi="4294967292" verticalDpi="429496729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12"/>
  <sheetViews>
    <sheetView showGridLines="0" tabSelected="1" workbookViewId="0">
      <selection activeCell="B22" sqref="B22"/>
    </sheetView>
  </sheetViews>
  <sheetFormatPr defaultRowHeight="12" x14ac:dyDescent="0.2"/>
  <cols>
    <col min="1" max="1" width="2.875" style="43" customWidth="1"/>
    <col min="2" max="2" width="29.5" style="43" customWidth="1"/>
    <col min="3" max="3" width="17.5" style="43" customWidth="1"/>
    <col min="4" max="4" width="10.5" style="43" customWidth="1"/>
    <col min="5" max="5" width="12.5" style="43" customWidth="1"/>
    <col min="6" max="6" width="11.75" style="43" customWidth="1"/>
    <col min="7" max="7" width="12.5" style="43" customWidth="1"/>
    <col min="8" max="16384" width="9" style="43"/>
  </cols>
  <sheetData>
    <row r="1" spans="1:8" x14ac:dyDescent="0.2">
      <c r="A1" s="159" t="s">
        <v>272</v>
      </c>
      <c r="B1" s="155"/>
      <c r="C1" s="155"/>
      <c r="D1" s="155"/>
      <c r="E1" s="155"/>
      <c r="F1" s="155"/>
      <c r="G1" s="156"/>
    </row>
    <row r="2" spans="1:8" x14ac:dyDescent="0.2">
      <c r="A2" s="85" t="s">
        <v>268</v>
      </c>
      <c r="B2" s="77"/>
      <c r="C2" s="155"/>
      <c r="D2" s="155"/>
      <c r="E2" s="155"/>
      <c r="F2" s="155"/>
      <c r="G2" s="156"/>
    </row>
    <row r="3" spans="1:8" x14ac:dyDescent="0.2">
      <c r="A3" s="77"/>
      <c r="B3" s="118" t="s">
        <v>267</v>
      </c>
      <c r="C3" s="118" t="s">
        <v>273</v>
      </c>
      <c r="D3" s="118" t="s">
        <v>305</v>
      </c>
      <c r="E3" s="117" t="s">
        <v>306</v>
      </c>
      <c r="F3" s="118" t="s">
        <v>307</v>
      </c>
      <c r="G3" s="154" t="s">
        <v>308</v>
      </c>
      <c r="H3" s="154" t="s">
        <v>309</v>
      </c>
    </row>
    <row r="4" spans="1:8" x14ac:dyDescent="0.2">
      <c r="A4" s="77"/>
      <c r="B4" s="195" t="s">
        <v>310</v>
      </c>
      <c r="C4" s="113">
        <v>7.0000000000000007E-2</v>
      </c>
      <c r="D4" s="116">
        <v>49196.066666666673</v>
      </c>
      <c r="E4" s="116">
        <v>214.12370999999999</v>
      </c>
      <c r="F4" s="116">
        <v>5672.0249999999987</v>
      </c>
      <c r="G4" s="157">
        <v>9593.7196666666659</v>
      </c>
      <c r="H4" s="157">
        <v>24176.033333333336</v>
      </c>
    </row>
    <row r="5" spans="1:8" x14ac:dyDescent="0.2">
      <c r="A5" s="77"/>
      <c r="B5" s="195" t="s">
        <v>311</v>
      </c>
      <c r="C5" s="113">
        <v>2.7301092043681748E-2</v>
      </c>
      <c r="D5" s="116">
        <v>46326.633333333331</v>
      </c>
      <c r="E5" s="116">
        <v>2920.35</v>
      </c>
      <c r="F5" s="116">
        <v>19237.149999999998</v>
      </c>
      <c r="G5" s="157">
        <v>6868.952666666667</v>
      </c>
      <c r="H5" s="157">
        <v>12692.446666666665</v>
      </c>
    </row>
    <row r="6" spans="1:8" x14ac:dyDescent="0.2">
      <c r="A6" s="77"/>
      <c r="B6" s="195" t="s">
        <v>312</v>
      </c>
      <c r="C6" s="112">
        <v>2.8861154446177848E-2</v>
      </c>
      <c r="D6" s="116">
        <v>131118.63333333333</v>
      </c>
      <c r="E6" s="116">
        <v>5828.4216666666662</v>
      </c>
      <c r="F6" s="116">
        <v>70013.756666666668</v>
      </c>
      <c r="G6" s="157">
        <v>15272.246666666668</v>
      </c>
      <c r="H6" s="157">
        <v>31516.74</v>
      </c>
    </row>
    <row r="7" spans="1:8" x14ac:dyDescent="0.2">
      <c r="A7" s="77"/>
      <c r="B7" s="195" t="s">
        <v>97</v>
      </c>
      <c r="C7" s="112">
        <v>4.3291731669266774E-2</v>
      </c>
      <c r="D7" s="116">
        <v>58640.110000000008</v>
      </c>
      <c r="E7" s="116">
        <v>1230.7396000000001</v>
      </c>
      <c r="F7" s="116">
        <v>11168.750566666668</v>
      </c>
      <c r="G7" s="157">
        <v>15102.596666666666</v>
      </c>
      <c r="H7" s="157">
        <v>23173.626666666667</v>
      </c>
    </row>
    <row r="8" spans="1:8" x14ac:dyDescent="0.2">
      <c r="A8" s="77"/>
      <c r="B8" s="79" t="s">
        <v>313</v>
      </c>
      <c r="C8" s="111">
        <v>5.8502340093603743E-2</v>
      </c>
      <c r="D8" s="115">
        <v>119300</v>
      </c>
      <c r="E8" s="114">
        <v>611.72333333333336</v>
      </c>
      <c r="F8" s="115">
        <v>69752.11</v>
      </c>
      <c r="G8" s="158">
        <v>12832.343333333332</v>
      </c>
      <c r="H8" s="158">
        <v>21544.596666666665</v>
      </c>
    </row>
    <row r="9" spans="1:8" ht="31.5" customHeight="1" x14ac:dyDescent="0.2">
      <c r="A9" s="193" t="s">
        <v>274</v>
      </c>
      <c r="B9" s="194"/>
      <c r="C9" s="194"/>
      <c r="D9" s="194"/>
      <c r="E9" s="194"/>
      <c r="F9" s="194"/>
      <c r="G9" s="156"/>
    </row>
    <row r="10" spans="1:8" x14ac:dyDescent="0.2">
      <c r="A10" s="42"/>
      <c r="B10" s="37"/>
      <c r="C10" s="38"/>
      <c r="D10" s="38"/>
      <c r="E10" s="38"/>
      <c r="F10" s="38"/>
    </row>
    <row r="11" spans="1:8" x14ac:dyDescent="0.2">
      <c r="A11" s="42"/>
      <c r="B11" s="37"/>
      <c r="C11" s="38"/>
      <c r="D11" s="38"/>
      <c r="E11" s="38"/>
      <c r="F11" s="38"/>
    </row>
    <row r="12" spans="1:8" x14ac:dyDescent="0.2">
      <c r="A12" s="42"/>
      <c r="B12" s="37"/>
      <c r="C12" s="38"/>
      <c r="D12" s="38"/>
      <c r="E12" s="38"/>
      <c r="F12" s="38"/>
    </row>
  </sheetData>
  <mergeCells count="1">
    <mergeCell ref="A9:F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0"/>
  <sheetViews>
    <sheetView showGridLines="0" workbookViewId="0">
      <selection activeCell="XFC1" sqref="XFC1"/>
    </sheetView>
  </sheetViews>
  <sheetFormatPr defaultColWidth="11" defaultRowHeight="12" x14ac:dyDescent="0.2"/>
  <cols>
    <col min="1" max="1" width="2.875" style="76" customWidth="1"/>
    <col min="2" max="2" width="37.375" style="76" customWidth="1"/>
    <col min="3" max="3" width="11" style="76"/>
    <col min="4" max="5" width="10.5" style="76" customWidth="1"/>
    <col min="6" max="6" width="5.5" style="35" customWidth="1"/>
    <col min="7" max="7" width="8.25" style="76" customWidth="1"/>
    <col min="8" max="8" width="10.375" style="76" customWidth="1"/>
    <col min="9" max="16384" width="11" style="76"/>
  </cols>
  <sheetData>
    <row r="1" spans="1:9" x14ac:dyDescent="0.2">
      <c r="A1" s="73" t="s">
        <v>292</v>
      </c>
      <c r="B1" s="41"/>
      <c r="C1" s="41"/>
      <c r="D1" s="41"/>
      <c r="E1" s="41"/>
      <c r="F1" s="41"/>
      <c r="G1" s="54"/>
      <c r="H1" s="41"/>
      <c r="I1" s="35"/>
    </row>
    <row r="2" spans="1:9" x14ac:dyDescent="0.2">
      <c r="A2" s="44" t="s">
        <v>249</v>
      </c>
      <c r="B2" s="73"/>
      <c r="C2" s="41"/>
      <c r="D2" s="41"/>
      <c r="E2" s="41"/>
      <c r="F2" s="41"/>
      <c r="G2" s="41"/>
      <c r="H2" s="41"/>
      <c r="I2" s="35"/>
    </row>
    <row r="3" spans="1:9" x14ac:dyDescent="0.2">
      <c r="A3" s="41"/>
      <c r="B3" s="44"/>
      <c r="C3" s="77"/>
      <c r="D3" s="166" t="s">
        <v>247</v>
      </c>
      <c r="E3" s="166"/>
      <c r="F3" s="12"/>
      <c r="G3" s="166" t="s">
        <v>246</v>
      </c>
      <c r="H3" s="166"/>
      <c r="I3" s="35"/>
    </row>
    <row r="4" spans="1:9" ht="24" x14ac:dyDescent="0.2">
      <c r="A4" s="41"/>
      <c r="B4" s="10" t="s">
        <v>248</v>
      </c>
      <c r="C4" s="11" t="s">
        <v>0</v>
      </c>
      <c r="D4" s="11" t="s">
        <v>230</v>
      </c>
      <c r="E4" s="11" t="s">
        <v>228</v>
      </c>
      <c r="F4" s="11"/>
      <c r="G4" s="11" t="s">
        <v>232</v>
      </c>
      <c r="H4" s="11" t="s">
        <v>233</v>
      </c>
      <c r="I4" s="35"/>
    </row>
    <row r="5" spans="1:9" x14ac:dyDescent="0.2">
      <c r="A5" s="41"/>
      <c r="B5" s="37" t="s">
        <v>95</v>
      </c>
      <c r="C5" s="83">
        <v>2.0507503693527902E-3</v>
      </c>
      <c r="D5" s="83">
        <v>6.9135043785527733E-3</v>
      </c>
      <c r="E5" s="83">
        <v>3.3259423503325942E-3</v>
      </c>
      <c r="F5" s="83"/>
      <c r="G5" s="83">
        <v>4.0431266846361188E-3</v>
      </c>
      <c r="H5" s="83">
        <v>3.0494445654541493E-3</v>
      </c>
      <c r="I5" s="35"/>
    </row>
    <row r="6" spans="1:9" x14ac:dyDescent="0.2">
      <c r="A6" s="41"/>
      <c r="B6" s="37" t="s">
        <v>96</v>
      </c>
      <c r="C6" s="83">
        <v>0.10353697415826443</v>
      </c>
      <c r="D6" s="83">
        <v>0.35320325702872946</v>
      </c>
      <c r="E6" s="83">
        <v>0.34833702882483369</v>
      </c>
      <c r="F6" s="83"/>
      <c r="G6" s="83">
        <v>0.27695417789757415</v>
      </c>
      <c r="H6" s="83">
        <v>0.21411457198867348</v>
      </c>
      <c r="I6" s="35"/>
    </row>
    <row r="7" spans="1:9" x14ac:dyDescent="0.2">
      <c r="A7" s="41"/>
      <c r="B7" s="37" t="s">
        <v>97</v>
      </c>
      <c r="C7" s="83">
        <v>5.0131411834840982E-2</v>
      </c>
      <c r="D7" s="83">
        <v>0.18297741588569671</v>
      </c>
      <c r="E7" s="83">
        <v>0.14878048780487804</v>
      </c>
      <c r="F7" s="83"/>
      <c r="G7" s="83">
        <v>0.21394878706199461</v>
      </c>
      <c r="H7" s="83">
        <v>0.14571988673491615</v>
      </c>
      <c r="I7" s="35"/>
    </row>
    <row r="8" spans="1:9" x14ac:dyDescent="0.2">
      <c r="A8" s="41"/>
      <c r="B8" s="37" t="s">
        <v>115</v>
      </c>
      <c r="C8" s="83">
        <v>3.7800990124672766E-3</v>
      </c>
      <c r="D8" s="83">
        <v>7.6202181594715007E-2</v>
      </c>
      <c r="E8" s="83">
        <v>2.6385809312638581E-2</v>
      </c>
      <c r="F8" s="83"/>
      <c r="G8" s="83">
        <v>9.433962264150943E-3</v>
      </c>
      <c r="H8" s="83">
        <v>9.5839686342844704E-3</v>
      </c>
      <c r="I8" s="35"/>
    </row>
    <row r="9" spans="1:9" x14ac:dyDescent="0.2">
      <c r="A9" s="41"/>
      <c r="B9" s="37" t="s">
        <v>154</v>
      </c>
      <c r="C9" s="83">
        <v>2.365827739042534E-2</v>
      </c>
      <c r="D9" s="83">
        <v>0.19081272084805653</v>
      </c>
      <c r="E9" s="83">
        <v>0.12239467849223946</v>
      </c>
      <c r="F9" s="83"/>
      <c r="G9" s="83">
        <v>3.9757412398921832E-2</v>
      </c>
      <c r="H9" s="83">
        <v>3.8335874537137882E-2</v>
      </c>
      <c r="I9" s="35"/>
    </row>
    <row r="10" spans="1:9" x14ac:dyDescent="0.2">
      <c r="A10" s="41"/>
      <c r="B10" s="93" t="s">
        <v>116</v>
      </c>
      <c r="C10" s="94">
        <v>7.8222959487830798E-2</v>
      </c>
      <c r="D10" s="94">
        <v>0.32078660316484869</v>
      </c>
      <c r="E10" s="94">
        <v>0.28248337028824833</v>
      </c>
      <c r="F10" s="94"/>
      <c r="G10" s="94">
        <v>0.25168463611859837</v>
      </c>
      <c r="H10" s="94">
        <v>0.23241123938139838</v>
      </c>
      <c r="I10" s="35"/>
    </row>
    <row r="11" spans="1:9" x14ac:dyDescent="0.2">
      <c r="A11" s="41"/>
      <c r="B11" s="93" t="s">
        <v>243</v>
      </c>
      <c r="C11" s="95">
        <v>1.1601565537440709E-2</v>
      </c>
      <c r="D11" s="95">
        <v>1.1983407589491473E-2</v>
      </c>
      <c r="E11" s="95">
        <v>1.0864745011086474E-2</v>
      </c>
      <c r="F11" s="95"/>
      <c r="G11" s="95">
        <v>2.9312668463611861E-2</v>
      </c>
      <c r="H11" s="95">
        <v>2.1999564365062077E-2</v>
      </c>
      <c r="I11" s="35"/>
    </row>
    <row r="12" spans="1:9" x14ac:dyDescent="0.2">
      <c r="A12" s="41"/>
      <c r="B12" s="93" t="s">
        <v>117</v>
      </c>
      <c r="C12" s="95">
        <v>4.744304191182188E-2</v>
      </c>
      <c r="D12" s="95">
        <v>0.17468121063143341</v>
      </c>
      <c r="E12" s="95">
        <v>0.14013303769401331</v>
      </c>
      <c r="F12" s="95"/>
      <c r="G12" s="95">
        <v>0.11556603773584906</v>
      </c>
      <c r="H12" s="95">
        <v>9.7364408625571774E-2</v>
      </c>
      <c r="I12" s="35"/>
    </row>
    <row r="13" spans="1:9" x14ac:dyDescent="0.2">
      <c r="A13" s="41"/>
      <c r="B13" s="93" t="s">
        <v>118</v>
      </c>
      <c r="C13" s="95">
        <v>4.8246546227417642E-2</v>
      </c>
      <c r="D13" s="95">
        <v>0.24857889076663081</v>
      </c>
      <c r="E13" s="95">
        <v>0.19379157427937915</v>
      </c>
      <c r="F13" s="95"/>
      <c r="G13" s="95">
        <v>0.16071428571428573</v>
      </c>
      <c r="H13" s="95">
        <v>0.10280984534959704</v>
      </c>
      <c r="I13" s="35"/>
    </row>
    <row r="14" spans="1:9" x14ac:dyDescent="0.2">
      <c r="A14" s="41"/>
      <c r="B14" s="93" t="s">
        <v>99</v>
      </c>
      <c r="C14" s="95">
        <v>2.6499053938467122E-2</v>
      </c>
      <c r="D14" s="95">
        <v>0.2302965125211246</v>
      </c>
      <c r="E14" s="95">
        <v>0.1467849223946785</v>
      </c>
      <c r="F14" s="95"/>
      <c r="G14" s="95">
        <v>0.15633423180592992</v>
      </c>
      <c r="H14" s="95">
        <v>9.7146591156610757E-2</v>
      </c>
      <c r="I14" s="35"/>
    </row>
    <row r="15" spans="1:9" x14ac:dyDescent="0.2">
      <c r="A15" s="41"/>
      <c r="B15" s="93" t="s">
        <v>100</v>
      </c>
      <c r="C15" s="95">
        <v>2.5420802985925715E-2</v>
      </c>
      <c r="D15" s="95">
        <v>0.12475034567521892</v>
      </c>
      <c r="E15" s="95">
        <v>0.10066518847006652</v>
      </c>
      <c r="F15" s="95"/>
      <c r="G15" s="95">
        <v>9.0296495956873321E-2</v>
      </c>
      <c r="H15" s="95">
        <v>6.4909605750381183E-2</v>
      </c>
      <c r="I15" s="35"/>
    </row>
    <row r="16" spans="1:9" x14ac:dyDescent="0.2">
      <c r="A16" s="41"/>
      <c r="B16" s="93" t="s">
        <v>101</v>
      </c>
      <c r="C16" s="95">
        <v>1.882895725875431E-2</v>
      </c>
      <c r="D16" s="95">
        <v>0.10262713166385005</v>
      </c>
      <c r="E16" s="95">
        <v>8.8691796008869186E-2</v>
      </c>
      <c r="F16" s="95"/>
      <c r="G16" s="95">
        <v>9.535040431266846E-2</v>
      </c>
      <c r="H16" s="95">
        <v>6.7087780439991293E-2</v>
      </c>
      <c r="I16" s="35"/>
    </row>
    <row r="17" spans="1:9" x14ac:dyDescent="0.2">
      <c r="A17" s="41"/>
      <c r="B17" s="93" t="s">
        <v>98</v>
      </c>
      <c r="C17" s="95">
        <v>4.6551411316451101E-4</v>
      </c>
      <c r="D17" s="95">
        <v>2.5503149485328006E-2</v>
      </c>
      <c r="E17" s="95">
        <v>5.3215077605321508E-3</v>
      </c>
      <c r="F17" s="95"/>
      <c r="G17" s="95">
        <v>5.3908355795148251E-3</v>
      </c>
      <c r="H17" s="95">
        <v>2.1781746896101066E-3</v>
      </c>
      <c r="I17" s="35"/>
    </row>
    <row r="18" spans="1:9" x14ac:dyDescent="0.2">
      <c r="A18" s="41"/>
      <c r="B18" s="93" t="s">
        <v>109</v>
      </c>
      <c r="C18" s="95">
        <v>4.2507970244420828E-5</v>
      </c>
      <c r="D18" s="95">
        <v>1.8436011676140728E-3</v>
      </c>
      <c r="E18" s="95">
        <v>2.2172949002217295E-4</v>
      </c>
      <c r="F18" s="95"/>
      <c r="G18" s="95">
        <v>0</v>
      </c>
      <c r="H18" s="95">
        <v>0</v>
      </c>
      <c r="I18" s="35"/>
    </row>
    <row r="19" spans="1:9" x14ac:dyDescent="0.2">
      <c r="A19" s="41"/>
      <c r="B19" s="93" t="s">
        <v>102</v>
      </c>
      <c r="C19" s="95">
        <v>0.10678105803374718</v>
      </c>
      <c r="D19" s="95">
        <v>0.11952680903364572</v>
      </c>
      <c r="E19" s="95">
        <v>0.13547671840354766</v>
      </c>
      <c r="F19" s="95"/>
      <c r="G19" s="95">
        <v>9.5013477088948792E-2</v>
      </c>
      <c r="H19" s="95">
        <v>0.12589849705946418</v>
      </c>
      <c r="I19" s="35"/>
    </row>
    <row r="20" spans="1:9" x14ac:dyDescent="0.2">
      <c r="A20" s="41"/>
      <c r="B20" s="93" t="s">
        <v>103</v>
      </c>
      <c r="C20" s="95">
        <v>0.14396827453928099</v>
      </c>
      <c r="D20" s="95">
        <v>0.2931325856506376</v>
      </c>
      <c r="E20" s="95">
        <v>0.30177383592017737</v>
      </c>
      <c r="F20" s="95"/>
      <c r="G20" s="95">
        <v>0.25707547169811323</v>
      </c>
      <c r="H20" s="95">
        <v>0.25049008930516226</v>
      </c>
      <c r="I20" s="35"/>
    </row>
    <row r="21" spans="1:9" x14ac:dyDescent="0.2">
      <c r="A21" s="41"/>
      <c r="B21" s="93" t="s">
        <v>119</v>
      </c>
      <c r="C21" s="95">
        <v>3.1362587802286099E-3</v>
      </c>
      <c r="D21" s="95">
        <v>8.0657551083115689E-2</v>
      </c>
      <c r="E21" s="95">
        <v>2.6829268292682926E-2</v>
      </c>
      <c r="F21" s="95"/>
      <c r="G21" s="95">
        <v>3.6725067385444746E-2</v>
      </c>
      <c r="H21" s="95">
        <v>1.4593770420387715E-2</v>
      </c>
      <c r="I21" s="35"/>
    </row>
    <row r="22" spans="1:9" x14ac:dyDescent="0.2">
      <c r="A22" s="41"/>
      <c r="B22" s="93" t="s">
        <v>104</v>
      </c>
      <c r="C22" s="95">
        <v>7.4827505767087424E-2</v>
      </c>
      <c r="D22" s="95">
        <v>0.18912275311107696</v>
      </c>
      <c r="E22" s="95">
        <v>0.16762749445676275</v>
      </c>
      <c r="F22" s="95"/>
      <c r="G22" s="95">
        <v>0.22304582210242588</v>
      </c>
      <c r="H22" s="95">
        <v>0.15269004574166847</v>
      </c>
      <c r="I22" s="35"/>
    </row>
    <row r="23" spans="1:9" x14ac:dyDescent="0.2">
      <c r="A23" s="41"/>
      <c r="B23" s="93" t="s">
        <v>153</v>
      </c>
      <c r="C23" s="95">
        <v>3.0688680956947722E-3</v>
      </c>
      <c r="D23" s="95">
        <v>4.4092794592103239E-2</v>
      </c>
      <c r="E23" s="95">
        <v>1.4634146341463415E-2</v>
      </c>
      <c r="F23" s="95"/>
      <c r="G23" s="95">
        <v>1.1118598382749326E-2</v>
      </c>
      <c r="H23" s="95">
        <v>6.7523415377913308E-3</v>
      </c>
      <c r="I23" s="35"/>
    </row>
    <row r="24" spans="1:9" x14ac:dyDescent="0.2">
      <c r="A24" s="41"/>
      <c r="B24" s="93" t="s">
        <v>105</v>
      </c>
      <c r="C24" s="95">
        <v>0</v>
      </c>
      <c r="D24" s="95">
        <v>0</v>
      </c>
      <c r="E24" s="95">
        <v>0</v>
      </c>
      <c r="F24" s="95"/>
      <c r="G24" s="95">
        <v>0</v>
      </c>
      <c r="H24" s="95">
        <v>0</v>
      </c>
      <c r="I24" s="35"/>
    </row>
    <row r="25" spans="1:9" x14ac:dyDescent="0.2">
      <c r="A25" s="41"/>
      <c r="B25" s="93" t="s">
        <v>124</v>
      </c>
      <c r="C25" s="95">
        <v>5.8725279282548407E-2</v>
      </c>
      <c r="D25" s="95">
        <v>0.26332770010754342</v>
      </c>
      <c r="E25" s="95">
        <v>0.21019955654101996</v>
      </c>
      <c r="F25" s="95"/>
      <c r="G25" s="95">
        <v>0.29919137466307277</v>
      </c>
      <c r="H25" s="95">
        <v>0.19864953169244173</v>
      </c>
      <c r="I25" s="35"/>
    </row>
    <row r="26" spans="1:9" x14ac:dyDescent="0.2">
      <c r="A26" s="41"/>
      <c r="B26" s="93" t="s">
        <v>120</v>
      </c>
      <c r="C26" s="95">
        <v>0.13383893626396412</v>
      </c>
      <c r="D26" s="95">
        <v>0.21846673836226763</v>
      </c>
      <c r="E26" s="95">
        <v>0.24855875831485588</v>
      </c>
      <c r="F26" s="95"/>
      <c r="G26" s="95">
        <v>0.27796495956873313</v>
      </c>
      <c r="H26" s="95">
        <v>0.2387279459812677</v>
      </c>
      <c r="I26" s="35"/>
    </row>
    <row r="27" spans="1:9" x14ac:dyDescent="0.2">
      <c r="A27" s="41"/>
      <c r="B27" s="93" t="s">
        <v>123</v>
      </c>
      <c r="C27" s="95">
        <v>0.19178248360592001</v>
      </c>
      <c r="D27" s="95">
        <v>0.32032570287294515</v>
      </c>
      <c r="E27" s="95">
        <v>0.27694013303769399</v>
      </c>
      <c r="F27" s="95"/>
      <c r="G27" s="95">
        <v>0.2456199460916442</v>
      </c>
      <c r="H27" s="95">
        <v>0.22979742975386627</v>
      </c>
      <c r="I27" s="35"/>
    </row>
    <row r="28" spans="1:9" x14ac:dyDescent="0.2">
      <c r="A28" s="41"/>
      <c r="B28" s="93" t="s">
        <v>106</v>
      </c>
      <c r="C28" s="95">
        <v>0.10691791296233898</v>
      </c>
      <c r="D28" s="95">
        <v>0.25656782915962512</v>
      </c>
      <c r="E28" s="95">
        <v>0.25121951219512195</v>
      </c>
      <c r="F28" s="95"/>
      <c r="G28" s="95">
        <v>0.33119946091644203</v>
      </c>
      <c r="H28" s="95">
        <v>0.25375735133957744</v>
      </c>
      <c r="I28" s="35"/>
    </row>
    <row r="29" spans="1:9" x14ac:dyDescent="0.2">
      <c r="A29" s="41"/>
      <c r="B29" s="93" t="s">
        <v>111</v>
      </c>
      <c r="C29" s="95">
        <v>1.2683963609030352E-2</v>
      </c>
      <c r="D29" s="95">
        <v>8.3883853126440311E-2</v>
      </c>
      <c r="E29" s="95">
        <v>5.543237250554324E-2</v>
      </c>
      <c r="F29" s="95"/>
      <c r="G29" s="95">
        <v>8.1873315363881399E-2</v>
      </c>
      <c r="H29" s="95">
        <v>5.0751470267915488E-2</v>
      </c>
      <c r="I29" s="35"/>
    </row>
    <row r="30" spans="1:9" x14ac:dyDescent="0.2">
      <c r="A30" s="41"/>
      <c r="B30" s="93" t="s">
        <v>121</v>
      </c>
      <c r="C30" s="95">
        <v>1.8142609056271221E-2</v>
      </c>
      <c r="D30" s="95">
        <v>2.4734982332155476E-2</v>
      </c>
      <c r="E30" s="95">
        <v>0.16097560975609757</v>
      </c>
      <c r="F30" s="95"/>
      <c r="G30" s="95">
        <v>2.8638814016172506E-2</v>
      </c>
      <c r="H30" s="95">
        <v>3.223698540622958E-2</v>
      </c>
      <c r="I30" s="35"/>
    </row>
    <row r="31" spans="1:9" x14ac:dyDescent="0.2">
      <c r="A31" s="41"/>
      <c r="B31" s="93" t="s">
        <v>107</v>
      </c>
      <c r="C31" s="95">
        <v>3.3736813457401313E-3</v>
      </c>
      <c r="D31" s="95">
        <v>6.9442310646796748E-2</v>
      </c>
      <c r="E31" s="95">
        <v>3.7472283813747231E-2</v>
      </c>
      <c r="F31" s="95"/>
      <c r="G31" s="95">
        <v>3.2681940700808626E-2</v>
      </c>
      <c r="H31" s="95">
        <v>1.6336310172075801E-2</v>
      </c>
      <c r="I31" s="35"/>
    </row>
    <row r="32" spans="1:9" x14ac:dyDescent="0.2">
      <c r="A32" s="41"/>
      <c r="B32" s="93" t="s">
        <v>108</v>
      </c>
      <c r="C32" s="95">
        <v>5.2834296674528916E-3</v>
      </c>
      <c r="D32" s="95">
        <v>9.1565524658165615E-2</v>
      </c>
      <c r="E32" s="95">
        <v>4.8558758314855878E-2</v>
      </c>
      <c r="F32" s="95"/>
      <c r="G32" s="95">
        <v>3.2681940700808626E-2</v>
      </c>
      <c r="H32" s="95">
        <v>1.8732302330646919E-2</v>
      </c>
      <c r="I32" s="35"/>
    </row>
    <row r="33" spans="1:10" x14ac:dyDescent="0.2">
      <c r="A33" s="41"/>
      <c r="B33" s="93" t="s">
        <v>122</v>
      </c>
      <c r="C33" s="95">
        <v>1.3924988984215028E-2</v>
      </c>
      <c r="D33" s="95">
        <v>0.15071439545245047</v>
      </c>
      <c r="E33" s="95">
        <v>0.10310421286031042</v>
      </c>
      <c r="F33" s="95"/>
      <c r="G33" s="95">
        <v>0.18699460916442048</v>
      </c>
      <c r="H33" s="95">
        <v>8.7344805053365282E-2</v>
      </c>
      <c r="I33" s="35"/>
    </row>
    <row r="34" spans="1:10" x14ac:dyDescent="0.2">
      <c r="A34" s="41"/>
      <c r="B34" s="93" t="s">
        <v>110</v>
      </c>
      <c r="C34" s="95">
        <v>2.7637438117207952E-2</v>
      </c>
      <c r="D34" s="95">
        <v>0.11507143954524504</v>
      </c>
      <c r="E34" s="95">
        <v>9.0465631929046567E-2</v>
      </c>
      <c r="F34" s="95"/>
      <c r="G34" s="95">
        <v>0.22708894878706198</v>
      </c>
      <c r="H34" s="95">
        <v>0.13853191025920278</v>
      </c>
      <c r="I34" s="35"/>
    </row>
    <row r="35" spans="1:10" x14ac:dyDescent="0.2">
      <c r="A35" s="41"/>
      <c r="B35" s="93" t="s">
        <v>112</v>
      </c>
      <c r="C35" s="95">
        <v>8.0868821440605477E-5</v>
      </c>
      <c r="D35" s="95">
        <v>1.5363343063450607E-3</v>
      </c>
      <c r="E35" s="95">
        <v>1.7738359201773836E-3</v>
      </c>
      <c r="F35" s="95"/>
      <c r="G35" s="95">
        <v>0</v>
      </c>
      <c r="H35" s="95">
        <v>4.3563493792202136E-4</v>
      </c>
      <c r="I35" s="35"/>
    </row>
    <row r="36" spans="1:10" x14ac:dyDescent="0.2">
      <c r="A36" s="41"/>
      <c r="B36" s="93" t="s">
        <v>113</v>
      </c>
      <c r="C36" s="95">
        <v>1.6675565692957674E-2</v>
      </c>
      <c r="D36" s="95">
        <v>9.9861729912428948E-2</v>
      </c>
      <c r="E36" s="95">
        <v>7.6496674057649663E-2</v>
      </c>
      <c r="F36" s="95"/>
      <c r="G36" s="95">
        <v>0.12601078167115903</v>
      </c>
      <c r="H36" s="95">
        <v>9.5621868873883686E-2</v>
      </c>
      <c r="I36" s="35"/>
      <c r="J36" s="61"/>
    </row>
    <row r="37" spans="1:10" x14ac:dyDescent="0.2">
      <c r="A37" s="41"/>
      <c r="B37" s="96" t="s">
        <v>155</v>
      </c>
      <c r="C37" s="95">
        <v>0.35543402192789197</v>
      </c>
      <c r="D37" s="95">
        <v>0.74466123828545094</v>
      </c>
      <c r="E37" s="95">
        <v>0.69157427937915739</v>
      </c>
      <c r="F37" s="95"/>
      <c r="G37" s="95">
        <v>0.64083557951482484</v>
      </c>
      <c r="H37" s="95">
        <v>0.5826617294707036</v>
      </c>
      <c r="I37" s="35"/>
      <c r="J37" s="78"/>
    </row>
    <row r="38" spans="1:10" x14ac:dyDescent="0.2">
      <c r="A38" s="41"/>
      <c r="B38" s="96" t="s">
        <v>156</v>
      </c>
      <c r="C38" s="95">
        <v>0.17520644877012001</v>
      </c>
      <c r="D38" s="95">
        <v>0.44292518051928098</v>
      </c>
      <c r="E38" s="95">
        <v>0.37560975609756098</v>
      </c>
      <c r="F38" s="95"/>
      <c r="G38" s="95">
        <v>0.57783018867924529</v>
      </c>
      <c r="H38" s="95">
        <v>0.4145066434328033</v>
      </c>
      <c r="I38" s="35"/>
    </row>
    <row r="39" spans="1:10" x14ac:dyDescent="0.2">
      <c r="A39" s="41"/>
      <c r="B39" s="97" t="s">
        <v>223</v>
      </c>
      <c r="C39" s="98">
        <v>4.8737979834633627E-2</v>
      </c>
      <c r="D39" s="98">
        <v>0.36964203410662161</v>
      </c>
      <c r="E39" s="98">
        <v>0.26962305986696233</v>
      </c>
      <c r="F39" s="98"/>
      <c r="G39" s="98">
        <v>0.14386792452830188</v>
      </c>
      <c r="H39" s="98">
        <v>0.11675016336310172</v>
      </c>
      <c r="I39" s="35"/>
    </row>
    <row r="40" spans="1:10" ht="170.25" customHeight="1" x14ac:dyDescent="0.2">
      <c r="A40" s="173" t="s">
        <v>252</v>
      </c>
      <c r="B40" s="174"/>
      <c r="C40" s="174"/>
      <c r="D40" s="174"/>
      <c r="E40" s="174"/>
      <c r="F40" s="174"/>
      <c r="G40" s="174"/>
      <c r="H40" s="174"/>
    </row>
  </sheetData>
  <sortState ref="B3:L35">
    <sortCondition ref="B3:B35"/>
  </sortState>
  <mergeCells count="3">
    <mergeCell ref="D3:E3"/>
    <mergeCell ref="G3:H3"/>
    <mergeCell ref="A40:H4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3"/>
  <sheetViews>
    <sheetView showGridLines="0" workbookViewId="0">
      <selection activeCell="B12" sqref="B12"/>
    </sheetView>
  </sheetViews>
  <sheetFormatPr defaultColWidth="11" defaultRowHeight="15.75" x14ac:dyDescent="0.25"/>
  <cols>
    <col min="1" max="1" width="2.875" customWidth="1"/>
    <col min="2" max="2" width="30.875" customWidth="1"/>
    <col min="4" max="4" width="20" customWidth="1"/>
    <col min="5" max="5" width="16.5" customWidth="1"/>
    <col min="6" max="6" width="5.625" style="5" customWidth="1"/>
    <col min="7" max="7" width="16.375" customWidth="1"/>
    <col min="8" max="8" width="17.25" customWidth="1"/>
  </cols>
  <sheetData>
    <row r="1" spans="1:8" x14ac:dyDescent="0.25">
      <c r="A1" s="177" t="s">
        <v>293</v>
      </c>
      <c r="B1" s="177"/>
      <c r="C1" s="177"/>
      <c r="D1" s="177"/>
      <c r="E1" s="177"/>
      <c r="F1" s="177"/>
      <c r="G1" s="177"/>
      <c r="H1" s="177"/>
    </row>
    <row r="2" spans="1:8" x14ac:dyDescent="0.25">
      <c r="A2" s="44" t="s">
        <v>249</v>
      </c>
      <c r="B2" s="73"/>
      <c r="C2" s="45"/>
      <c r="D2" s="45"/>
      <c r="E2" s="45"/>
      <c r="F2" s="45"/>
      <c r="G2" s="41"/>
      <c r="H2" s="74"/>
    </row>
    <row r="3" spans="1:8" x14ac:dyDescent="0.25">
      <c r="A3" s="44"/>
      <c r="B3" s="44"/>
      <c r="C3" s="75"/>
      <c r="D3" s="166" t="s">
        <v>247</v>
      </c>
      <c r="E3" s="166"/>
      <c r="F3" s="12"/>
      <c r="G3" s="166" t="s">
        <v>246</v>
      </c>
      <c r="H3" s="166"/>
    </row>
    <row r="4" spans="1:8" x14ac:dyDescent="0.25">
      <c r="A4" s="41"/>
      <c r="B4" s="10" t="s">
        <v>248</v>
      </c>
      <c r="C4" s="11" t="s">
        <v>0</v>
      </c>
      <c r="D4" s="11" t="s">
        <v>230</v>
      </c>
      <c r="E4" s="11" t="s">
        <v>228</v>
      </c>
      <c r="F4" s="11"/>
      <c r="G4" s="11" t="s">
        <v>232</v>
      </c>
      <c r="H4" s="11" t="s">
        <v>233</v>
      </c>
    </row>
    <row r="5" spans="1:8" x14ac:dyDescent="0.25">
      <c r="A5" s="99"/>
      <c r="B5" s="93" t="s">
        <v>114</v>
      </c>
      <c r="C5" s="95">
        <v>0.79140611397681193</v>
      </c>
      <c r="D5" s="95">
        <v>0.94476857253986779</v>
      </c>
      <c r="E5" s="95">
        <v>0.9516574585635359</v>
      </c>
      <c r="F5" s="95"/>
      <c r="G5" s="95">
        <v>0.97039897039897038</v>
      </c>
      <c r="H5" s="95">
        <v>0.95588865096359743</v>
      </c>
    </row>
    <row r="6" spans="1:8" x14ac:dyDescent="0.25">
      <c r="A6" s="99"/>
      <c r="B6" s="93" t="s">
        <v>95</v>
      </c>
      <c r="C6" s="95">
        <v>6.3350751293760792E-4</v>
      </c>
      <c r="D6" s="95">
        <v>2.3337222870478411E-3</v>
      </c>
      <c r="E6" s="95">
        <v>1.3812154696132596E-3</v>
      </c>
      <c r="F6" s="95"/>
      <c r="G6" s="95">
        <v>3.2175032175032173E-3</v>
      </c>
      <c r="H6" s="95">
        <v>8.5653104925053529E-4</v>
      </c>
    </row>
    <row r="7" spans="1:8" x14ac:dyDescent="0.25">
      <c r="A7" s="99"/>
      <c r="B7" s="93" t="s">
        <v>96</v>
      </c>
      <c r="C7" s="95">
        <v>0.27065454751411233</v>
      </c>
      <c r="D7" s="95">
        <v>0.43796188253597823</v>
      </c>
      <c r="E7" s="95">
        <v>0.48158379373848986</v>
      </c>
      <c r="F7" s="95"/>
      <c r="G7" s="95">
        <v>0.53667953667953672</v>
      </c>
      <c r="H7" s="95">
        <v>0.46895074946466808</v>
      </c>
    </row>
    <row r="8" spans="1:8" x14ac:dyDescent="0.25">
      <c r="A8" s="99"/>
      <c r="B8" s="93" t="s">
        <v>97</v>
      </c>
      <c r="C8" s="95">
        <v>0.11056384266358443</v>
      </c>
      <c r="D8" s="95">
        <v>0.30260598988720344</v>
      </c>
      <c r="E8" s="95">
        <v>0.29558011049723759</v>
      </c>
      <c r="F8" s="95"/>
      <c r="G8" s="95">
        <v>0.32947232947232946</v>
      </c>
      <c r="H8" s="95">
        <v>0.25438972162740897</v>
      </c>
    </row>
    <row r="9" spans="1:8" x14ac:dyDescent="0.25">
      <c r="A9" s="99"/>
      <c r="B9" s="93" t="s">
        <v>115</v>
      </c>
      <c r="C9" s="95">
        <v>1.6001308969165805E-2</v>
      </c>
      <c r="D9" s="95">
        <v>8.3236094904706334E-2</v>
      </c>
      <c r="E9" s="95">
        <v>6.6758747697974213E-2</v>
      </c>
      <c r="F9" s="95"/>
      <c r="G9" s="95">
        <v>3.8610038610038609E-2</v>
      </c>
      <c r="H9" s="95">
        <v>2.8265524625267664E-2</v>
      </c>
    </row>
    <row r="10" spans="1:8" x14ac:dyDescent="0.25">
      <c r="A10" s="99"/>
      <c r="B10" s="93" t="s">
        <v>154</v>
      </c>
      <c r="C10" s="95">
        <v>0.120190220070441</v>
      </c>
      <c r="D10" s="95">
        <v>0.21197977440684559</v>
      </c>
      <c r="E10" s="95">
        <v>0.20718232044198895</v>
      </c>
      <c r="F10" s="95"/>
      <c r="G10" s="95">
        <v>0.14993564993564992</v>
      </c>
      <c r="H10" s="95">
        <v>0.14346895074946467</v>
      </c>
    </row>
    <row r="11" spans="1:8" x14ac:dyDescent="0.25">
      <c r="A11" s="99"/>
      <c r="B11" s="93" t="s">
        <v>116</v>
      </c>
      <c r="C11" s="94">
        <v>0.37062496984546195</v>
      </c>
      <c r="D11" s="94">
        <v>0.80902372617658502</v>
      </c>
      <c r="E11" s="94">
        <v>0.81215469613259672</v>
      </c>
      <c r="F11" s="94"/>
      <c r="G11" s="94">
        <v>0.74066924066924067</v>
      </c>
      <c r="H11" s="94">
        <v>0.68436830835117768</v>
      </c>
    </row>
    <row r="12" spans="1:8" x14ac:dyDescent="0.25">
      <c r="A12" s="99"/>
      <c r="B12" s="93" t="s">
        <v>243</v>
      </c>
      <c r="C12" s="94">
        <v>9.7962916735716186E-4</v>
      </c>
      <c r="D12" s="94">
        <v>2.3337222870478411E-3</v>
      </c>
      <c r="E12" s="94">
        <v>3.2228360957642726E-3</v>
      </c>
      <c r="F12" s="94"/>
      <c r="G12" s="94">
        <v>3.2175032175032173E-3</v>
      </c>
      <c r="H12" s="94">
        <v>8.5653104925053529E-4</v>
      </c>
    </row>
    <row r="13" spans="1:8" x14ac:dyDescent="0.25">
      <c r="A13" s="99"/>
      <c r="B13" s="93" t="s">
        <v>117</v>
      </c>
      <c r="C13" s="94">
        <v>0.21245576460371168</v>
      </c>
      <c r="D13" s="94">
        <v>0.48152469856087127</v>
      </c>
      <c r="E13" s="94">
        <v>0.39456721915285453</v>
      </c>
      <c r="F13" s="94"/>
      <c r="G13" s="94">
        <v>0.37451737451737449</v>
      </c>
      <c r="H13" s="94">
        <v>0.33276231263383299</v>
      </c>
    </row>
    <row r="14" spans="1:8" x14ac:dyDescent="0.25">
      <c r="A14" s="99"/>
      <c r="B14" s="93" t="s">
        <v>118</v>
      </c>
      <c r="C14" s="94">
        <v>0.10158146130464789</v>
      </c>
      <c r="D14" s="94">
        <v>0.4488525865422015</v>
      </c>
      <c r="E14" s="94">
        <v>0.38489871086556171</v>
      </c>
      <c r="F14" s="94"/>
      <c r="G14" s="94">
        <v>0.32625482625482627</v>
      </c>
      <c r="H14" s="94">
        <v>0.26081370449678803</v>
      </c>
    </row>
    <row r="15" spans="1:8" x14ac:dyDescent="0.25">
      <c r="A15" s="99"/>
      <c r="B15" s="93" t="s">
        <v>99</v>
      </c>
      <c r="C15" s="94">
        <v>6.3424171038637664E-2</v>
      </c>
      <c r="D15" s="94">
        <v>0.31077401789187087</v>
      </c>
      <c r="E15" s="94">
        <v>0.29005524861878451</v>
      </c>
      <c r="F15" s="94"/>
      <c r="G15" s="94">
        <v>0.28893178893178895</v>
      </c>
      <c r="H15" s="94">
        <v>0.21670235546038544</v>
      </c>
    </row>
    <row r="16" spans="1:8" x14ac:dyDescent="0.25">
      <c r="A16" s="99"/>
      <c r="B16" s="93" t="s">
        <v>100</v>
      </c>
      <c r="C16" s="94">
        <v>8.2444080375741274E-2</v>
      </c>
      <c r="D16" s="94">
        <v>0.35978218591987554</v>
      </c>
      <c r="E16" s="94">
        <v>0.25184162062615101</v>
      </c>
      <c r="F16" s="94"/>
      <c r="G16" s="94">
        <v>0.20077220077220076</v>
      </c>
      <c r="H16" s="94">
        <v>0.17301927194860814</v>
      </c>
    </row>
    <row r="17" spans="1:8" x14ac:dyDescent="0.25">
      <c r="A17" s="99"/>
      <c r="B17" s="93" t="s">
        <v>101</v>
      </c>
      <c r="C17" s="94">
        <v>2.6645074269316209E-2</v>
      </c>
      <c r="D17" s="94">
        <v>0.10540645663166083</v>
      </c>
      <c r="E17" s="94">
        <v>8.2872928176795577E-2</v>
      </c>
      <c r="F17" s="94"/>
      <c r="G17" s="94">
        <v>0.10102960102960103</v>
      </c>
      <c r="H17" s="94">
        <v>7.2376873661670241E-2</v>
      </c>
    </row>
    <row r="18" spans="1:8" x14ac:dyDescent="0.25">
      <c r="A18" s="99"/>
      <c r="B18" s="93" t="s">
        <v>98</v>
      </c>
      <c r="C18" s="94">
        <v>7.1426923230217048E-3</v>
      </c>
      <c r="D18" s="94">
        <v>0.13185530921820304</v>
      </c>
      <c r="E18" s="94">
        <v>9.4383057090239406E-2</v>
      </c>
      <c r="F18" s="94"/>
      <c r="G18" s="94">
        <v>2.3809523809523808E-2</v>
      </c>
      <c r="H18" s="94">
        <v>2.398286937901499E-2</v>
      </c>
    </row>
    <row r="19" spans="1:8" x14ac:dyDescent="0.25">
      <c r="A19" s="99"/>
      <c r="B19" s="93" t="s">
        <v>109</v>
      </c>
      <c r="C19" s="94">
        <v>1.4054636876430373E-4</v>
      </c>
      <c r="D19" s="94">
        <v>2.7226760015558148E-3</v>
      </c>
      <c r="E19" s="94">
        <v>0</v>
      </c>
      <c r="F19" s="94"/>
      <c r="G19" s="94">
        <v>6.4350064350064348E-4</v>
      </c>
      <c r="H19" s="94">
        <v>0</v>
      </c>
    </row>
    <row r="20" spans="1:8" x14ac:dyDescent="0.25">
      <c r="A20" s="99"/>
      <c r="B20" s="93" t="s">
        <v>102</v>
      </c>
      <c r="C20" s="94">
        <v>0.25297507294776078</v>
      </c>
      <c r="D20" s="94">
        <v>0.13963438350836249</v>
      </c>
      <c r="E20" s="94">
        <v>0.16482504604051565</v>
      </c>
      <c r="F20" s="94"/>
      <c r="G20" s="94">
        <v>0.19047619047619047</v>
      </c>
      <c r="H20" s="94">
        <v>0.22483940042826553</v>
      </c>
    </row>
    <row r="21" spans="1:8" x14ac:dyDescent="0.25">
      <c r="A21" s="99"/>
      <c r="B21" s="93" t="s">
        <v>103</v>
      </c>
      <c r="C21" s="94">
        <v>0.45581914409359131</v>
      </c>
      <c r="D21" s="94">
        <v>0.30105017502917153</v>
      </c>
      <c r="E21" s="94">
        <v>0.33793738489871089</v>
      </c>
      <c r="F21" s="94"/>
      <c r="G21" s="94">
        <v>0.42792792792792794</v>
      </c>
      <c r="H21" s="94">
        <v>0.47751605995717344</v>
      </c>
    </row>
    <row r="22" spans="1:8" x14ac:dyDescent="0.25">
      <c r="A22" s="99"/>
      <c r="B22" s="93" t="s">
        <v>119</v>
      </c>
      <c r="C22" s="94">
        <v>1.5980331899200985E-2</v>
      </c>
      <c r="D22" s="94">
        <v>0.23259432127576818</v>
      </c>
      <c r="E22" s="94">
        <v>0.16206261510128914</v>
      </c>
      <c r="F22" s="94"/>
      <c r="G22" s="94">
        <v>8.1724581724581719E-2</v>
      </c>
      <c r="H22" s="94">
        <v>6.3383297644539621E-2</v>
      </c>
    </row>
    <row r="23" spans="1:8" x14ac:dyDescent="0.25">
      <c r="A23" s="99"/>
      <c r="B23" s="93" t="s">
        <v>104</v>
      </c>
      <c r="C23" s="94">
        <v>9.8057313550557884E-2</v>
      </c>
      <c r="D23" s="94">
        <v>0.31660832360949048</v>
      </c>
      <c r="E23" s="94">
        <v>0.34576427255985265</v>
      </c>
      <c r="F23" s="94"/>
      <c r="G23" s="94">
        <v>0.31595881595881598</v>
      </c>
      <c r="H23" s="94">
        <v>0.28865096359743042</v>
      </c>
    </row>
    <row r="24" spans="1:8" x14ac:dyDescent="0.25">
      <c r="A24" s="99"/>
      <c r="B24" s="93" t="s">
        <v>153</v>
      </c>
      <c r="C24" s="94">
        <v>2.6640878855323244E-3</v>
      </c>
      <c r="D24" s="94">
        <v>1.4391287436795021E-2</v>
      </c>
      <c r="E24" s="94">
        <v>6.4456721915285451E-3</v>
      </c>
      <c r="F24" s="94"/>
      <c r="G24" s="94">
        <v>1.0939510939510939E-2</v>
      </c>
      <c r="H24" s="94">
        <v>2.5695931477516059E-3</v>
      </c>
    </row>
    <row r="25" spans="1:8" x14ac:dyDescent="0.25">
      <c r="A25" s="99"/>
      <c r="B25" s="93" t="s">
        <v>105</v>
      </c>
      <c r="C25" s="94">
        <v>0</v>
      </c>
      <c r="D25" s="94">
        <v>0</v>
      </c>
      <c r="E25" s="94">
        <v>0</v>
      </c>
      <c r="F25" s="94"/>
      <c r="G25" s="94">
        <v>0</v>
      </c>
      <c r="H25" s="94">
        <v>0</v>
      </c>
    </row>
    <row r="26" spans="1:8" x14ac:dyDescent="0.25">
      <c r="A26" s="99"/>
      <c r="B26" s="93" t="s">
        <v>124</v>
      </c>
      <c r="C26" s="94">
        <v>0.17305243638179107</v>
      </c>
      <c r="D26" s="94">
        <v>0.52003111629716059</v>
      </c>
      <c r="E26" s="94">
        <v>0.53314917127071826</v>
      </c>
      <c r="F26" s="94"/>
      <c r="G26" s="94">
        <v>0.49549549549549549</v>
      </c>
      <c r="H26" s="94">
        <v>0.4475374732334047</v>
      </c>
    </row>
    <row r="27" spans="1:8" x14ac:dyDescent="0.25">
      <c r="A27" s="99"/>
      <c r="B27" s="93" t="s">
        <v>120</v>
      </c>
      <c r="C27" s="94">
        <v>7.7373922565243933E-2</v>
      </c>
      <c r="D27" s="94">
        <v>8.051341890315053E-2</v>
      </c>
      <c r="E27" s="94">
        <v>7.7348066298342538E-2</v>
      </c>
      <c r="F27" s="94"/>
      <c r="G27" s="94">
        <v>0.10553410553410554</v>
      </c>
      <c r="H27" s="94">
        <v>0.115203426124197</v>
      </c>
    </row>
    <row r="28" spans="1:8" x14ac:dyDescent="0.25">
      <c r="A28" s="99"/>
      <c r="B28" s="93" t="s">
        <v>123</v>
      </c>
      <c r="C28" s="94">
        <v>0.57470878582621332</v>
      </c>
      <c r="D28" s="94">
        <v>0.53947880202255927</v>
      </c>
      <c r="E28" s="94">
        <v>0.57965009208103135</v>
      </c>
      <c r="F28" s="94"/>
      <c r="G28" s="94">
        <v>0.62290862290862292</v>
      </c>
      <c r="H28" s="94">
        <v>0.62826552462526764</v>
      </c>
    </row>
    <row r="29" spans="1:8" x14ac:dyDescent="0.25">
      <c r="A29" s="99"/>
      <c r="B29" s="93" t="s">
        <v>106</v>
      </c>
      <c r="C29" s="94">
        <v>0.12363885037265765</v>
      </c>
      <c r="D29" s="94">
        <v>0.32749902761571376</v>
      </c>
      <c r="E29" s="94">
        <v>0.35128913443830573</v>
      </c>
      <c r="F29" s="94"/>
      <c r="G29" s="94">
        <v>0.30694980694980695</v>
      </c>
      <c r="H29" s="94">
        <v>0.27408993576017132</v>
      </c>
    </row>
    <row r="30" spans="1:8" x14ac:dyDescent="0.25">
      <c r="A30" s="99"/>
      <c r="B30" s="93" t="s">
        <v>111</v>
      </c>
      <c r="C30" s="94">
        <v>1.8031889341760522E-2</v>
      </c>
      <c r="D30" s="94">
        <v>0.12602100350058343</v>
      </c>
      <c r="E30" s="94">
        <v>8.1031307550644568E-2</v>
      </c>
      <c r="F30" s="94"/>
      <c r="G30" s="94">
        <v>8.4298584298584292E-2</v>
      </c>
      <c r="H30" s="94">
        <v>5.910064239828694E-2</v>
      </c>
    </row>
    <row r="31" spans="1:8" x14ac:dyDescent="0.25">
      <c r="A31" s="99"/>
      <c r="B31" s="93" t="s">
        <v>121</v>
      </c>
      <c r="C31" s="94">
        <v>0</v>
      </c>
      <c r="D31" s="94">
        <v>0</v>
      </c>
      <c r="E31" s="94">
        <v>0</v>
      </c>
      <c r="F31" s="94"/>
      <c r="G31" s="94">
        <v>0</v>
      </c>
      <c r="H31" s="94">
        <v>0</v>
      </c>
    </row>
    <row r="32" spans="1:8" x14ac:dyDescent="0.25">
      <c r="A32" s="99"/>
      <c r="B32" s="93" t="s">
        <v>107</v>
      </c>
      <c r="C32" s="94">
        <v>1.7744503483242469E-2</v>
      </c>
      <c r="D32" s="94">
        <v>0.20303383897316218</v>
      </c>
      <c r="E32" s="94">
        <v>0.18232044198895028</v>
      </c>
      <c r="F32" s="94"/>
      <c r="G32" s="94">
        <v>8.5585585585585586E-2</v>
      </c>
      <c r="H32" s="94">
        <v>5.6531049250535328E-2</v>
      </c>
    </row>
    <row r="33" spans="1:8" x14ac:dyDescent="0.25">
      <c r="A33" s="99"/>
      <c r="B33" s="93" t="s">
        <v>108</v>
      </c>
      <c r="C33" s="94">
        <v>6.7256681721210548E-2</v>
      </c>
      <c r="D33" s="94">
        <v>0.52042007001166857</v>
      </c>
      <c r="E33" s="94">
        <v>0.35589318600368325</v>
      </c>
      <c r="F33" s="94"/>
      <c r="G33" s="94">
        <v>0.23423423423423423</v>
      </c>
      <c r="H33" s="94">
        <v>0.19657387580299787</v>
      </c>
    </row>
    <row r="34" spans="1:8" x14ac:dyDescent="0.25">
      <c r="A34" s="99"/>
      <c r="B34" s="93" t="s">
        <v>122</v>
      </c>
      <c r="C34" s="94">
        <v>2.7398151081053302E-2</v>
      </c>
      <c r="D34" s="94">
        <v>0.18164138467522364</v>
      </c>
      <c r="E34" s="94">
        <v>0.15837937384898712</v>
      </c>
      <c r="F34" s="94"/>
      <c r="G34" s="94">
        <v>0.17889317889317891</v>
      </c>
      <c r="H34" s="94">
        <v>9.8501070663811557E-2</v>
      </c>
    </row>
    <row r="35" spans="1:8" x14ac:dyDescent="0.25">
      <c r="A35" s="99"/>
      <c r="B35" s="93" t="s">
        <v>110</v>
      </c>
      <c r="C35" s="94">
        <v>1.7606054821474645E-2</v>
      </c>
      <c r="D35" s="94">
        <v>5.1730844029560484E-2</v>
      </c>
      <c r="E35" s="94">
        <v>4.0976058931860036E-2</v>
      </c>
      <c r="F35" s="94"/>
      <c r="G35" s="94">
        <v>0.10296010296010295</v>
      </c>
      <c r="H35" s="94">
        <v>4.967880085653105E-2</v>
      </c>
    </row>
    <row r="36" spans="1:8" x14ac:dyDescent="0.25">
      <c r="A36" s="99"/>
      <c r="B36" s="93" t="s">
        <v>112</v>
      </c>
      <c r="C36" s="94">
        <v>1.2796012678541088E-4</v>
      </c>
      <c r="D36" s="94">
        <v>1.1668611435239206E-3</v>
      </c>
      <c r="E36" s="94">
        <v>2.3020257826887663E-3</v>
      </c>
      <c r="F36" s="94"/>
      <c r="G36" s="94">
        <v>1.287001287001287E-3</v>
      </c>
      <c r="H36" s="94">
        <v>4.2826552462526765E-4</v>
      </c>
    </row>
    <row r="37" spans="1:8" x14ac:dyDescent="0.25">
      <c r="A37" s="99"/>
      <c r="B37" s="93" t="s">
        <v>113</v>
      </c>
      <c r="C37" s="94">
        <v>4.676837748656943E-2</v>
      </c>
      <c r="D37" s="94">
        <v>0.27732399844418515</v>
      </c>
      <c r="E37" s="94">
        <v>0.27532228360957645</v>
      </c>
      <c r="F37" s="94"/>
      <c r="G37" s="94">
        <v>0.20785070785070786</v>
      </c>
      <c r="H37" s="94">
        <v>0.17773019271948609</v>
      </c>
    </row>
    <row r="38" spans="1:8" x14ac:dyDescent="0.25">
      <c r="A38" s="99"/>
      <c r="B38" s="96" t="s">
        <v>155</v>
      </c>
      <c r="C38" s="94">
        <v>0.83701445949432673</v>
      </c>
      <c r="D38" s="94">
        <v>0.97860754570206143</v>
      </c>
      <c r="E38" s="94">
        <v>0.97974217311233891</v>
      </c>
      <c r="F38" s="94"/>
      <c r="G38" s="94">
        <v>0.98455598455598459</v>
      </c>
      <c r="H38" s="94">
        <v>0.97644539614561032</v>
      </c>
    </row>
    <row r="39" spans="1:8" x14ac:dyDescent="0.25">
      <c r="A39" s="99"/>
      <c r="B39" s="96" t="s">
        <v>156</v>
      </c>
      <c r="C39" s="94">
        <v>0.16090251745816647</v>
      </c>
      <c r="D39" s="94">
        <v>0.48230260598988722</v>
      </c>
      <c r="E39" s="94">
        <v>0.51381215469613262</v>
      </c>
      <c r="F39" s="94"/>
      <c r="G39" s="94">
        <v>0.52574002574002576</v>
      </c>
      <c r="H39" s="94">
        <v>0.42826552462526768</v>
      </c>
    </row>
    <row r="40" spans="1:8" x14ac:dyDescent="0.25">
      <c r="A40" s="99"/>
      <c r="B40" s="97" t="s">
        <v>223</v>
      </c>
      <c r="C40" s="98">
        <v>0.33721269280549432</v>
      </c>
      <c r="D40" s="98">
        <v>0.84986386619992216</v>
      </c>
      <c r="E40" s="98">
        <v>0.79926335174953955</v>
      </c>
      <c r="F40" s="98"/>
      <c r="G40" s="98">
        <v>0.65958815958815964</v>
      </c>
      <c r="H40" s="98">
        <v>0.59828693790149889</v>
      </c>
    </row>
    <row r="41" spans="1:8" ht="156" customHeight="1" x14ac:dyDescent="0.25">
      <c r="A41" s="175" t="s">
        <v>253</v>
      </c>
      <c r="B41" s="176"/>
      <c r="C41" s="176"/>
      <c r="D41" s="176"/>
      <c r="E41" s="176"/>
      <c r="F41" s="176"/>
      <c r="G41" s="176"/>
      <c r="H41" s="176"/>
    </row>
    <row r="42" spans="1:8" x14ac:dyDescent="0.25">
      <c r="B42" s="1"/>
    </row>
    <row r="43" spans="1:8" x14ac:dyDescent="0.25">
      <c r="B43" s="4"/>
    </row>
  </sheetData>
  <sortState ref="B3:L35">
    <sortCondition ref="B3:B35"/>
  </sortState>
  <mergeCells count="4">
    <mergeCell ref="A41:H41"/>
    <mergeCell ref="D3:E3"/>
    <mergeCell ref="G3:H3"/>
    <mergeCell ref="A1:H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1"/>
  <sheetViews>
    <sheetView workbookViewId="0">
      <selection activeCell="A2" sqref="A2"/>
    </sheetView>
  </sheetViews>
  <sheetFormatPr defaultColWidth="11" defaultRowHeight="15.75" x14ac:dyDescent="0.25"/>
  <cols>
    <col min="1" max="1" width="2.875" style="2" customWidth="1"/>
    <col min="2" max="2" width="19.75" style="2" customWidth="1"/>
    <col min="3" max="3" width="13.75" style="2" customWidth="1"/>
    <col min="4" max="4" width="1.625" style="2" customWidth="1"/>
    <col min="5" max="5" width="16.875" style="2" customWidth="1"/>
    <col min="6" max="6" width="1.625" style="2" customWidth="1"/>
    <col min="7" max="7" width="20.625" style="2" customWidth="1"/>
    <col min="8" max="8" width="1.625" style="2" customWidth="1"/>
    <col min="9" max="9" width="16.875" style="2" customWidth="1"/>
    <col min="10" max="10" width="1.625" style="2" customWidth="1"/>
    <col min="11" max="11" width="19.125" style="2" customWidth="1"/>
    <col min="12" max="12" width="11.125" style="2" bestFit="1" customWidth="1"/>
    <col min="13" max="13" width="11.875" style="2" bestFit="1" customWidth="1"/>
    <col min="14" max="16384" width="11" style="2"/>
  </cols>
  <sheetData>
    <row r="1" spans="1:12" x14ac:dyDescent="0.25">
      <c r="A1" s="72" t="s">
        <v>294</v>
      </c>
      <c r="B1" s="41"/>
      <c r="C1" s="41"/>
      <c r="D1" s="41"/>
      <c r="E1" s="41"/>
      <c r="F1" s="41"/>
      <c r="G1" s="41"/>
      <c r="H1" s="41"/>
      <c r="I1" s="41"/>
      <c r="J1" s="41"/>
      <c r="K1" s="41"/>
      <c r="L1" s="9"/>
    </row>
    <row r="2" spans="1:12" x14ac:dyDescent="0.25">
      <c r="A2" s="82" t="s">
        <v>250</v>
      </c>
      <c r="B2" s="41"/>
      <c r="C2" s="41"/>
      <c r="D2" s="41"/>
      <c r="E2" s="41"/>
      <c r="F2" s="41"/>
      <c r="G2" s="41"/>
      <c r="H2" s="41"/>
      <c r="I2" s="41"/>
      <c r="J2" s="41"/>
      <c r="K2" s="41"/>
      <c r="L2" s="9"/>
    </row>
    <row r="3" spans="1:12" ht="24.75" x14ac:dyDescent="0.25">
      <c r="A3" s="41"/>
      <c r="B3" s="102"/>
      <c r="C3" s="103" t="s">
        <v>0</v>
      </c>
      <c r="D3" s="103"/>
      <c r="E3" s="103" t="s">
        <v>231</v>
      </c>
      <c r="F3" s="103"/>
      <c r="G3" s="103" t="s">
        <v>227</v>
      </c>
      <c r="H3" s="103"/>
      <c r="I3" s="103" t="s">
        <v>235</v>
      </c>
      <c r="J3" s="103"/>
      <c r="K3" s="103" t="s">
        <v>234</v>
      </c>
      <c r="L3" s="9"/>
    </row>
    <row r="4" spans="1:12" x14ac:dyDescent="0.25">
      <c r="A4" s="41"/>
      <c r="B4" s="37" t="s">
        <v>125</v>
      </c>
      <c r="C4" s="100">
        <v>3900962376.6974816</v>
      </c>
      <c r="D4" s="67"/>
      <c r="E4" s="100">
        <v>407133756.71191406</v>
      </c>
      <c r="F4" s="69"/>
      <c r="G4" s="100">
        <v>156023446.17089844</v>
      </c>
      <c r="H4" s="68"/>
      <c r="I4" s="100">
        <v>71426163.924560547</v>
      </c>
      <c r="J4" s="68"/>
      <c r="K4" s="100">
        <v>69015116.170288086</v>
      </c>
      <c r="L4" s="9"/>
    </row>
    <row r="5" spans="1:12" x14ac:dyDescent="0.25">
      <c r="A5" s="41"/>
      <c r="B5" s="37" t="s">
        <v>126</v>
      </c>
      <c r="C5" s="100">
        <v>4211657024.2681322</v>
      </c>
      <c r="D5" s="67"/>
      <c r="E5" s="100">
        <v>446955345.66796875</v>
      </c>
      <c r="F5" s="69"/>
      <c r="G5" s="100">
        <v>32408228.849149704</v>
      </c>
      <c r="H5" s="68"/>
      <c r="I5" s="100">
        <v>80522350.090393066</v>
      </c>
      <c r="J5" s="68"/>
      <c r="K5" s="100">
        <v>45257954.983017921</v>
      </c>
      <c r="L5" s="9"/>
    </row>
    <row r="6" spans="1:12" x14ac:dyDescent="0.25">
      <c r="A6" s="41"/>
      <c r="B6" s="37" t="s">
        <v>127</v>
      </c>
      <c r="C6" s="100">
        <v>4575545784.7532415</v>
      </c>
      <c r="D6" s="67"/>
      <c r="E6" s="100">
        <v>447103428.75390625</v>
      </c>
      <c r="F6" s="69"/>
      <c r="G6" s="100">
        <v>183371868.50390625</v>
      </c>
      <c r="H6" s="68"/>
      <c r="I6" s="100">
        <v>86865050.90020752</v>
      </c>
      <c r="J6" s="68"/>
      <c r="K6" s="100">
        <v>83160051.178771973</v>
      </c>
      <c r="L6" s="9"/>
    </row>
    <row r="7" spans="1:12" x14ac:dyDescent="0.25">
      <c r="A7" s="41"/>
      <c r="B7" s="37" t="s">
        <v>236</v>
      </c>
      <c r="C7" s="100">
        <v>134279786.51500002</v>
      </c>
      <c r="D7" s="69"/>
      <c r="E7" s="100">
        <v>7726902.8547496796</v>
      </c>
      <c r="F7" s="69"/>
      <c r="G7" s="100">
        <v>3629934.7168810368</v>
      </c>
      <c r="H7" s="69"/>
      <c r="I7" s="100">
        <v>10656663.707519531</v>
      </c>
      <c r="J7" s="69"/>
      <c r="K7" s="100">
        <v>10119322.473632812</v>
      </c>
      <c r="L7" s="9"/>
    </row>
    <row r="8" spans="1:12" x14ac:dyDescent="0.25">
      <c r="A8" s="41"/>
      <c r="B8" s="37" t="s">
        <v>237</v>
      </c>
      <c r="C8" s="100">
        <v>140466766.04536217</v>
      </c>
      <c r="D8" s="69"/>
      <c r="E8" s="100">
        <v>7954295.1881370544</v>
      </c>
      <c r="F8" s="69"/>
      <c r="G8" s="100">
        <v>1540566.4604644775</v>
      </c>
      <c r="H8" s="69"/>
      <c r="I8" s="100">
        <v>11164135.682495117</v>
      </c>
      <c r="J8" s="69"/>
      <c r="K8" s="100">
        <v>613357.31027984619</v>
      </c>
      <c r="L8" s="9"/>
    </row>
    <row r="9" spans="1:12" x14ac:dyDescent="0.25">
      <c r="A9" s="41"/>
      <c r="B9" s="37" t="s">
        <v>238</v>
      </c>
      <c r="C9" s="100">
        <v>153411249.86853844</v>
      </c>
      <c r="D9" s="69"/>
      <c r="E9" s="100">
        <v>8942494.706363678</v>
      </c>
      <c r="F9" s="69"/>
      <c r="G9" s="100">
        <v>4194774.7584724426</v>
      </c>
      <c r="H9" s="69"/>
      <c r="I9" s="100">
        <v>12085612.787414551</v>
      </c>
      <c r="J9" s="69"/>
      <c r="K9" s="100">
        <v>11552952.791687012</v>
      </c>
      <c r="L9" s="9"/>
    </row>
    <row r="10" spans="1:12" x14ac:dyDescent="0.25">
      <c r="A10" s="41"/>
      <c r="B10" s="37" t="s">
        <v>128</v>
      </c>
      <c r="C10" s="100">
        <v>919309452.83490288</v>
      </c>
      <c r="D10" s="69"/>
      <c r="E10" s="100">
        <v>140140215.00922757</v>
      </c>
      <c r="F10" s="69"/>
      <c r="G10" s="100">
        <v>69547292.086753845</v>
      </c>
      <c r="H10" s="68"/>
      <c r="I10" s="100">
        <v>26013263.879877914</v>
      </c>
      <c r="J10" s="68"/>
      <c r="K10" s="100">
        <v>22168129.724056996</v>
      </c>
      <c r="L10" s="9"/>
    </row>
    <row r="11" spans="1:12" x14ac:dyDescent="0.25">
      <c r="A11" s="41"/>
      <c r="B11" s="37" t="s">
        <v>129</v>
      </c>
      <c r="C11" s="100">
        <v>1038090580.4841212</v>
      </c>
      <c r="D11" s="69"/>
      <c r="E11" s="100">
        <v>147578664.09311536</v>
      </c>
      <c r="F11" s="69"/>
      <c r="G11" s="100">
        <v>2432244.4712677188</v>
      </c>
      <c r="H11" s="68"/>
      <c r="I11" s="100">
        <v>29643096.525660753</v>
      </c>
      <c r="J11" s="68"/>
      <c r="K11" s="100">
        <v>14736904.343653329</v>
      </c>
      <c r="L11" s="9"/>
    </row>
    <row r="12" spans="1:12" x14ac:dyDescent="0.25">
      <c r="A12" s="41"/>
      <c r="B12" s="37" t="s">
        <v>130</v>
      </c>
      <c r="C12" s="100">
        <v>1159752952.1848221</v>
      </c>
      <c r="D12" s="69"/>
      <c r="E12" s="100">
        <v>150826197.45477712</v>
      </c>
      <c r="F12" s="69"/>
      <c r="G12" s="100">
        <v>85921565.980830446</v>
      </c>
      <c r="H12" s="68"/>
      <c r="I12" s="100">
        <v>33037512.91469878</v>
      </c>
      <c r="J12" s="68"/>
      <c r="K12" s="100">
        <v>27932126.175732702</v>
      </c>
      <c r="L12" s="9"/>
    </row>
    <row r="13" spans="1:12" x14ac:dyDescent="0.25">
      <c r="A13" s="41"/>
      <c r="B13" s="37" t="s">
        <v>131</v>
      </c>
      <c r="C13" s="100">
        <v>556761251.27408719</v>
      </c>
      <c r="D13" s="69"/>
      <c r="E13" s="100">
        <v>74220260.750659943</v>
      </c>
      <c r="F13" s="69"/>
      <c r="G13" s="100">
        <v>20869742.692008972</v>
      </c>
      <c r="H13" s="69"/>
      <c r="I13" s="100">
        <v>7778297.2090883255</v>
      </c>
      <c r="J13" s="69"/>
      <c r="K13" s="100">
        <v>8390432.8468580246</v>
      </c>
      <c r="L13" s="9"/>
    </row>
    <row r="14" spans="1:12" x14ac:dyDescent="0.25">
      <c r="A14" s="41"/>
      <c r="B14" s="37" t="s">
        <v>132</v>
      </c>
      <c r="C14" s="100">
        <v>632509172.76166224</v>
      </c>
      <c r="D14" s="69"/>
      <c r="E14" s="100">
        <v>87978965.898664474</v>
      </c>
      <c r="F14" s="69"/>
      <c r="G14" s="100">
        <v>5874413.3559150696</v>
      </c>
      <c r="H14" s="69"/>
      <c r="I14" s="100">
        <v>9818991.01354599</v>
      </c>
      <c r="J14" s="69"/>
      <c r="K14" s="100">
        <v>7518640.5012273788</v>
      </c>
      <c r="L14" s="9"/>
    </row>
    <row r="15" spans="1:12" x14ac:dyDescent="0.25">
      <c r="A15" s="41"/>
      <c r="B15" s="37" t="s">
        <v>143</v>
      </c>
      <c r="C15" s="100">
        <v>758358528.53052139</v>
      </c>
      <c r="D15" s="69"/>
      <c r="E15" s="100">
        <v>89342212.010430336</v>
      </c>
      <c r="F15" s="69"/>
      <c r="G15" s="100">
        <v>26983977.850619316</v>
      </c>
      <c r="H15" s="69"/>
      <c r="I15" s="100">
        <v>10825632.290486336</v>
      </c>
      <c r="J15" s="69"/>
      <c r="K15" s="100">
        <v>11058428.480605125</v>
      </c>
      <c r="L15" s="9"/>
    </row>
    <row r="16" spans="1:12" x14ac:dyDescent="0.25">
      <c r="A16" s="41"/>
      <c r="B16" s="37" t="s">
        <v>133</v>
      </c>
      <c r="C16" s="100">
        <v>1530693150.7781725</v>
      </c>
      <c r="D16" s="69"/>
      <c r="E16" s="100">
        <v>116921927.41276932</v>
      </c>
      <c r="F16" s="69"/>
      <c r="G16" s="100">
        <v>40906163.033159256</v>
      </c>
      <c r="H16" s="69"/>
      <c r="I16" s="100">
        <v>19557426.515733719</v>
      </c>
      <c r="J16" s="69"/>
      <c r="K16" s="100">
        <v>19407958.991719246</v>
      </c>
      <c r="L16" s="9"/>
    </row>
    <row r="17" spans="1:12" x14ac:dyDescent="0.25">
      <c r="A17" s="41"/>
      <c r="B17" s="37" t="s">
        <v>134</v>
      </c>
      <c r="C17" s="100">
        <v>1632144612.4327068</v>
      </c>
      <c r="D17" s="69"/>
      <c r="E17" s="100">
        <v>130662443.65390778</v>
      </c>
      <c r="F17" s="69"/>
      <c r="G17" s="100">
        <v>15000811.63750267</v>
      </c>
      <c r="H17" s="69"/>
      <c r="I17" s="100">
        <v>21585688.230775833</v>
      </c>
      <c r="J17" s="69"/>
      <c r="K17" s="100">
        <v>14273976.312995911</v>
      </c>
      <c r="L17" s="9"/>
    </row>
    <row r="18" spans="1:12" x14ac:dyDescent="0.25">
      <c r="A18" s="41"/>
      <c r="B18" s="37" t="s">
        <v>135</v>
      </c>
      <c r="C18" s="100">
        <v>1682087493.8525901</v>
      </c>
      <c r="D18" s="69"/>
      <c r="E18" s="100">
        <v>127462937.77136993</v>
      </c>
      <c r="F18" s="69"/>
      <c r="G18" s="100">
        <v>43733548.397041321</v>
      </c>
      <c r="H18" s="69"/>
      <c r="I18" s="100">
        <v>22769466.015333176</v>
      </c>
      <c r="J18" s="69"/>
      <c r="K18" s="100">
        <v>22152226.353330612</v>
      </c>
      <c r="L18" s="9"/>
    </row>
    <row r="19" spans="1:12" x14ac:dyDescent="0.25">
      <c r="A19" s="41"/>
      <c r="B19" s="37" t="s">
        <v>137</v>
      </c>
      <c r="C19" s="100">
        <v>745459902.49394751</v>
      </c>
      <c r="D19" s="69"/>
      <c r="E19" s="100">
        <v>64290982.274335861</v>
      </c>
      <c r="F19" s="69"/>
      <c r="G19" s="100">
        <v>19574108.210681915</v>
      </c>
      <c r="H19" s="69"/>
      <c r="I19" s="100">
        <v>6808307.892291069</v>
      </c>
      <c r="J19" s="69"/>
      <c r="K19" s="100">
        <v>8530337.9492154121</v>
      </c>
      <c r="L19" s="9"/>
    </row>
    <row r="20" spans="1:12" x14ac:dyDescent="0.25">
      <c r="A20" s="41"/>
      <c r="B20" s="37" t="s">
        <v>136</v>
      </c>
      <c r="C20" s="100">
        <v>748846959.91265762</v>
      </c>
      <c r="D20" s="69"/>
      <c r="E20" s="100">
        <v>67629234.730638981</v>
      </c>
      <c r="F20" s="69"/>
      <c r="G20" s="100">
        <v>7494149.2705262899</v>
      </c>
      <c r="H20" s="69"/>
      <c r="I20" s="100">
        <v>7559755.694416523</v>
      </c>
      <c r="J20" s="69"/>
      <c r="K20" s="100">
        <v>7685276.395678997</v>
      </c>
      <c r="L20" s="9"/>
    </row>
    <row r="21" spans="1:12" x14ac:dyDescent="0.25">
      <c r="A21" s="41"/>
      <c r="B21" s="37" t="s">
        <v>138</v>
      </c>
      <c r="C21" s="100">
        <v>796908910.4913013</v>
      </c>
      <c r="D21" s="69"/>
      <c r="E21" s="100">
        <v>64343896.690413952</v>
      </c>
      <c r="F21" s="69"/>
      <c r="G21" s="100">
        <v>20500693.883903503</v>
      </c>
      <c r="H21" s="69"/>
      <c r="I21" s="100">
        <v>7065142.2055521011</v>
      </c>
      <c r="J21" s="69"/>
      <c r="K21" s="100">
        <v>9794495.9279794693</v>
      </c>
      <c r="L21" s="9"/>
    </row>
    <row r="22" spans="1:12" x14ac:dyDescent="0.25">
      <c r="A22" s="41"/>
      <c r="B22" s="37" t="s">
        <v>139</v>
      </c>
      <c r="C22" s="100">
        <v>14458833.076313019</v>
      </c>
      <c r="D22" s="69"/>
      <c r="E22" s="100">
        <v>3833469.0691604614</v>
      </c>
      <c r="F22" s="69"/>
      <c r="G22" s="100">
        <v>1496205.4619445801</v>
      </c>
      <c r="H22" s="68"/>
      <c r="I22" s="100">
        <v>612204.55081939697</v>
      </c>
      <c r="J22" s="68"/>
      <c r="K22" s="100">
        <v>398934.28939056396</v>
      </c>
      <c r="L22" s="9"/>
    </row>
    <row r="23" spans="1:12" x14ac:dyDescent="0.25">
      <c r="A23" s="41"/>
      <c r="B23" s="37" t="s">
        <v>140</v>
      </c>
      <c r="C23" s="100">
        <v>19598931.25433445</v>
      </c>
      <c r="D23" s="69"/>
      <c r="E23" s="100">
        <v>5151741.3264780045</v>
      </c>
      <c r="F23" s="69"/>
      <c r="G23" s="100">
        <v>66043.650100708008</v>
      </c>
      <c r="H23" s="68"/>
      <c r="I23" s="100">
        <v>750683.05365753174</v>
      </c>
      <c r="J23" s="68"/>
      <c r="K23" s="100">
        <v>429800.18775558472</v>
      </c>
      <c r="L23" s="9"/>
    </row>
    <row r="24" spans="1:12" x14ac:dyDescent="0.25">
      <c r="A24" s="41"/>
      <c r="B24" s="39" t="s">
        <v>141</v>
      </c>
      <c r="C24" s="101">
        <v>25026649.931256294</v>
      </c>
      <c r="D24" s="70"/>
      <c r="E24" s="101">
        <v>6185690.2218132019</v>
      </c>
      <c r="F24" s="70"/>
      <c r="G24" s="101">
        <v>2037307.5853805542</v>
      </c>
      <c r="H24" s="71"/>
      <c r="I24" s="101">
        <v>1081684.8023376465</v>
      </c>
      <c r="J24" s="71"/>
      <c r="K24" s="101">
        <v>669821.44236755371</v>
      </c>
      <c r="L24" s="9"/>
    </row>
    <row r="25" spans="1:12" ht="111.75" customHeight="1" x14ac:dyDescent="0.25">
      <c r="A25" s="171" t="s">
        <v>254</v>
      </c>
      <c r="B25" s="171"/>
      <c r="C25" s="171"/>
      <c r="D25" s="171"/>
      <c r="E25" s="171"/>
      <c r="F25" s="171"/>
      <c r="G25" s="171"/>
      <c r="H25" s="171"/>
      <c r="I25" s="171"/>
      <c r="J25" s="171"/>
      <c r="K25" s="171"/>
      <c r="L25" s="9"/>
    </row>
    <row r="26" spans="1:12" x14ac:dyDescent="0.25">
      <c r="C26" s="21"/>
      <c r="E26" s="21"/>
      <c r="I26" s="21"/>
    </row>
    <row r="27" spans="1:12" x14ac:dyDescent="0.25">
      <c r="C27" s="21"/>
      <c r="I27" s="21"/>
    </row>
    <row r="31" spans="1:12" x14ac:dyDescent="0.25">
      <c r="B31" s="90"/>
    </row>
  </sheetData>
  <mergeCells count="1">
    <mergeCell ref="A25:K25"/>
  </mergeCells>
  <pageMargins left="0.75" right="0.75" top="1" bottom="1" header="0.5" footer="0.5"/>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1"/>
  <sheetViews>
    <sheetView workbookViewId="0">
      <selection activeCell="A2" sqref="A2"/>
    </sheetView>
  </sheetViews>
  <sheetFormatPr defaultColWidth="11" defaultRowHeight="15.75" x14ac:dyDescent="0.25"/>
  <cols>
    <col min="1" max="1" width="2.875" customWidth="1"/>
    <col min="2" max="2" width="20.875" customWidth="1"/>
    <col min="3" max="3" width="18.875" customWidth="1"/>
    <col min="4" max="4" width="1.625" style="5" customWidth="1"/>
    <col min="5" max="5" width="16.875" customWidth="1"/>
    <col min="6" max="6" width="1.625" customWidth="1"/>
    <col min="7" max="7" width="18" customWidth="1"/>
    <col min="8" max="8" width="1.625" customWidth="1"/>
    <col min="9" max="9" width="17" customWidth="1"/>
    <col min="10" max="10" width="1.625" customWidth="1"/>
    <col min="11" max="11" width="18" customWidth="1"/>
  </cols>
  <sheetData>
    <row r="1" spans="1:12" x14ac:dyDescent="0.25">
      <c r="A1" s="72" t="s">
        <v>295</v>
      </c>
      <c r="B1" s="41"/>
      <c r="C1" s="41"/>
      <c r="D1" s="41"/>
      <c r="E1" s="41"/>
      <c r="F1" s="41"/>
      <c r="G1" s="41"/>
      <c r="H1" s="41"/>
      <c r="I1" s="41"/>
      <c r="J1" s="41"/>
      <c r="K1" s="41"/>
    </row>
    <row r="2" spans="1:12" x14ac:dyDescent="0.25">
      <c r="A2" s="82" t="s">
        <v>250</v>
      </c>
      <c r="B2" s="41"/>
      <c r="C2" s="41"/>
      <c r="D2" s="41"/>
      <c r="E2" s="41"/>
      <c r="F2" s="41"/>
      <c r="G2" s="41"/>
      <c r="H2" s="41"/>
      <c r="I2" s="41"/>
      <c r="J2" s="41"/>
      <c r="K2" s="41"/>
    </row>
    <row r="3" spans="1:12" s="2" customFormat="1" ht="24.75" x14ac:dyDescent="0.25">
      <c r="A3" s="41"/>
      <c r="B3" s="104"/>
      <c r="C3" s="103" t="s">
        <v>0</v>
      </c>
      <c r="D3" s="103"/>
      <c r="E3" s="103" t="s">
        <v>231</v>
      </c>
      <c r="F3" s="103"/>
      <c r="G3" s="103" t="s">
        <v>227</v>
      </c>
      <c r="H3" s="103"/>
      <c r="I3" s="103" t="s">
        <v>235</v>
      </c>
      <c r="J3" s="103"/>
      <c r="K3" s="103" t="s">
        <v>234</v>
      </c>
      <c r="L3" s="9"/>
    </row>
    <row r="4" spans="1:12" s="2" customFormat="1" x14ac:dyDescent="0.25">
      <c r="A4" s="41"/>
      <c r="B4" s="37" t="s">
        <v>125</v>
      </c>
      <c r="C4" s="100">
        <v>3725250201.0849795</v>
      </c>
      <c r="D4" s="67"/>
      <c r="E4" s="100">
        <v>221556538.640625</v>
      </c>
      <c r="F4" s="69"/>
      <c r="G4" s="100">
        <v>149641107.58984375</v>
      </c>
      <c r="H4" s="68"/>
      <c r="I4" s="100">
        <v>56648468.694091797</v>
      </c>
      <c r="J4" s="68"/>
      <c r="K4" s="100">
        <v>61944955.367919922</v>
      </c>
      <c r="L4" s="9"/>
    </row>
    <row r="5" spans="1:12" x14ac:dyDescent="0.25">
      <c r="A5" s="41"/>
      <c r="B5" s="37" t="s">
        <v>126</v>
      </c>
      <c r="C5" s="100">
        <v>4223938582.7396431</v>
      </c>
      <c r="D5" s="67"/>
      <c r="E5" s="100">
        <v>239645631.60546875</v>
      </c>
      <c r="F5" s="69"/>
      <c r="G5" s="100">
        <v>40622124.178781509</v>
      </c>
      <c r="H5" s="68"/>
      <c r="I5" s="100">
        <v>61570600.987304687</v>
      </c>
      <c r="J5" s="68"/>
      <c r="K5" s="100">
        <v>47639305.092422485</v>
      </c>
    </row>
    <row r="6" spans="1:12" x14ac:dyDescent="0.25">
      <c r="A6" s="41"/>
      <c r="B6" s="37" t="s">
        <v>127</v>
      </c>
      <c r="C6" s="100">
        <v>4940395518.7804937</v>
      </c>
      <c r="D6" s="67"/>
      <c r="E6" s="100">
        <v>261962201.80859375</v>
      </c>
      <c r="F6" s="69"/>
      <c r="G6" s="100">
        <v>183083458.55078125</v>
      </c>
      <c r="H6" s="68"/>
      <c r="I6" s="100">
        <v>70945164.849609375</v>
      </c>
      <c r="J6" s="68"/>
      <c r="K6" s="100">
        <v>77250624.332519531</v>
      </c>
    </row>
    <row r="7" spans="1:12" x14ac:dyDescent="0.25">
      <c r="A7" s="41"/>
      <c r="B7" s="37" t="s">
        <v>236</v>
      </c>
      <c r="C7" s="100">
        <v>65383192.280376881</v>
      </c>
      <c r="D7" s="69"/>
      <c r="E7" s="100">
        <v>1819590.8904724121</v>
      </c>
      <c r="F7" s="69"/>
      <c r="G7" s="100">
        <v>1103844.9504241943</v>
      </c>
      <c r="H7" s="69"/>
      <c r="I7" s="100">
        <v>3579082.9351196289</v>
      </c>
      <c r="J7" s="69"/>
      <c r="K7" s="100">
        <v>3967847.8850708008</v>
      </c>
    </row>
    <row r="8" spans="1:12" x14ac:dyDescent="0.25">
      <c r="A8" s="41"/>
      <c r="B8" s="37" t="s">
        <v>237</v>
      </c>
      <c r="C8" s="100">
        <v>72802412.194433168</v>
      </c>
      <c r="D8" s="69"/>
      <c r="E8" s="100">
        <v>2048187.7437210083</v>
      </c>
      <c r="F8" s="69"/>
      <c r="G8" s="100">
        <v>852682.39001464844</v>
      </c>
      <c r="H8" s="69"/>
      <c r="I8" s="100">
        <v>4001327.9361572266</v>
      </c>
      <c r="J8" s="69"/>
      <c r="K8" s="100">
        <v>563409.6904296875</v>
      </c>
    </row>
    <row r="9" spans="1:12" x14ac:dyDescent="0.25">
      <c r="A9" s="41"/>
      <c r="B9" s="37" t="s">
        <v>238</v>
      </c>
      <c r="C9" s="100">
        <v>94914048.339167476</v>
      </c>
      <c r="D9" s="69"/>
      <c r="E9" s="100">
        <v>2522384.5521316528</v>
      </c>
      <c r="F9" s="69"/>
      <c r="G9" s="100">
        <v>1693715.9172468185</v>
      </c>
      <c r="H9" s="69"/>
      <c r="I9" s="100">
        <v>4790356.4765625</v>
      </c>
      <c r="J9" s="69"/>
      <c r="K9" s="100">
        <v>5239253.0357666016</v>
      </c>
    </row>
    <row r="10" spans="1:12" x14ac:dyDescent="0.25">
      <c r="A10" s="41"/>
      <c r="B10" s="37" t="s">
        <v>128</v>
      </c>
      <c r="C10" s="100">
        <v>1461258663.0344491</v>
      </c>
      <c r="D10" s="69"/>
      <c r="E10" s="100">
        <v>98672858.631189346</v>
      </c>
      <c r="F10" s="69"/>
      <c r="G10" s="100">
        <v>76308580.381225586</v>
      </c>
      <c r="H10" s="68"/>
      <c r="I10" s="100">
        <v>25922489.453813553</v>
      </c>
      <c r="J10" s="68"/>
      <c r="K10" s="100">
        <v>27192225.60212326</v>
      </c>
    </row>
    <row r="11" spans="1:12" x14ac:dyDescent="0.25">
      <c r="A11" s="41"/>
      <c r="B11" s="37" t="s">
        <v>129</v>
      </c>
      <c r="C11" s="100">
        <v>1622282418.5189939</v>
      </c>
      <c r="D11" s="69"/>
      <c r="E11" s="100">
        <v>96307054.042999268</v>
      </c>
      <c r="F11" s="69"/>
      <c r="G11" s="100">
        <v>10367758.542080879</v>
      </c>
      <c r="H11" s="68"/>
      <c r="I11" s="100">
        <v>26567993.322664261</v>
      </c>
      <c r="J11" s="68"/>
      <c r="K11" s="100">
        <v>19835242.816979408</v>
      </c>
    </row>
    <row r="12" spans="1:12" x14ac:dyDescent="0.25">
      <c r="A12" s="41"/>
      <c r="B12" s="37" t="s">
        <v>130</v>
      </c>
      <c r="C12" s="100">
        <v>1916405278.8343887</v>
      </c>
      <c r="D12" s="69"/>
      <c r="E12" s="100">
        <v>106857106.56458759</v>
      </c>
      <c r="F12" s="69"/>
      <c r="G12" s="100">
        <v>88943470.370006561</v>
      </c>
      <c r="H12" s="68"/>
      <c r="I12" s="100">
        <v>30654788.767116547</v>
      </c>
      <c r="J12" s="68"/>
      <c r="K12" s="100">
        <v>31866375.995232582</v>
      </c>
    </row>
    <row r="13" spans="1:12" x14ac:dyDescent="0.25">
      <c r="A13" s="41"/>
      <c r="B13" s="37" t="s">
        <v>131</v>
      </c>
      <c r="C13" s="100">
        <v>307781073.48164457</v>
      </c>
      <c r="D13" s="69"/>
      <c r="E13" s="100">
        <v>29566295.652438641</v>
      </c>
      <c r="F13" s="69"/>
      <c r="G13" s="100">
        <v>8121696.5181754827</v>
      </c>
      <c r="H13" s="69"/>
      <c r="I13" s="100">
        <v>3766062.5589799881</v>
      </c>
      <c r="J13" s="69"/>
      <c r="K13" s="100">
        <v>4070680.0901432037</v>
      </c>
    </row>
    <row r="14" spans="1:12" x14ac:dyDescent="0.25">
      <c r="A14" s="41"/>
      <c r="B14" s="37" t="s">
        <v>132</v>
      </c>
      <c r="C14" s="100">
        <v>360297881.73846883</v>
      </c>
      <c r="D14" s="69"/>
      <c r="E14" s="100">
        <v>34145137.859010696</v>
      </c>
      <c r="F14" s="69"/>
      <c r="G14" s="100">
        <v>6523726.6088871956</v>
      </c>
      <c r="H14" s="69"/>
      <c r="I14" s="100">
        <v>4295190.8431901932</v>
      </c>
      <c r="J14" s="69"/>
      <c r="K14" s="100">
        <v>4452201.6535816193</v>
      </c>
    </row>
    <row r="15" spans="1:12" x14ac:dyDescent="0.25">
      <c r="A15" s="41"/>
      <c r="B15" s="37" t="s">
        <v>143</v>
      </c>
      <c r="C15" s="100">
        <v>438005704.34994537</v>
      </c>
      <c r="D15" s="69"/>
      <c r="E15" s="100">
        <v>37389196.355015755</v>
      </c>
      <c r="F15" s="69"/>
      <c r="G15" s="100">
        <v>10580525.376760483</v>
      </c>
      <c r="H15" s="69"/>
      <c r="I15" s="100">
        <v>4769208.3684663773</v>
      </c>
      <c r="J15" s="69"/>
      <c r="K15" s="100">
        <v>5686874.6480979919</v>
      </c>
    </row>
    <row r="16" spans="1:12" x14ac:dyDescent="0.25">
      <c r="A16" s="41"/>
      <c r="B16" s="37" t="s">
        <v>133</v>
      </c>
      <c r="C16" s="100">
        <v>944110787.24960327</v>
      </c>
      <c r="D16" s="69"/>
      <c r="E16" s="100">
        <v>36594394.166450202</v>
      </c>
      <c r="F16" s="69"/>
      <c r="G16" s="100">
        <v>19352446.053070068</v>
      </c>
      <c r="H16" s="69"/>
      <c r="I16" s="100">
        <v>10768911.402999878</v>
      </c>
      <c r="J16" s="69"/>
      <c r="K16" s="100">
        <v>12082730.829330444</v>
      </c>
    </row>
    <row r="17" spans="1:11" x14ac:dyDescent="0.25">
      <c r="A17" s="41"/>
      <c r="B17" s="37" t="s">
        <v>134</v>
      </c>
      <c r="C17" s="100">
        <v>1025088152.0579337</v>
      </c>
      <c r="D17" s="69"/>
      <c r="E17" s="100">
        <v>41084995.527612686</v>
      </c>
      <c r="F17" s="69"/>
      <c r="G17" s="100">
        <v>9579708.1184997559</v>
      </c>
      <c r="H17" s="69"/>
      <c r="I17" s="100">
        <v>11704558.546539307</v>
      </c>
      <c r="J17" s="69"/>
      <c r="K17" s="100">
        <v>9330137.6889209747</v>
      </c>
    </row>
    <row r="18" spans="1:11" x14ac:dyDescent="0.25">
      <c r="A18" s="41"/>
      <c r="B18" s="37" t="s">
        <v>135</v>
      </c>
      <c r="C18" s="100">
        <v>1126225130.557246</v>
      </c>
      <c r="D18" s="69"/>
      <c r="E18" s="100">
        <v>45089630.013811707</v>
      </c>
      <c r="F18" s="69"/>
      <c r="G18" s="100">
        <v>22565893.242653966</v>
      </c>
      <c r="H18" s="69"/>
      <c r="I18" s="100">
        <v>12719207.577987671</v>
      </c>
      <c r="J18" s="69"/>
      <c r="K18" s="100">
        <v>14084502.386688232</v>
      </c>
    </row>
    <row r="19" spans="1:11" x14ac:dyDescent="0.25">
      <c r="A19" s="41"/>
      <c r="B19" s="37" t="s">
        <v>137</v>
      </c>
      <c r="C19" s="100">
        <v>288906593.38658804</v>
      </c>
      <c r="D19" s="69"/>
      <c r="E19" s="100">
        <v>8226285.7555704117</v>
      </c>
      <c r="F19" s="69"/>
      <c r="G19" s="100">
        <v>4082740.1023101807</v>
      </c>
      <c r="H19" s="69"/>
      <c r="I19" s="100">
        <v>1981224.2726669312</v>
      </c>
      <c r="J19" s="69"/>
      <c r="K19" s="100">
        <v>2584186.7743868828</v>
      </c>
    </row>
    <row r="20" spans="1:11" x14ac:dyDescent="0.25">
      <c r="A20" s="41"/>
      <c r="B20" s="37" t="s">
        <v>136</v>
      </c>
      <c r="C20" s="100">
        <v>302951270.74959326</v>
      </c>
      <c r="D20" s="69"/>
      <c r="E20" s="100">
        <v>7760501.6407580376</v>
      </c>
      <c r="F20" s="69"/>
      <c r="G20" s="100">
        <v>2574344.6895837784</v>
      </c>
      <c r="H20" s="69"/>
      <c r="I20" s="100">
        <v>1955980.5407562256</v>
      </c>
      <c r="J20" s="69"/>
      <c r="K20" s="100">
        <v>2160790.6394276619</v>
      </c>
    </row>
    <row r="21" spans="1:11" x14ac:dyDescent="0.25">
      <c r="A21" s="41"/>
      <c r="B21" s="37" t="s">
        <v>138</v>
      </c>
      <c r="C21" s="100">
        <v>327500318.44226706</v>
      </c>
      <c r="D21" s="69"/>
      <c r="E21" s="100">
        <v>8111906.7392773628</v>
      </c>
      <c r="F21" s="69"/>
      <c r="G21" s="100">
        <v>4496426.9163007736</v>
      </c>
      <c r="H21" s="69"/>
      <c r="I21" s="100">
        <v>2025578.5655508041</v>
      </c>
      <c r="J21" s="69"/>
      <c r="K21" s="100">
        <v>2773987.9947366714</v>
      </c>
    </row>
    <row r="22" spans="1:11" x14ac:dyDescent="0.25">
      <c r="A22" s="41"/>
      <c r="B22" s="37" t="s">
        <v>139</v>
      </c>
      <c r="C22" s="100">
        <v>657809891.91164398</v>
      </c>
      <c r="D22" s="69"/>
      <c r="E22" s="100">
        <v>46677113.183517456</v>
      </c>
      <c r="F22" s="69"/>
      <c r="G22" s="100">
        <v>40671799.527801514</v>
      </c>
      <c r="H22" s="68"/>
      <c r="I22" s="100">
        <v>10630697.903442383</v>
      </c>
      <c r="J22" s="68"/>
      <c r="K22" s="100">
        <v>12047284.141891479</v>
      </c>
    </row>
    <row r="23" spans="1:11" x14ac:dyDescent="0.25">
      <c r="A23" s="41"/>
      <c r="B23" s="37" t="s">
        <v>140</v>
      </c>
      <c r="C23" s="100">
        <v>840516446.63025475</v>
      </c>
      <c r="D23" s="69"/>
      <c r="E23" s="100">
        <v>58299755.032684326</v>
      </c>
      <c r="F23" s="69"/>
      <c r="G23" s="100">
        <v>10723903.893638611</v>
      </c>
      <c r="H23" s="68"/>
      <c r="I23" s="100">
        <v>13045549.80241394</v>
      </c>
      <c r="J23" s="68"/>
      <c r="K23" s="100">
        <v>11297522.823898315</v>
      </c>
    </row>
    <row r="24" spans="1:11" x14ac:dyDescent="0.25">
      <c r="A24" s="41"/>
      <c r="B24" s="39" t="s">
        <v>141</v>
      </c>
      <c r="C24" s="101">
        <v>1037345035.0972643</v>
      </c>
      <c r="D24" s="70"/>
      <c r="E24" s="101">
        <v>61991977.338302612</v>
      </c>
      <c r="F24" s="70"/>
      <c r="G24" s="101">
        <v>54803426.594070435</v>
      </c>
      <c r="H24" s="71"/>
      <c r="I24" s="101">
        <v>15986025.207458496</v>
      </c>
      <c r="J24" s="71"/>
      <c r="K24" s="101">
        <v>17599630.28918457</v>
      </c>
    </row>
    <row r="25" spans="1:11" ht="111.75" customHeight="1" x14ac:dyDescent="0.25">
      <c r="A25" s="171" t="s">
        <v>255</v>
      </c>
      <c r="B25" s="171"/>
      <c r="C25" s="171"/>
      <c r="D25" s="171"/>
      <c r="E25" s="171"/>
      <c r="F25" s="171"/>
      <c r="G25" s="171"/>
      <c r="H25" s="171"/>
      <c r="I25" s="171"/>
      <c r="J25" s="171"/>
      <c r="K25" s="171"/>
    </row>
    <row r="26" spans="1:11" x14ac:dyDescent="0.25">
      <c r="C26" s="21"/>
      <c r="D26" s="2"/>
      <c r="E26" s="21"/>
      <c r="F26" s="2"/>
      <c r="G26" s="2"/>
      <c r="H26" s="2"/>
      <c r="I26" s="21"/>
    </row>
    <row r="27" spans="1:11" x14ac:dyDescent="0.25">
      <c r="C27" s="21"/>
      <c r="D27" s="2"/>
      <c r="E27" s="2"/>
      <c r="F27" s="2"/>
      <c r="G27" s="2"/>
      <c r="H27" s="2"/>
      <c r="I27" s="21"/>
    </row>
    <row r="28" spans="1:11" x14ac:dyDescent="0.25">
      <c r="C28" s="2"/>
      <c r="D28" s="2"/>
      <c r="E28" s="2"/>
      <c r="F28" s="2"/>
      <c r="G28" s="2"/>
      <c r="H28" s="2"/>
      <c r="I28" s="2"/>
    </row>
    <row r="29" spans="1:11" x14ac:dyDescent="0.25">
      <c r="C29" s="2"/>
      <c r="D29" s="2"/>
      <c r="E29" s="2"/>
      <c r="F29" s="2"/>
      <c r="G29" s="2"/>
      <c r="H29" s="2"/>
      <c r="I29" s="2"/>
    </row>
    <row r="30" spans="1:11" x14ac:dyDescent="0.25">
      <c r="C30" s="2"/>
      <c r="D30" s="2"/>
      <c r="E30" s="2"/>
      <c r="F30" s="2"/>
      <c r="G30" s="2"/>
      <c r="H30" s="2"/>
      <c r="I30" s="2"/>
    </row>
    <row r="31" spans="1:11" x14ac:dyDescent="0.25">
      <c r="I31" s="84"/>
    </row>
  </sheetData>
  <mergeCells count="1">
    <mergeCell ref="A25:K25"/>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28"/>
  <sheetViews>
    <sheetView zoomScale="125" zoomScaleNormal="125" zoomScalePageLayoutView="125" workbookViewId="0">
      <selection activeCell="C8" sqref="C8"/>
    </sheetView>
  </sheetViews>
  <sheetFormatPr defaultColWidth="11" defaultRowHeight="15.75" x14ac:dyDescent="0.25"/>
  <cols>
    <col min="1" max="1" width="2.875" style="2" customWidth="1"/>
    <col min="2" max="2" width="19.625" style="2" customWidth="1"/>
    <col min="3" max="3" width="8.5" style="2" bestFit="1" customWidth="1"/>
    <col min="4" max="4" width="9.5" style="2" bestFit="1" customWidth="1"/>
    <col min="5" max="5" width="5" style="2" bestFit="1" customWidth="1"/>
    <col min="6" max="6" width="12" style="2" bestFit="1" customWidth="1"/>
    <col min="7" max="7" width="3.5" style="2" customWidth="1"/>
    <col min="8" max="9" width="8.5" style="2" customWidth="1"/>
    <col min="10" max="10" width="7.875" style="2" customWidth="1"/>
    <col min="11" max="11" width="10" style="2" customWidth="1"/>
    <col min="12" max="12" width="3.875" style="2" customWidth="1"/>
    <col min="13" max="13" width="8.125" style="2" customWidth="1"/>
    <col min="14" max="15" width="7.625" style="2" bestFit="1" customWidth="1"/>
    <col min="16" max="16" width="9.5" style="2" bestFit="1" customWidth="1"/>
    <col min="17" max="17" width="5.5" style="2" customWidth="1"/>
    <col min="18" max="18" width="9.5" style="2" customWidth="1"/>
    <col min="19" max="19" width="7.625" style="2" bestFit="1" customWidth="1"/>
    <col min="20" max="20" width="5.75" style="2" bestFit="1" customWidth="1"/>
    <col min="21" max="21" width="9.5" style="2" bestFit="1" customWidth="1"/>
    <col min="22" max="22" width="3.875" style="2" customWidth="1"/>
    <col min="23" max="23" width="8.125" style="2" customWidth="1"/>
    <col min="24" max="24" width="7.625" style="2" bestFit="1" customWidth="1"/>
    <col min="25" max="25" width="5.75" style="2" bestFit="1" customWidth="1"/>
    <col min="26" max="26" width="8.375" style="2" bestFit="1" customWidth="1"/>
    <col min="27" max="27" width="11" style="9"/>
    <col min="28" max="16384" width="11" style="2"/>
  </cols>
  <sheetData>
    <row r="1" spans="1:27" x14ac:dyDescent="0.25">
      <c r="A1" s="58" t="s">
        <v>296</v>
      </c>
      <c r="B1" s="38"/>
      <c r="C1" s="38"/>
      <c r="D1" s="38"/>
      <c r="E1" s="38"/>
      <c r="F1" s="38"/>
      <c r="G1" s="38"/>
      <c r="H1" s="38"/>
      <c r="I1" s="38"/>
      <c r="J1" s="38"/>
      <c r="K1" s="38"/>
      <c r="L1" s="38"/>
      <c r="M1" s="38"/>
      <c r="N1" s="38"/>
      <c r="O1" s="38"/>
      <c r="P1" s="38"/>
      <c r="Q1" s="38"/>
      <c r="R1" s="38"/>
      <c r="S1" s="38"/>
      <c r="T1" s="38"/>
      <c r="U1" s="38"/>
      <c r="V1" s="38"/>
      <c r="W1" s="38"/>
      <c r="X1" s="38"/>
      <c r="Y1" s="38"/>
      <c r="Z1" s="38"/>
    </row>
    <row r="2" spans="1:27" x14ac:dyDescent="0.25">
      <c r="A2" s="44" t="s">
        <v>250</v>
      </c>
      <c r="B2" s="66"/>
      <c r="C2" s="38"/>
      <c r="D2" s="38"/>
      <c r="E2" s="38"/>
      <c r="F2" s="38"/>
      <c r="G2" s="38"/>
      <c r="H2" s="38"/>
      <c r="I2" s="38"/>
      <c r="J2" s="38"/>
      <c r="K2" s="38"/>
      <c r="L2" s="38"/>
      <c r="M2" s="38"/>
      <c r="N2" s="38"/>
      <c r="O2" s="38"/>
      <c r="P2" s="38"/>
      <c r="Q2" s="38"/>
      <c r="R2" s="38"/>
      <c r="S2" s="38"/>
      <c r="T2" s="38"/>
      <c r="U2" s="38"/>
      <c r="V2" s="38"/>
      <c r="W2" s="38"/>
      <c r="X2" s="38"/>
      <c r="Y2" s="38"/>
      <c r="Z2" s="38"/>
    </row>
    <row r="3" spans="1:27" s="6" customFormat="1" x14ac:dyDescent="0.25">
      <c r="A3" s="38"/>
      <c r="B3" s="38"/>
      <c r="C3" s="178" t="s">
        <v>0</v>
      </c>
      <c r="D3" s="178"/>
      <c r="E3" s="178"/>
      <c r="F3" s="178"/>
      <c r="G3" s="38"/>
      <c r="H3" s="178" t="s">
        <v>231</v>
      </c>
      <c r="I3" s="178"/>
      <c r="J3" s="178"/>
      <c r="K3" s="178"/>
      <c r="L3" s="38"/>
      <c r="M3" s="178" t="s">
        <v>227</v>
      </c>
      <c r="N3" s="178"/>
      <c r="O3" s="178"/>
      <c r="P3" s="178"/>
      <c r="Q3" s="38"/>
      <c r="R3" s="178" t="s">
        <v>235</v>
      </c>
      <c r="S3" s="178"/>
      <c r="T3" s="178"/>
      <c r="U3" s="178"/>
      <c r="V3" s="38"/>
      <c r="W3" s="178" t="s">
        <v>234</v>
      </c>
      <c r="X3" s="178"/>
      <c r="Y3" s="178"/>
      <c r="Z3" s="178"/>
      <c r="AA3" s="23"/>
    </row>
    <row r="4" spans="1:27" s="6" customFormat="1" x14ac:dyDescent="0.25">
      <c r="A4" s="38"/>
      <c r="B4" s="62" t="s">
        <v>142</v>
      </c>
      <c r="C4" s="40" t="s">
        <v>229</v>
      </c>
      <c r="D4" s="63" t="s">
        <v>224</v>
      </c>
      <c r="E4" s="63" t="s">
        <v>225</v>
      </c>
      <c r="F4" s="63" t="s">
        <v>226</v>
      </c>
      <c r="G4" s="63"/>
      <c r="H4" s="64" t="s">
        <v>229</v>
      </c>
      <c r="I4" s="63" t="s">
        <v>224</v>
      </c>
      <c r="J4" s="63" t="s">
        <v>225</v>
      </c>
      <c r="K4" s="63" t="s">
        <v>226</v>
      </c>
      <c r="L4" s="63"/>
      <c r="M4" s="64" t="s">
        <v>229</v>
      </c>
      <c r="N4" s="63" t="s">
        <v>224</v>
      </c>
      <c r="O4" s="63" t="s">
        <v>225</v>
      </c>
      <c r="P4" s="63" t="s">
        <v>226</v>
      </c>
      <c r="Q4" s="63"/>
      <c r="R4" s="64" t="s">
        <v>229</v>
      </c>
      <c r="S4" s="63" t="s">
        <v>224</v>
      </c>
      <c r="T4" s="63" t="s">
        <v>225</v>
      </c>
      <c r="U4" s="63" t="s">
        <v>226</v>
      </c>
      <c r="V4" s="63"/>
      <c r="W4" s="64" t="s">
        <v>229</v>
      </c>
      <c r="X4" s="63" t="s">
        <v>224</v>
      </c>
      <c r="Y4" s="63" t="s">
        <v>225</v>
      </c>
      <c r="Z4" s="63" t="s">
        <v>226</v>
      </c>
      <c r="AA4" s="23"/>
    </row>
    <row r="5" spans="1:27" x14ac:dyDescent="0.25">
      <c r="A5" s="38"/>
      <c r="B5" s="37" t="s">
        <v>125</v>
      </c>
      <c r="C5" s="163">
        <v>4044.4389999999999</v>
      </c>
      <c r="D5" s="163">
        <v>12191.97</v>
      </c>
      <c r="E5" s="163">
        <v>0</v>
      </c>
      <c r="F5" s="163">
        <v>1323916</v>
      </c>
      <c r="G5" s="163"/>
      <c r="H5" s="163">
        <v>62549.36</v>
      </c>
      <c r="I5" s="163">
        <v>74634.009999999995</v>
      </c>
      <c r="J5" s="163">
        <v>15290.43</v>
      </c>
      <c r="K5" s="163">
        <v>1323916</v>
      </c>
      <c r="L5" s="163"/>
      <c r="M5" s="163">
        <v>34595</v>
      </c>
      <c r="N5" s="163">
        <v>30959.77</v>
      </c>
      <c r="O5" s="163">
        <v>15289.18</v>
      </c>
      <c r="P5" s="163">
        <v>447824.8</v>
      </c>
      <c r="Q5" s="163"/>
      <c r="R5" s="163">
        <v>24065.42</v>
      </c>
      <c r="S5" s="163">
        <v>44746.86</v>
      </c>
      <c r="T5" s="163">
        <v>916.75</v>
      </c>
      <c r="U5" s="163">
        <v>1323916</v>
      </c>
      <c r="V5" s="163"/>
      <c r="W5" s="163">
        <v>15032.7</v>
      </c>
      <c r="X5" s="163">
        <v>26376.22</v>
      </c>
      <c r="Y5" s="163">
        <v>813.84</v>
      </c>
      <c r="Z5" s="163">
        <v>506692.1</v>
      </c>
    </row>
    <row r="6" spans="1:27" x14ac:dyDescent="0.25">
      <c r="A6" s="38"/>
      <c r="B6" s="37" t="s">
        <v>126</v>
      </c>
      <c r="C6" s="163">
        <v>4366.5609999999997</v>
      </c>
      <c r="D6" s="163">
        <v>14433.15</v>
      </c>
      <c r="E6" s="163">
        <v>0</v>
      </c>
      <c r="F6" s="163">
        <v>4846437</v>
      </c>
      <c r="G6" s="163"/>
      <c r="H6" s="163">
        <v>68667.28</v>
      </c>
      <c r="I6" s="163">
        <v>98305.23</v>
      </c>
      <c r="J6" s="163">
        <v>16478.419999999998</v>
      </c>
      <c r="K6" s="163">
        <v>4846437</v>
      </c>
      <c r="L6" s="163"/>
      <c r="M6" s="163">
        <v>7185.86</v>
      </c>
      <c r="N6" s="163">
        <v>4627.84</v>
      </c>
      <c r="O6" s="163">
        <v>0</v>
      </c>
      <c r="P6" s="163">
        <v>16470.68</v>
      </c>
      <c r="Q6" s="163"/>
      <c r="R6" s="163">
        <v>27130.17</v>
      </c>
      <c r="S6" s="163">
        <v>42417.22</v>
      </c>
      <c r="T6" s="163">
        <v>969.97</v>
      </c>
      <c r="U6" s="163">
        <v>512651.4</v>
      </c>
      <c r="V6" s="163"/>
      <c r="W6" s="163">
        <v>9857.973</v>
      </c>
      <c r="X6" s="163">
        <v>20279.240000000002</v>
      </c>
      <c r="Y6" s="163">
        <v>0</v>
      </c>
      <c r="Z6" s="163">
        <v>276907.5</v>
      </c>
    </row>
    <row r="7" spans="1:27" x14ac:dyDescent="0.25">
      <c r="A7" s="38"/>
      <c r="B7" s="37" t="s">
        <v>127</v>
      </c>
      <c r="C7" s="163">
        <v>4743.8329999999996</v>
      </c>
      <c r="D7" s="163">
        <v>15277.91</v>
      </c>
      <c r="E7" s="163">
        <v>0</v>
      </c>
      <c r="F7" s="163">
        <v>1093389</v>
      </c>
      <c r="G7" s="163"/>
      <c r="H7" s="163">
        <v>68690.03</v>
      </c>
      <c r="I7" s="163">
        <v>78990.039999999994</v>
      </c>
      <c r="J7" s="163">
        <v>17591.02</v>
      </c>
      <c r="K7" s="163">
        <v>1041725</v>
      </c>
      <c r="L7" s="163"/>
      <c r="M7" s="163">
        <v>40658.949999999997</v>
      </c>
      <c r="N7" s="163">
        <v>42936.639999999999</v>
      </c>
      <c r="O7" s="163">
        <v>17595.240000000002</v>
      </c>
      <c r="P7" s="163">
        <v>1093389</v>
      </c>
      <c r="Q7" s="163"/>
      <c r="R7" s="163">
        <v>29267.200000000001</v>
      </c>
      <c r="S7" s="163">
        <v>47909.760000000002</v>
      </c>
      <c r="T7" s="163">
        <v>973.35</v>
      </c>
      <c r="U7" s="163">
        <v>801271.7</v>
      </c>
      <c r="V7" s="163"/>
      <c r="W7" s="163">
        <v>18113.71</v>
      </c>
      <c r="X7" s="163">
        <v>34509.800000000003</v>
      </c>
      <c r="Y7" s="163">
        <v>927.6</v>
      </c>
      <c r="Z7" s="163">
        <v>627969.30000000005</v>
      </c>
    </row>
    <row r="8" spans="1:27" x14ac:dyDescent="0.25">
      <c r="A8" s="38"/>
      <c r="B8" s="37" t="s">
        <v>236</v>
      </c>
      <c r="C8" s="163">
        <v>139.21860000000001</v>
      </c>
      <c r="D8" s="163">
        <v>652.38459999999998</v>
      </c>
      <c r="E8" s="163">
        <v>0</v>
      </c>
      <c r="F8" s="163">
        <v>103827.1</v>
      </c>
      <c r="G8" s="163"/>
      <c r="H8" s="163">
        <v>1187.1110000000001</v>
      </c>
      <c r="I8" s="163">
        <v>3431.404</v>
      </c>
      <c r="J8" s="163">
        <v>0</v>
      </c>
      <c r="K8" s="163">
        <v>103827.1</v>
      </c>
      <c r="L8" s="163"/>
      <c r="M8" s="163">
        <v>804.86360000000002</v>
      </c>
      <c r="N8" s="163">
        <v>1911.501</v>
      </c>
      <c r="O8" s="163">
        <v>0</v>
      </c>
      <c r="P8" s="163">
        <v>23017.89</v>
      </c>
      <c r="Q8" s="163"/>
      <c r="R8" s="163">
        <v>3590.52</v>
      </c>
      <c r="S8" s="163">
        <v>4573.8119999999999</v>
      </c>
      <c r="T8" s="163">
        <v>809.04</v>
      </c>
      <c r="U8" s="163">
        <v>103827.1</v>
      </c>
      <c r="V8" s="163"/>
      <c r="W8" s="163">
        <v>2204.165</v>
      </c>
      <c r="X8" s="163">
        <v>1736.7449999999999</v>
      </c>
      <c r="Y8" s="163">
        <v>808.11</v>
      </c>
      <c r="Z8" s="163">
        <v>15237.63</v>
      </c>
    </row>
    <row r="9" spans="1:27" x14ac:dyDescent="0.25">
      <c r="A9" s="38"/>
      <c r="B9" s="37" t="s">
        <v>237</v>
      </c>
      <c r="C9" s="163">
        <v>145.63310000000001</v>
      </c>
      <c r="D9" s="163">
        <v>689.28</v>
      </c>
      <c r="E9" s="163">
        <v>0</v>
      </c>
      <c r="F9" s="163">
        <v>84538.4</v>
      </c>
      <c r="G9" s="163"/>
      <c r="H9" s="163">
        <v>1222.046</v>
      </c>
      <c r="I9" s="163">
        <v>3630.672</v>
      </c>
      <c r="J9" s="163">
        <v>0</v>
      </c>
      <c r="K9" s="163">
        <v>84538.4</v>
      </c>
      <c r="L9" s="163"/>
      <c r="M9" s="163">
        <v>341.589</v>
      </c>
      <c r="N9" s="163">
        <v>950.77819999999997</v>
      </c>
      <c r="O9" s="163">
        <v>0</v>
      </c>
      <c r="P9" s="163">
        <v>13131.47</v>
      </c>
      <c r="Q9" s="163"/>
      <c r="R9" s="163">
        <v>3761.5010000000002</v>
      </c>
      <c r="S9" s="163">
        <v>4940.9690000000001</v>
      </c>
      <c r="T9" s="163">
        <v>847.56</v>
      </c>
      <c r="U9" s="163">
        <v>84538.4</v>
      </c>
      <c r="V9" s="163"/>
      <c r="W9" s="163">
        <v>133.59989999999999</v>
      </c>
      <c r="X9" s="163">
        <v>241.31</v>
      </c>
      <c r="Y9" s="163">
        <v>0</v>
      </c>
      <c r="Z9" s="163">
        <v>847.15</v>
      </c>
    </row>
    <row r="10" spans="1:27" x14ac:dyDescent="0.25">
      <c r="A10" s="38"/>
      <c r="B10" s="37" t="s">
        <v>238</v>
      </c>
      <c r="C10" s="163">
        <v>159.05369999999999</v>
      </c>
      <c r="D10" s="163">
        <v>784.97199999999998</v>
      </c>
      <c r="E10" s="163">
        <v>0</v>
      </c>
      <c r="F10" s="163">
        <v>141654.79999999999</v>
      </c>
      <c r="G10" s="163"/>
      <c r="H10" s="163">
        <v>1373.866</v>
      </c>
      <c r="I10" s="163">
        <v>4136.9979999999996</v>
      </c>
      <c r="J10" s="163">
        <v>0</v>
      </c>
      <c r="K10" s="163">
        <v>141654.79999999999</v>
      </c>
      <c r="L10" s="163"/>
      <c r="M10" s="163">
        <v>930.10530000000006</v>
      </c>
      <c r="N10" s="163">
        <v>2352.5419999999999</v>
      </c>
      <c r="O10" s="163">
        <v>0</v>
      </c>
      <c r="P10" s="163">
        <v>49941.48</v>
      </c>
      <c r="Q10" s="163"/>
      <c r="R10" s="163">
        <v>4071.9720000000002</v>
      </c>
      <c r="S10" s="163">
        <v>5792.0420000000004</v>
      </c>
      <c r="T10" s="163">
        <v>915.89</v>
      </c>
      <c r="U10" s="163">
        <v>141654.79999999999</v>
      </c>
      <c r="V10" s="163"/>
      <c r="W10" s="163">
        <v>2516.4349999999999</v>
      </c>
      <c r="X10" s="163">
        <v>2186.5259999999998</v>
      </c>
      <c r="Y10" s="163">
        <v>915.44</v>
      </c>
      <c r="Z10" s="163">
        <v>30335.439999999999</v>
      </c>
    </row>
    <row r="11" spans="1:27" x14ac:dyDescent="0.25">
      <c r="A11" s="38"/>
      <c r="B11" s="37" t="s">
        <v>128</v>
      </c>
      <c r="C11" s="163">
        <v>953.12139999999999</v>
      </c>
      <c r="D11" s="163">
        <v>7024.4409999999998</v>
      </c>
      <c r="E11" s="163">
        <v>0</v>
      </c>
      <c r="F11" s="163">
        <v>1073545</v>
      </c>
      <c r="G11" s="163"/>
      <c r="H11" s="163">
        <v>21530.22</v>
      </c>
      <c r="I11" s="163">
        <v>48333.120000000003</v>
      </c>
      <c r="J11" s="163">
        <v>0</v>
      </c>
      <c r="K11" s="163">
        <v>1073545</v>
      </c>
      <c r="L11" s="163"/>
      <c r="M11" s="163">
        <v>15420.69</v>
      </c>
      <c r="N11" s="163">
        <v>22725.41</v>
      </c>
      <c r="O11" s="163">
        <v>0</v>
      </c>
      <c r="P11" s="163">
        <v>388015.6</v>
      </c>
      <c r="Q11" s="163"/>
      <c r="R11" s="163">
        <v>8764.5769999999993</v>
      </c>
      <c r="S11" s="163">
        <v>31256.67</v>
      </c>
      <c r="T11" s="163">
        <v>0</v>
      </c>
      <c r="U11" s="163">
        <v>1002891</v>
      </c>
      <c r="V11" s="163"/>
      <c r="W11" s="163">
        <v>4828.6059999999998</v>
      </c>
      <c r="X11" s="163">
        <v>17405.650000000001</v>
      </c>
      <c r="Y11" s="163">
        <v>0</v>
      </c>
      <c r="Z11" s="163">
        <v>423857.7</v>
      </c>
    </row>
    <row r="12" spans="1:27" x14ac:dyDescent="0.25">
      <c r="A12" s="38"/>
      <c r="B12" s="37" t="s">
        <v>129</v>
      </c>
      <c r="C12" s="163">
        <v>1076.271</v>
      </c>
      <c r="D12" s="163">
        <v>7914.9440000000004</v>
      </c>
      <c r="E12" s="163">
        <v>0</v>
      </c>
      <c r="F12" s="163">
        <v>1664971</v>
      </c>
      <c r="G12" s="163"/>
      <c r="H12" s="163">
        <v>22673.02</v>
      </c>
      <c r="I12" s="163">
        <v>49079.57</v>
      </c>
      <c r="J12" s="163">
        <v>0</v>
      </c>
      <c r="K12" s="163">
        <v>761911</v>
      </c>
      <c r="L12" s="163"/>
      <c r="M12" s="163">
        <v>539.30029999999999</v>
      </c>
      <c r="N12" s="163">
        <v>1635.3150000000001</v>
      </c>
      <c r="O12" s="163">
        <v>0</v>
      </c>
      <c r="P12" s="163">
        <v>12345.7</v>
      </c>
      <c r="Q12" s="163"/>
      <c r="R12" s="163">
        <v>9987.5660000000007</v>
      </c>
      <c r="S12" s="163">
        <v>26971.96</v>
      </c>
      <c r="T12" s="163">
        <v>0</v>
      </c>
      <c r="U12" s="163">
        <v>393778.4</v>
      </c>
      <c r="V12" s="163"/>
      <c r="W12" s="163">
        <v>3209.9549999999999</v>
      </c>
      <c r="X12" s="163">
        <v>11520.99</v>
      </c>
      <c r="Y12" s="163">
        <v>0</v>
      </c>
      <c r="Z12" s="163">
        <v>201602.7</v>
      </c>
    </row>
    <row r="13" spans="1:27" x14ac:dyDescent="0.25">
      <c r="A13" s="38"/>
      <c r="B13" s="37" t="s">
        <v>130</v>
      </c>
      <c r="C13" s="163">
        <v>1202.4079999999999</v>
      </c>
      <c r="D13" s="163">
        <v>8926.1370000000006</v>
      </c>
      <c r="E13" s="163">
        <v>0</v>
      </c>
      <c r="F13" s="163">
        <v>935900.9</v>
      </c>
      <c r="G13" s="163"/>
      <c r="H13" s="163">
        <v>23171.95</v>
      </c>
      <c r="I13" s="163">
        <v>48612.52</v>
      </c>
      <c r="J13" s="163">
        <v>0</v>
      </c>
      <c r="K13" s="163">
        <v>657916.4</v>
      </c>
      <c r="L13" s="163"/>
      <c r="M13" s="163">
        <v>19051.349999999999</v>
      </c>
      <c r="N13" s="163">
        <v>32191.98</v>
      </c>
      <c r="O13" s="163">
        <v>0</v>
      </c>
      <c r="P13" s="163">
        <v>935900.9</v>
      </c>
      <c r="Q13" s="163"/>
      <c r="R13" s="163">
        <v>11131.24</v>
      </c>
      <c r="S13" s="163">
        <v>32752.51</v>
      </c>
      <c r="T13" s="163">
        <v>0</v>
      </c>
      <c r="U13" s="163">
        <v>610366.9</v>
      </c>
      <c r="V13" s="163"/>
      <c r="W13" s="163">
        <v>6084.1049999999996</v>
      </c>
      <c r="X13" s="163">
        <v>22712.86</v>
      </c>
      <c r="Y13" s="163">
        <v>0</v>
      </c>
      <c r="Z13" s="163">
        <v>499140.3</v>
      </c>
    </row>
    <row r="14" spans="1:27" x14ac:dyDescent="0.25">
      <c r="A14" s="38"/>
      <c r="B14" s="37" t="s">
        <v>131</v>
      </c>
      <c r="C14" s="163">
        <v>577.23879999999997</v>
      </c>
      <c r="D14" s="163">
        <v>3375.2759999999998</v>
      </c>
      <c r="E14" s="163">
        <v>0</v>
      </c>
      <c r="F14" s="163">
        <v>665005.6</v>
      </c>
      <c r="G14" s="163"/>
      <c r="H14" s="163">
        <v>11402.71</v>
      </c>
      <c r="I14" s="163">
        <v>26076.85</v>
      </c>
      <c r="J14" s="163">
        <v>0</v>
      </c>
      <c r="K14" s="163">
        <v>665005.6</v>
      </c>
      <c r="L14" s="163"/>
      <c r="M14" s="163">
        <v>4627.4369999999999</v>
      </c>
      <c r="N14" s="163">
        <v>9330.3369999999995</v>
      </c>
      <c r="O14" s="163">
        <v>0</v>
      </c>
      <c r="P14" s="163">
        <v>226597.2</v>
      </c>
      <c r="Q14" s="163"/>
      <c r="R14" s="163">
        <v>2620.7199999999998</v>
      </c>
      <c r="S14" s="163">
        <v>6762.13</v>
      </c>
      <c r="T14" s="163">
        <v>0</v>
      </c>
      <c r="U14" s="163">
        <v>124410.9</v>
      </c>
      <c r="V14" s="163"/>
      <c r="W14" s="163">
        <v>1827.5830000000001</v>
      </c>
      <c r="X14" s="163">
        <v>5974.0630000000001</v>
      </c>
      <c r="Y14" s="163">
        <v>0</v>
      </c>
      <c r="Z14" s="163">
        <v>136733.1</v>
      </c>
    </row>
    <row r="15" spans="1:27" x14ac:dyDescent="0.25">
      <c r="A15" s="38"/>
      <c r="B15" s="37" t="s">
        <v>132</v>
      </c>
      <c r="C15" s="163">
        <v>655.77269999999999</v>
      </c>
      <c r="D15" s="163">
        <v>3921.9839999999999</v>
      </c>
      <c r="E15" s="163">
        <v>0</v>
      </c>
      <c r="F15" s="163">
        <v>853012.4</v>
      </c>
      <c r="G15" s="163"/>
      <c r="H15" s="163">
        <v>13516.51</v>
      </c>
      <c r="I15" s="163">
        <v>30913.57</v>
      </c>
      <c r="J15" s="163">
        <v>0</v>
      </c>
      <c r="K15" s="163">
        <v>853012.4</v>
      </c>
      <c r="L15" s="163"/>
      <c r="M15" s="163">
        <v>1302.5309999999999</v>
      </c>
      <c r="N15" s="163">
        <v>1966.877</v>
      </c>
      <c r="O15" s="163">
        <v>0</v>
      </c>
      <c r="P15" s="163">
        <v>14467.58</v>
      </c>
      <c r="Q15" s="163"/>
      <c r="R15" s="163">
        <v>3308.2849999999999</v>
      </c>
      <c r="S15" s="163">
        <v>8666.6029999999992</v>
      </c>
      <c r="T15" s="163">
        <v>0</v>
      </c>
      <c r="U15" s="163">
        <v>129500.1</v>
      </c>
      <c r="V15" s="163"/>
      <c r="W15" s="163">
        <v>1637.691</v>
      </c>
      <c r="X15" s="163">
        <v>7032.3090000000002</v>
      </c>
      <c r="Y15" s="163">
        <v>0</v>
      </c>
      <c r="Z15" s="163">
        <v>165699.6</v>
      </c>
    </row>
    <row r="16" spans="1:27" x14ac:dyDescent="0.25">
      <c r="A16" s="38"/>
      <c r="B16" s="37" t="s">
        <v>143</v>
      </c>
      <c r="C16" s="163">
        <v>786.25080000000003</v>
      </c>
      <c r="D16" s="163">
        <v>4505.616</v>
      </c>
      <c r="E16" s="163">
        <v>0</v>
      </c>
      <c r="F16" s="163">
        <v>615661.6</v>
      </c>
      <c r="G16" s="163"/>
      <c r="H16" s="163">
        <v>13725.95</v>
      </c>
      <c r="I16" s="163">
        <v>30080.21</v>
      </c>
      <c r="J16" s="163">
        <v>0</v>
      </c>
      <c r="K16" s="163">
        <v>535135.19999999995</v>
      </c>
      <c r="L16" s="163"/>
      <c r="M16" s="163">
        <v>5983.1440000000002</v>
      </c>
      <c r="N16" s="163">
        <v>12021.97</v>
      </c>
      <c r="O16" s="163">
        <v>0</v>
      </c>
      <c r="P16" s="163">
        <v>270045.3</v>
      </c>
      <c r="Q16" s="163"/>
      <c r="R16" s="163">
        <v>3647.45</v>
      </c>
      <c r="S16" s="163">
        <v>8446.6309999999994</v>
      </c>
      <c r="T16" s="163">
        <v>0</v>
      </c>
      <c r="U16" s="163">
        <v>119929.60000000001</v>
      </c>
      <c r="V16" s="163"/>
      <c r="W16" s="163">
        <v>2408.7190000000001</v>
      </c>
      <c r="X16" s="163">
        <v>7435.8209999999999</v>
      </c>
      <c r="Y16" s="163">
        <v>0</v>
      </c>
      <c r="Z16" s="163">
        <v>171445.2</v>
      </c>
    </row>
    <row r="17" spans="1:26" x14ac:dyDescent="0.25">
      <c r="A17" s="38"/>
      <c r="B17" s="37" t="s">
        <v>133</v>
      </c>
      <c r="C17" s="163">
        <v>1586.992</v>
      </c>
      <c r="D17" s="163">
        <v>3967.3490000000002</v>
      </c>
      <c r="E17" s="163">
        <v>0</v>
      </c>
      <c r="F17" s="163">
        <v>627304.4</v>
      </c>
      <c r="G17" s="163"/>
      <c r="H17" s="163">
        <v>17963.12</v>
      </c>
      <c r="I17" s="163">
        <v>33825.57</v>
      </c>
      <c r="J17" s="163">
        <v>0</v>
      </c>
      <c r="K17" s="163">
        <v>627304.4</v>
      </c>
      <c r="L17" s="163"/>
      <c r="M17" s="163">
        <v>9070.1029999999992</v>
      </c>
      <c r="N17" s="163">
        <v>7131.0159999999996</v>
      </c>
      <c r="O17" s="163">
        <v>0</v>
      </c>
      <c r="P17" s="163">
        <v>176729.4</v>
      </c>
      <c r="Q17" s="163"/>
      <c r="R17" s="163">
        <v>6589.4290000000001</v>
      </c>
      <c r="S17" s="163">
        <v>8657.7510000000002</v>
      </c>
      <c r="T17" s="163">
        <v>0</v>
      </c>
      <c r="U17" s="163">
        <v>169062.2</v>
      </c>
      <c r="V17" s="163"/>
      <c r="W17" s="163">
        <v>4227.393</v>
      </c>
      <c r="X17" s="163">
        <v>5387.6840000000002</v>
      </c>
      <c r="Y17" s="163">
        <v>0</v>
      </c>
      <c r="Z17" s="163">
        <v>90589.92</v>
      </c>
    </row>
    <row r="18" spans="1:26" x14ac:dyDescent="0.25">
      <c r="A18" s="38"/>
      <c r="B18" s="37" t="s">
        <v>134</v>
      </c>
      <c r="C18" s="163">
        <v>1692.175</v>
      </c>
      <c r="D18" s="163">
        <v>6543.5810000000001</v>
      </c>
      <c r="E18" s="163">
        <v>0</v>
      </c>
      <c r="F18" s="163">
        <v>4749869</v>
      </c>
      <c r="G18" s="163"/>
      <c r="H18" s="163">
        <v>20074.12</v>
      </c>
      <c r="I18" s="163">
        <v>70289.61</v>
      </c>
      <c r="J18" s="163">
        <v>0</v>
      </c>
      <c r="K18" s="163">
        <v>4749869</v>
      </c>
      <c r="L18" s="163"/>
      <c r="M18" s="163">
        <v>3326.1219999999998</v>
      </c>
      <c r="N18" s="163">
        <v>2727.6759999999999</v>
      </c>
      <c r="O18" s="163">
        <v>0</v>
      </c>
      <c r="P18" s="163">
        <v>16459.8</v>
      </c>
      <c r="Q18" s="163"/>
      <c r="R18" s="163">
        <v>7272.8059999999996</v>
      </c>
      <c r="S18" s="163">
        <v>9773.8909999999996</v>
      </c>
      <c r="T18" s="163">
        <v>0</v>
      </c>
      <c r="U18" s="163">
        <v>195721.7</v>
      </c>
      <c r="V18" s="163"/>
      <c r="W18" s="163">
        <v>3109.1210000000001</v>
      </c>
      <c r="X18" s="163">
        <v>4494.3450000000003</v>
      </c>
      <c r="Y18" s="163">
        <v>0</v>
      </c>
      <c r="Z18" s="163">
        <v>87844.71</v>
      </c>
    </row>
    <row r="19" spans="1:26" x14ac:dyDescent="0.25">
      <c r="A19" s="38"/>
      <c r="B19" s="37" t="s">
        <v>135</v>
      </c>
      <c r="C19" s="163">
        <v>1743.954</v>
      </c>
      <c r="D19" s="163">
        <v>4837.5590000000002</v>
      </c>
      <c r="E19" s="163">
        <v>0</v>
      </c>
      <c r="F19" s="163">
        <v>930713.7</v>
      </c>
      <c r="G19" s="163"/>
      <c r="H19" s="163">
        <v>19582.57</v>
      </c>
      <c r="I19" s="163">
        <v>41834.25</v>
      </c>
      <c r="J19" s="163">
        <v>0</v>
      </c>
      <c r="K19" s="163">
        <v>930713.7</v>
      </c>
      <c r="L19" s="163"/>
      <c r="M19" s="163">
        <v>9697.0169999999998</v>
      </c>
      <c r="N19" s="163">
        <v>7872.0810000000001</v>
      </c>
      <c r="O19" s="163">
        <v>114.29</v>
      </c>
      <c r="P19" s="163">
        <v>137433</v>
      </c>
      <c r="Q19" s="163"/>
      <c r="R19" s="163">
        <v>7671.6530000000002</v>
      </c>
      <c r="S19" s="163">
        <v>10456.11</v>
      </c>
      <c r="T19" s="163">
        <v>0</v>
      </c>
      <c r="U19" s="163">
        <v>160592.6</v>
      </c>
      <c r="V19" s="163"/>
      <c r="W19" s="163">
        <v>4825.1419999999998</v>
      </c>
      <c r="X19" s="163">
        <v>8085.5410000000002</v>
      </c>
      <c r="Y19" s="163">
        <v>0</v>
      </c>
      <c r="Z19" s="163">
        <v>272712.90000000002</v>
      </c>
    </row>
    <row r="20" spans="1:26" x14ac:dyDescent="0.25">
      <c r="A20" s="38"/>
      <c r="B20" s="37" t="s">
        <v>137</v>
      </c>
      <c r="C20" s="163">
        <v>772.8777</v>
      </c>
      <c r="D20" s="163">
        <v>3001.4769999999999</v>
      </c>
      <c r="E20" s="163">
        <v>0</v>
      </c>
      <c r="F20" s="163">
        <v>448812.6</v>
      </c>
      <c r="G20" s="163"/>
      <c r="H20" s="163">
        <v>9877.2440000000006</v>
      </c>
      <c r="I20" s="163">
        <v>20866.16</v>
      </c>
      <c r="J20" s="163">
        <v>0</v>
      </c>
      <c r="K20" s="163">
        <v>448812.6</v>
      </c>
      <c r="L20" s="163"/>
      <c r="M20" s="163">
        <v>4340.1570000000002</v>
      </c>
      <c r="N20" s="163">
        <v>9475.9330000000009</v>
      </c>
      <c r="O20" s="163">
        <v>0</v>
      </c>
      <c r="P20" s="163">
        <v>178706.9</v>
      </c>
      <c r="Q20" s="163"/>
      <c r="R20" s="163">
        <v>2293.904</v>
      </c>
      <c r="S20" s="163">
        <v>4290.5069999999996</v>
      </c>
      <c r="T20" s="163">
        <v>0</v>
      </c>
      <c r="U20" s="163">
        <v>93211.05</v>
      </c>
      <c r="V20" s="163"/>
      <c r="W20" s="163">
        <v>1858.057</v>
      </c>
      <c r="X20" s="163">
        <v>4428.7740000000003</v>
      </c>
      <c r="Y20" s="163">
        <v>0</v>
      </c>
      <c r="Z20" s="163">
        <v>124481.4</v>
      </c>
    </row>
    <row r="21" spans="1:26" x14ac:dyDescent="0.25">
      <c r="A21" s="38"/>
      <c r="B21" s="37" t="s">
        <v>136</v>
      </c>
      <c r="C21" s="163">
        <v>776.38940000000002</v>
      </c>
      <c r="D21" s="163">
        <v>3120.2869999999998</v>
      </c>
      <c r="E21" s="163">
        <v>0</v>
      </c>
      <c r="F21" s="163">
        <v>819939.2</v>
      </c>
      <c r="G21" s="163"/>
      <c r="H21" s="163">
        <v>10390.11</v>
      </c>
      <c r="I21" s="163">
        <v>22759.29</v>
      </c>
      <c r="J21" s="163">
        <v>0</v>
      </c>
      <c r="K21" s="163">
        <v>819939.2</v>
      </c>
      <c r="L21" s="163"/>
      <c r="M21" s="163">
        <v>1661.674</v>
      </c>
      <c r="N21" s="163">
        <v>1712.2329999999999</v>
      </c>
      <c r="O21" s="163">
        <v>0</v>
      </c>
      <c r="P21" s="163">
        <v>14504.63</v>
      </c>
      <c r="Q21" s="163"/>
      <c r="R21" s="163">
        <v>2547.087</v>
      </c>
      <c r="S21" s="163">
        <v>7039.9449999999997</v>
      </c>
      <c r="T21" s="163">
        <v>0</v>
      </c>
      <c r="U21" s="163">
        <v>242469.3</v>
      </c>
      <c r="V21" s="163"/>
      <c r="W21" s="163">
        <v>1673.9870000000001</v>
      </c>
      <c r="X21" s="163">
        <v>5410.24</v>
      </c>
      <c r="Y21" s="163">
        <v>0</v>
      </c>
      <c r="Z21" s="163">
        <v>152524.5</v>
      </c>
    </row>
    <row r="22" spans="1:26" x14ac:dyDescent="0.25">
      <c r="A22" s="38"/>
      <c r="B22" s="37" t="s">
        <v>138</v>
      </c>
      <c r="C22" s="163">
        <v>826.21900000000005</v>
      </c>
      <c r="D22" s="163">
        <v>3432.31</v>
      </c>
      <c r="E22" s="163">
        <v>0</v>
      </c>
      <c r="F22" s="163">
        <v>558416.9</v>
      </c>
      <c r="G22" s="163"/>
      <c r="H22" s="163">
        <v>9885.3739999999998</v>
      </c>
      <c r="I22" s="163">
        <v>20737.689999999999</v>
      </c>
      <c r="J22" s="163">
        <v>0</v>
      </c>
      <c r="K22" s="163">
        <v>558416.9</v>
      </c>
      <c r="L22" s="163"/>
      <c r="M22" s="163">
        <v>4545.6080000000002</v>
      </c>
      <c r="N22" s="163">
        <v>10162.040000000001</v>
      </c>
      <c r="O22" s="163">
        <v>0</v>
      </c>
      <c r="P22" s="163">
        <v>212749.5</v>
      </c>
      <c r="Q22" s="163"/>
      <c r="R22" s="163">
        <v>2380.4389999999999</v>
      </c>
      <c r="S22" s="163">
        <v>4428.1670000000004</v>
      </c>
      <c r="T22" s="163">
        <v>0</v>
      </c>
      <c r="U22" s="163">
        <v>91596.13</v>
      </c>
      <c r="V22" s="163"/>
      <c r="W22" s="163">
        <v>2133.4119999999998</v>
      </c>
      <c r="X22" s="163">
        <v>5838.5680000000002</v>
      </c>
      <c r="Y22" s="163">
        <v>0</v>
      </c>
      <c r="Z22" s="163">
        <v>117812</v>
      </c>
    </row>
    <row r="23" spans="1:26" x14ac:dyDescent="0.25">
      <c r="A23" s="38"/>
      <c r="B23" s="37" t="s">
        <v>139</v>
      </c>
      <c r="C23" s="163">
        <v>14.990629999999999</v>
      </c>
      <c r="D23" s="163">
        <v>398.32150000000001</v>
      </c>
      <c r="E23" s="163">
        <v>0</v>
      </c>
      <c r="F23" s="163">
        <v>95380.85</v>
      </c>
      <c r="G23" s="163"/>
      <c r="H23" s="163">
        <v>588.94899999999996</v>
      </c>
      <c r="I23" s="163">
        <v>3208.9589999999998</v>
      </c>
      <c r="J23" s="163">
        <v>0</v>
      </c>
      <c r="K23" s="163">
        <v>95380.85</v>
      </c>
      <c r="L23" s="163"/>
      <c r="M23" s="163">
        <v>331.75290000000001</v>
      </c>
      <c r="N23" s="163">
        <v>1806.954</v>
      </c>
      <c r="O23" s="163">
        <v>0</v>
      </c>
      <c r="P23" s="163">
        <v>35691</v>
      </c>
      <c r="Q23" s="163"/>
      <c r="R23" s="163">
        <v>206.26840000000001</v>
      </c>
      <c r="S23" s="163">
        <v>1856.095</v>
      </c>
      <c r="T23" s="163">
        <v>0</v>
      </c>
      <c r="U23" s="163">
        <v>44432.75</v>
      </c>
      <c r="V23" s="163"/>
      <c r="W23" s="163">
        <v>86.894859999999994</v>
      </c>
      <c r="X23" s="163">
        <v>1112.43</v>
      </c>
      <c r="Y23" s="163">
        <v>0</v>
      </c>
      <c r="Z23" s="163">
        <v>42912</v>
      </c>
    </row>
    <row r="24" spans="1:26" x14ac:dyDescent="0.25">
      <c r="A24" s="38"/>
      <c r="B24" s="37" t="s">
        <v>140</v>
      </c>
      <c r="C24" s="163">
        <v>20.319780000000002</v>
      </c>
      <c r="D24" s="163">
        <v>506.93029999999999</v>
      </c>
      <c r="E24" s="163">
        <v>0</v>
      </c>
      <c r="F24" s="163">
        <v>102177.1</v>
      </c>
      <c r="G24" s="163"/>
      <c r="H24" s="163">
        <v>791.47969999999998</v>
      </c>
      <c r="I24" s="163">
        <v>3956.2220000000002</v>
      </c>
      <c r="J24" s="163">
        <v>0</v>
      </c>
      <c r="K24" s="163">
        <v>102177.1</v>
      </c>
      <c r="L24" s="163"/>
      <c r="M24" s="163">
        <v>14.64382</v>
      </c>
      <c r="N24" s="163">
        <v>221.86170000000001</v>
      </c>
      <c r="O24" s="163">
        <v>0</v>
      </c>
      <c r="P24" s="163">
        <v>6805.44</v>
      </c>
      <c r="Q24" s="163"/>
      <c r="R24" s="163">
        <v>252.9256</v>
      </c>
      <c r="S24" s="163">
        <v>2165.884</v>
      </c>
      <c r="T24" s="163">
        <v>0</v>
      </c>
      <c r="U24" s="163">
        <v>49526.78</v>
      </c>
      <c r="V24" s="163"/>
      <c r="W24" s="163">
        <v>93.617990000000006</v>
      </c>
      <c r="X24" s="163">
        <v>1044.221</v>
      </c>
      <c r="Y24" s="163">
        <v>0</v>
      </c>
      <c r="Z24" s="163">
        <v>25499.119999999999</v>
      </c>
    </row>
    <row r="25" spans="1:26" x14ac:dyDescent="0.25">
      <c r="A25" s="38"/>
      <c r="B25" s="39" t="s">
        <v>141</v>
      </c>
      <c r="C25" s="164">
        <v>25.947120000000002</v>
      </c>
      <c r="D25" s="164">
        <v>626.91219999999998</v>
      </c>
      <c r="E25" s="164">
        <v>0</v>
      </c>
      <c r="F25" s="164">
        <v>120282.7</v>
      </c>
      <c r="G25" s="164"/>
      <c r="H25" s="164">
        <v>950.3288</v>
      </c>
      <c r="I25" s="164">
        <v>4476.8459999999995</v>
      </c>
      <c r="J25" s="164">
        <v>0</v>
      </c>
      <c r="K25" s="164">
        <v>99334.2</v>
      </c>
      <c r="L25" s="164"/>
      <c r="M25" s="164">
        <v>451.7312</v>
      </c>
      <c r="N25" s="164">
        <v>2377.5459999999998</v>
      </c>
      <c r="O25" s="164">
        <v>0</v>
      </c>
      <c r="P25" s="164">
        <v>69673.11</v>
      </c>
      <c r="Q25" s="164"/>
      <c r="R25" s="164">
        <v>364.44909999999999</v>
      </c>
      <c r="S25" s="164">
        <v>2617.3710000000001</v>
      </c>
      <c r="T25" s="164">
        <v>0</v>
      </c>
      <c r="U25" s="164">
        <v>51866.78</v>
      </c>
      <c r="V25" s="164"/>
      <c r="W25" s="164">
        <v>145.89879999999999</v>
      </c>
      <c r="X25" s="164">
        <v>1349.85</v>
      </c>
      <c r="Y25" s="164">
        <v>0</v>
      </c>
      <c r="Z25" s="164">
        <v>38790</v>
      </c>
    </row>
    <row r="26" spans="1:26" ht="86.25" customHeight="1" x14ac:dyDescent="0.25">
      <c r="A26" s="173" t="s">
        <v>256</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8" spans="1:26" x14ac:dyDescent="0.25">
      <c r="J28" s="21"/>
    </row>
  </sheetData>
  <mergeCells count="6">
    <mergeCell ref="A26:Z26"/>
    <mergeCell ref="C3:F3"/>
    <mergeCell ref="H3:K3"/>
    <mergeCell ref="M3:P3"/>
    <mergeCell ref="R3:U3"/>
    <mergeCell ref="W3:Z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28"/>
  <sheetViews>
    <sheetView zoomScale="125" zoomScaleNormal="125" zoomScalePageLayoutView="125" workbookViewId="0">
      <selection activeCell="F14" sqref="F14"/>
    </sheetView>
  </sheetViews>
  <sheetFormatPr defaultColWidth="10.875" defaultRowHeight="12" x14ac:dyDescent="0.2"/>
  <cols>
    <col min="1" max="1" width="2.875" style="41" customWidth="1"/>
    <col min="2" max="2" width="18.625" style="41" customWidth="1"/>
    <col min="3" max="4" width="7.625" style="41" bestFit="1" customWidth="1"/>
    <col min="5" max="5" width="4.25" style="41" bestFit="1" customWidth="1"/>
    <col min="6" max="6" width="8.375" style="41" bestFit="1" customWidth="1"/>
    <col min="7" max="7" width="3.625" style="41" customWidth="1"/>
    <col min="8" max="8" width="9" style="41" customWidth="1"/>
    <col min="9" max="10" width="7.625" style="41" bestFit="1" customWidth="1"/>
    <col min="11" max="11" width="8.375" style="41" bestFit="1" customWidth="1"/>
    <col min="12" max="12" width="4.375" style="41" customWidth="1"/>
    <col min="13" max="13" width="9.125" style="41" customWidth="1"/>
    <col min="14" max="14" width="8.875" style="41" customWidth="1"/>
    <col min="15" max="15" width="7.625" style="41" bestFit="1" customWidth="1"/>
    <col min="16" max="16" width="8.375" style="41" bestFit="1" customWidth="1"/>
    <col min="17" max="17" width="4.375" style="41" customWidth="1"/>
    <col min="18" max="18" width="8.125" style="41" customWidth="1"/>
    <col min="19" max="19" width="7.625" style="41" bestFit="1" customWidth="1"/>
    <col min="20" max="20" width="6.875" style="41" bestFit="1" customWidth="1"/>
    <col min="21" max="21" width="8.375" style="41" bestFit="1" customWidth="1"/>
    <col min="22" max="22" width="3.5" style="41" customWidth="1"/>
    <col min="23" max="23" width="8.875" style="41" customWidth="1"/>
    <col min="24" max="24" width="7.625" style="41" bestFit="1" customWidth="1"/>
    <col min="25" max="25" width="6.875" style="41" bestFit="1" customWidth="1"/>
    <col min="26" max="26" width="8.375" style="41" bestFit="1" customWidth="1"/>
    <col min="27" max="16384" width="10.875" style="41"/>
  </cols>
  <sheetData>
    <row r="1" spans="1:27" x14ac:dyDescent="0.2">
      <c r="A1" s="58" t="s">
        <v>297</v>
      </c>
      <c r="I1" s="59"/>
    </row>
    <row r="2" spans="1:27" x14ac:dyDescent="0.2">
      <c r="A2" s="44" t="s">
        <v>250</v>
      </c>
      <c r="B2" s="58"/>
      <c r="I2" s="59"/>
    </row>
    <row r="3" spans="1:27" s="61" customFormat="1" x14ac:dyDescent="0.2">
      <c r="A3" s="38"/>
      <c r="B3" s="38"/>
      <c r="C3" s="178" t="s">
        <v>0</v>
      </c>
      <c r="D3" s="178"/>
      <c r="E3" s="178"/>
      <c r="F3" s="178"/>
      <c r="G3" s="38"/>
      <c r="H3" s="178" t="s">
        <v>231</v>
      </c>
      <c r="I3" s="178"/>
      <c r="J3" s="178"/>
      <c r="K3" s="178"/>
      <c r="L3" s="38"/>
      <c r="M3" s="178" t="s">
        <v>227</v>
      </c>
      <c r="N3" s="178"/>
      <c r="O3" s="178"/>
      <c r="P3" s="178"/>
      <c r="Q3" s="38"/>
      <c r="R3" s="178" t="s">
        <v>235</v>
      </c>
      <c r="S3" s="178"/>
      <c r="T3" s="178"/>
      <c r="U3" s="178"/>
      <c r="V3" s="38"/>
      <c r="W3" s="178" t="s">
        <v>234</v>
      </c>
      <c r="X3" s="178"/>
      <c r="Y3" s="178"/>
      <c r="Z3" s="178"/>
      <c r="AA3" s="41"/>
    </row>
    <row r="4" spans="1:27" s="61" customFormat="1" x14ac:dyDescent="0.2">
      <c r="A4" s="38"/>
      <c r="B4" s="62" t="s">
        <v>142</v>
      </c>
      <c r="C4" s="40" t="s">
        <v>229</v>
      </c>
      <c r="D4" s="63" t="s">
        <v>224</v>
      </c>
      <c r="E4" s="63" t="s">
        <v>225</v>
      </c>
      <c r="F4" s="63" t="s">
        <v>226</v>
      </c>
      <c r="G4" s="63"/>
      <c r="H4" s="64" t="s">
        <v>229</v>
      </c>
      <c r="I4" s="63" t="s">
        <v>224</v>
      </c>
      <c r="J4" s="63" t="s">
        <v>225</v>
      </c>
      <c r="K4" s="63" t="s">
        <v>226</v>
      </c>
      <c r="L4" s="63"/>
      <c r="M4" s="64" t="s">
        <v>229</v>
      </c>
      <c r="N4" s="63" t="s">
        <v>224</v>
      </c>
      <c r="O4" s="63" t="s">
        <v>225</v>
      </c>
      <c r="P4" s="63" t="s">
        <v>226</v>
      </c>
      <c r="Q4" s="63"/>
      <c r="R4" s="64" t="s">
        <v>229</v>
      </c>
      <c r="S4" s="63" t="s">
        <v>224</v>
      </c>
      <c r="T4" s="63" t="s">
        <v>225</v>
      </c>
      <c r="U4" s="63" t="s">
        <v>226</v>
      </c>
      <c r="V4" s="63"/>
      <c r="W4" s="64" t="s">
        <v>229</v>
      </c>
      <c r="X4" s="63" t="s">
        <v>224</v>
      </c>
      <c r="Y4" s="63" t="s">
        <v>225</v>
      </c>
      <c r="Z4" s="63" t="s">
        <v>226</v>
      </c>
      <c r="AA4" s="41"/>
    </row>
    <row r="5" spans="1:27" x14ac:dyDescent="0.2">
      <c r="B5" s="37" t="s">
        <v>125</v>
      </c>
      <c r="C5" s="163">
        <v>7814.4830000000002</v>
      </c>
      <c r="D5" s="163">
        <v>17347.93</v>
      </c>
      <c r="E5" s="163">
        <v>0</v>
      </c>
      <c r="F5" s="163">
        <v>536396.80000000005</v>
      </c>
      <c r="G5" s="163"/>
      <c r="H5" s="163">
        <v>86175.24</v>
      </c>
      <c r="I5" s="163">
        <v>50221.54</v>
      </c>
      <c r="J5" s="163">
        <v>37592.199999999997</v>
      </c>
      <c r="K5" s="163">
        <v>426831.3</v>
      </c>
      <c r="L5" s="163"/>
      <c r="M5" s="163">
        <v>68895.539999999994</v>
      </c>
      <c r="N5" s="163">
        <v>36452.06</v>
      </c>
      <c r="O5" s="163">
        <v>37550.42</v>
      </c>
      <c r="P5" s="163">
        <v>459323.4</v>
      </c>
      <c r="Q5" s="163"/>
      <c r="R5" s="163">
        <v>36453.33</v>
      </c>
      <c r="S5" s="163">
        <v>41287.839999999997</v>
      </c>
      <c r="T5" s="163">
        <v>1606.98</v>
      </c>
      <c r="U5" s="163">
        <v>357786</v>
      </c>
      <c r="V5" s="163"/>
      <c r="W5" s="163">
        <v>26528.89</v>
      </c>
      <c r="X5" s="163">
        <v>35230.080000000002</v>
      </c>
      <c r="Y5" s="163">
        <v>1095.31</v>
      </c>
      <c r="Z5" s="163">
        <v>364177.3</v>
      </c>
    </row>
    <row r="6" spans="1:27" x14ac:dyDescent="0.2">
      <c r="B6" s="37" t="s">
        <v>126</v>
      </c>
      <c r="C6" s="163">
        <v>8860.5859999999993</v>
      </c>
      <c r="D6" s="163">
        <v>19086.68</v>
      </c>
      <c r="E6" s="163">
        <v>0</v>
      </c>
      <c r="F6" s="163">
        <v>628809.4</v>
      </c>
      <c r="G6" s="163"/>
      <c r="H6" s="163">
        <v>93211.06</v>
      </c>
      <c r="I6" s="163">
        <v>51450.400000000001</v>
      </c>
      <c r="J6" s="163">
        <v>43155.32</v>
      </c>
      <c r="K6" s="163">
        <v>578269.69999999995</v>
      </c>
      <c r="L6" s="163"/>
      <c r="M6" s="163">
        <v>18702.64</v>
      </c>
      <c r="N6" s="163">
        <v>12969.93</v>
      </c>
      <c r="O6" s="163">
        <v>0</v>
      </c>
      <c r="P6" s="163">
        <v>43110.35</v>
      </c>
      <c r="Q6" s="163"/>
      <c r="R6" s="163">
        <v>39620.720000000001</v>
      </c>
      <c r="S6" s="163">
        <v>41005.339999999997</v>
      </c>
      <c r="T6" s="163">
        <v>1978.83</v>
      </c>
      <c r="U6" s="163">
        <v>343874</v>
      </c>
      <c r="V6" s="163"/>
      <c r="W6" s="163">
        <v>20402.27</v>
      </c>
      <c r="X6" s="163">
        <v>30559.32</v>
      </c>
      <c r="Y6" s="163">
        <v>0</v>
      </c>
      <c r="Z6" s="163">
        <v>392058.6</v>
      </c>
    </row>
    <row r="7" spans="1:27" x14ac:dyDescent="0.2">
      <c r="B7" s="37" t="s">
        <v>127</v>
      </c>
      <c r="C7" s="163">
        <v>10363.5</v>
      </c>
      <c r="D7" s="163">
        <v>21753.61</v>
      </c>
      <c r="E7" s="163">
        <v>0</v>
      </c>
      <c r="F7" s="163">
        <v>555545.59999999998</v>
      </c>
      <c r="G7" s="163"/>
      <c r="H7" s="163">
        <v>101891.2</v>
      </c>
      <c r="I7" s="163">
        <v>52858.93</v>
      </c>
      <c r="J7" s="163">
        <v>50465.77</v>
      </c>
      <c r="K7" s="163">
        <v>479553.9</v>
      </c>
      <c r="L7" s="163"/>
      <c r="M7" s="163">
        <v>84292.57</v>
      </c>
      <c r="N7" s="163">
        <v>38245.82</v>
      </c>
      <c r="O7" s="163">
        <v>50414.47</v>
      </c>
      <c r="P7" s="163">
        <v>502950.2</v>
      </c>
      <c r="Q7" s="163"/>
      <c r="R7" s="163">
        <v>45653.26</v>
      </c>
      <c r="S7" s="163">
        <v>48255.53</v>
      </c>
      <c r="T7" s="163">
        <v>1872.01</v>
      </c>
      <c r="U7" s="163">
        <v>384505.8</v>
      </c>
      <c r="V7" s="163"/>
      <c r="W7" s="163">
        <v>33083.78</v>
      </c>
      <c r="X7" s="163">
        <v>38228.769999999997</v>
      </c>
      <c r="Y7" s="163">
        <v>1562.28</v>
      </c>
      <c r="Z7" s="163">
        <v>414986.8</v>
      </c>
    </row>
    <row r="8" spans="1:27" x14ac:dyDescent="0.2">
      <c r="B8" s="37" t="s">
        <v>236</v>
      </c>
      <c r="C8" s="163">
        <v>143.97970000000001</v>
      </c>
      <c r="D8" s="163">
        <v>435.25099999999998</v>
      </c>
      <c r="E8" s="163">
        <v>0</v>
      </c>
      <c r="F8" s="163">
        <v>26287.19</v>
      </c>
      <c r="G8" s="163"/>
      <c r="H8" s="163">
        <v>707.73659999999995</v>
      </c>
      <c r="I8" s="163">
        <v>1278.617</v>
      </c>
      <c r="J8" s="163">
        <v>0</v>
      </c>
      <c r="K8" s="163">
        <v>13588.84</v>
      </c>
      <c r="L8" s="163"/>
      <c r="M8" s="163">
        <v>508.21589999999998</v>
      </c>
      <c r="N8" s="163">
        <v>849.45069999999998</v>
      </c>
      <c r="O8" s="163">
        <v>0</v>
      </c>
      <c r="P8" s="163">
        <v>10290.33</v>
      </c>
      <c r="Q8" s="163"/>
      <c r="R8" s="163">
        <v>2303.1419999999998</v>
      </c>
      <c r="S8" s="163">
        <v>1780.58</v>
      </c>
      <c r="T8" s="163">
        <v>870.7</v>
      </c>
      <c r="U8" s="163">
        <v>19325.79</v>
      </c>
      <c r="V8" s="163"/>
      <c r="W8" s="163">
        <v>1699.2919999999999</v>
      </c>
      <c r="X8" s="163">
        <v>898.58010000000002</v>
      </c>
      <c r="Y8" s="163">
        <v>868.83</v>
      </c>
      <c r="Z8" s="163">
        <v>12683.96</v>
      </c>
    </row>
    <row r="9" spans="1:27" x14ac:dyDescent="0.2">
      <c r="B9" s="37" t="s">
        <v>237</v>
      </c>
      <c r="C9" s="163">
        <v>159.96729999999999</v>
      </c>
      <c r="D9" s="163">
        <v>471.53289999999998</v>
      </c>
      <c r="E9" s="163">
        <v>0</v>
      </c>
      <c r="F9" s="163">
        <v>27251.77</v>
      </c>
      <c r="G9" s="163"/>
      <c r="H9" s="163">
        <v>796.65020000000004</v>
      </c>
      <c r="I9" s="163">
        <v>1400.471</v>
      </c>
      <c r="J9" s="163">
        <v>0</v>
      </c>
      <c r="K9" s="163">
        <v>16344.85</v>
      </c>
      <c r="L9" s="163"/>
      <c r="M9" s="163">
        <v>393.30369999999999</v>
      </c>
      <c r="N9" s="163">
        <v>805.12459999999999</v>
      </c>
      <c r="O9" s="163">
        <v>0</v>
      </c>
      <c r="P9" s="163">
        <v>8737.69</v>
      </c>
      <c r="Q9" s="163"/>
      <c r="R9" s="163">
        <v>2574.857</v>
      </c>
      <c r="S9" s="163">
        <v>2088.2919999999999</v>
      </c>
      <c r="T9" s="163">
        <v>933.87</v>
      </c>
      <c r="U9" s="163">
        <v>27251.77</v>
      </c>
      <c r="V9" s="163"/>
      <c r="W9" s="163">
        <v>241.28890000000001</v>
      </c>
      <c r="X9" s="163">
        <v>291.07530000000003</v>
      </c>
      <c r="Y9" s="163">
        <v>0</v>
      </c>
      <c r="Z9" s="163">
        <v>929.92</v>
      </c>
    </row>
    <row r="10" spans="1:27" x14ac:dyDescent="0.2">
      <c r="B10" s="37" t="s">
        <v>238</v>
      </c>
      <c r="C10" s="163">
        <v>207.8759</v>
      </c>
      <c r="D10" s="163">
        <v>576.26080000000002</v>
      </c>
      <c r="E10" s="163">
        <v>0</v>
      </c>
      <c r="F10" s="163">
        <v>26950.87</v>
      </c>
      <c r="G10" s="163"/>
      <c r="H10" s="163">
        <v>981.09079999999994</v>
      </c>
      <c r="I10" s="163">
        <v>1709.48</v>
      </c>
      <c r="J10" s="163">
        <v>0</v>
      </c>
      <c r="K10" s="163">
        <v>19019.22</v>
      </c>
      <c r="L10" s="163"/>
      <c r="M10" s="163">
        <v>779.79549999999995</v>
      </c>
      <c r="N10" s="163">
        <v>1288.625</v>
      </c>
      <c r="O10" s="163">
        <v>0</v>
      </c>
      <c r="P10" s="163">
        <v>18621.59</v>
      </c>
      <c r="Q10" s="163"/>
      <c r="R10" s="163">
        <v>3082.5970000000002</v>
      </c>
      <c r="S10" s="163">
        <v>2284.3870000000002</v>
      </c>
      <c r="T10" s="163">
        <v>1220.6099999999999</v>
      </c>
      <c r="U10" s="163">
        <v>26950.87</v>
      </c>
      <c r="V10" s="163"/>
      <c r="W10" s="163">
        <v>2243.7910000000002</v>
      </c>
      <c r="X10" s="163">
        <v>1149.1569999999999</v>
      </c>
      <c r="Y10" s="163">
        <v>1215.76</v>
      </c>
      <c r="Z10" s="163">
        <v>17411.09</v>
      </c>
    </row>
    <row r="11" spans="1:27" x14ac:dyDescent="0.2">
      <c r="B11" s="37" t="s">
        <v>128</v>
      </c>
      <c r="C11" s="163">
        <v>3065.2930000000001</v>
      </c>
      <c r="D11" s="163">
        <v>10772.82</v>
      </c>
      <c r="E11" s="163">
        <v>0</v>
      </c>
      <c r="F11" s="163">
        <v>491474</v>
      </c>
      <c r="G11" s="163"/>
      <c r="H11" s="163">
        <v>38379.17</v>
      </c>
      <c r="I11" s="163">
        <v>38933.93</v>
      </c>
      <c r="J11" s="163">
        <v>0</v>
      </c>
      <c r="K11" s="163">
        <v>325601.3</v>
      </c>
      <c r="L11" s="163"/>
      <c r="M11" s="163">
        <v>35132.86</v>
      </c>
      <c r="N11" s="163">
        <v>30783.66</v>
      </c>
      <c r="O11" s="163">
        <v>0</v>
      </c>
      <c r="P11" s="163">
        <v>375713.7</v>
      </c>
      <c r="Q11" s="163"/>
      <c r="R11" s="163">
        <v>16681.14</v>
      </c>
      <c r="S11" s="163">
        <v>25945.279999999999</v>
      </c>
      <c r="T11" s="163">
        <v>0</v>
      </c>
      <c r="U11" s="163">
        <v>248694</v>
      </c>
      <c r="V11" s="163"/>
      <c r="W11" s="163">
        <v>11645.49</v>
      </c>
      <c r="X11" s="163">
        <v>23058.79</v>
      </c>
      <c r="Y11" s="163">
        <v>0</v>
      </c>
      <c r="Z11" s="163">
        <v>274289.3</v>
      </c>
    </row>
    <row r="12" spans="1:27" x14ac:dyDescent="0.2">
      <c r="B12" s="37" t="s">
        <v>129</v>
      </c>
      <c r="C12" s="163">
        <v>3403.0729999999999</v>
      </c>
      <c r="D12" s="163">
        <v>11405.69</v>
      </c>
      <c r="E12" s="163">
        <v>0</v>
      </c>
      <c r="F12" s="163">
        <v>574666.1</v>
      </c>
      <c r="G12" s="163"/>
      <c r="H12" s="163">
        <v>37458.99</v>
      </c>
      <c r="I12" s="163">
        <v>39130.71</v>
      </c>
      <c r="J12" s="163">
        <v>0</v>
      </c>
      <c r="K12" s="163">
        <v>462168.9</v>
      </c>
      <c r="L12" s="163"/>
      <c r="M12" s="163">
        <v>4773.3689999999997</v>
      </c>
      <c r="N12" s="163">
        <v>6853.0309999999999</v>
      </c>
      <c r="O12" s="163">
        <v>0</v>
      </c>
      <c r="P12" s="163">
        <v>35814.83</v>
      </c>
      <c r="Q12" s="163"/>
      <c r="R12" s="163">
        <v>17096.52</v>
      </c>
      <c r="S12" s="163">
        <v>24426.02</v>
      </c>
      <c r="T12" s="163">
        <v>0</v>
      </c>
      <c r="U12" s="163">
        <v>257022.1</v>
      </c>
      <c r="V12" s="163"/>
      <c r="W12" s="163">
        <v>8494.7510000000002</v>
      </c>
      <c r="X12" s="163">
        <v>18863.71</v>
      </c>
      <c r="Y12" s="163">
        <v>0</v>
      </c>
      <c r="Z12" s="163">
        <v>346584.5</v>
      </c>
    </row>
    <row r="13" spans="1:27" x14ac:dyDescent="0.2">
      <c r="B13" s="37" t="s">
        <v>130</v>
      </c>
      <c r="C13" s="163">
        <v>4020.0569999999998</v>
      </c>
      <c r="D13" s="163">
        <v>13165.5</v>
      </c>
      <c r="E13" s="163">
        <v>0</v>
      </c>
      <c r="F13" s="163">
        <v>479689</v>
      </c>
      <c r="G13" s="163"/>
      <c r="H13" s="163">
        <v>41562.47</v>
      </c>
      <c r="I13" s="163">
        <v>41003.32</v>
      </c>
      <c r="J13" s="163">
        <v>0</v>
      </c>
      <c r="K13" s="163">
        <v>393997.7</v>
      </c>
      <c r="L13" s="163"/>
      <c r="M13" s="163">
        <v>40950.03</v>
      </c>
      <c r="N13" s="163">
        <v>34472.94</v>
      </c>
      <c r="O13" s="163">
        <v>0</v>
      </c>
      <c r="P13" s="163">
        <v>461201.5</v>
      </c>
      <c r="Q13" s="163"/>
      <c r="R13" s="163">
        <v>19726.38</v>
      </c>
      <c r="S13" s="163">
        <v>29922.36</v>
      </c>
      <c r="T13" s="163">
        <v>0</v>
      </c>
      <c r="U13" s="163">
        <v>219080.3</v>
      </c>
      <c r="V13" s="163"/>
      <c r="W13" s="163">
        <v>13647.27</v>
      </c>
      <c r="X13" s="163">
        <v>24425.46</v>
      </c>
      <c r="Y13" s="163">
        <v>0</v>
      </c>
      <c r="Z13" s="163">
        <v>367384.4</v>
      </c>
    </row>
    <row r="14" spans="1:27" x14ac:dyDescent="0.2">
      <c r="B14" s="37" t="s">
        <v>131</v>
      </c>
      <c r="C14" s="163">
        <v>645.6345</v>
      </c>
      <c r="D14" s="163">
        <v>2576.422</v>
      </c>
      <c r="E14" s="163">
        <v>0</v>
      </c>
      <c r="F14" s="163">
        <v>185186.3</v>
      </c>
      <c r="G14" s="163"/>
      <c r="H14" s="163">
        <v>11499.92</v>
      </c>
      <c r="I14" s="163">
        <v>16721.54</v>
      </c>
      <c r="J14" s="163">
        <v>0</v>
      </c>
      <c r="K14" s="163">
        <v>185186.3</v>
      </c>
      <c r="L14" s="163"/>
      <c r="M14" s="163">
        <v>3739.2710000000002</v>
      </c>
      <c r="N14" s="163">
        <v>7982.6530000000002</v>
      </c>
      <c r="O14" s="163">
        <v>0</v>
      </c>
      <c r="P14" s="163">
        <v>64864.09</v>
      </c>
      <c r="Q14" s="163"/>
      <c r="R14" s="163">
        <v>2423.4639999999999</v>
      </c>
      <c r="S14" s="163">
        <v>7697.6360000000004</v>
      </c>
      <c r="T14" s="163">
        <v>0</v>
      </c>
      <c r="U14" s="163">
        <v>185186.3</v>
      </c>
      <c r="V14" s="163"/>
      <c r="W14" s="163">
        <v>1743.3320000000001</v>
      </c>
      <c r="X14" s="163">
        <v>4952.1350000000002</v>
      </c>
      <c r="Y14" s="163">
        <v>0</v>
      </c>
      <c r="Z14" s="163">
        <v>59926.89</v>
      </c>
    </row>
    <row r="15" spans="1:27" x14ac:dyDescent="0.2">
      <c r="B15" s="37" t="s">
        <v>132</v>
      </c>
      <c r="C15" s="163">
        <v>755.79939999999999</v>
      </c>
      <c r="D15" s="163">
        <v>2985.3649999999998</v>
      </c>
      <c r="E15" s="163">
        <v>0</v>
      </c>
      <c r="F15" s="163">
        <v>312594.8</v>
      </c>
      <c r="G15" s="163"/>
      <c r="H15" s="163">
        <v>13280.88</v>
      </c>
      <c r="I15" s="163">
        <v>18506.990000000002</v>
      </c>
      <c r="J15" s="163">
        <v>0</v>
      </c>
      <c r="K15" s="163">
        <v>312594.8</v>
      </c>
      <c r="L15" s="163"/>
      <c r="M15" s="163">
        <v>3003.5569999999998</v>
      </c>
      <c r="N15" s="163">
        <v>6822.0590000000002</v>
      </c>
      <c r="O15" s="163">
        <v>0</v>
      </c>
      <c r="P15" s="163">
        <v>37953.33</v>
      </c>
      <c r="Q15" s="163"/>
      <c r="R15" s="163">
        <v>2763.9580000000001</v>
      </c>
      <c r="S15" s="163">
        <v>10181.67</v>
      </c>
      <c r="T15" s="163">
        <v>0</v>
      </c>
      <c r="U15" s="163">
        <v>312594.8</v>
      </c>
      <c r="V15" s="163"/>
      <c r="W15" s="163">
        <v>1906.7239999999999</v>
      </c>
      <c r="X15" s="163">
        <v>5676.7669999999998</v>
      </c>
      <c r="Y15" s="163">
        <v>0</v>
      </c>
      <c r="Z15" s="163">
        <v>80796.66</v>
      </c>
    </row>
    <row r="16" spans="1:27" x14ac:dyDescent="0.2">
      <c r="B16" s="37" t="s">
        <v>143</v>
      </c>
      <c r="C16" s="163">
        <v>918.80759999999998</v>
      </c>
      <c r="D16" s="163">
        <v>3597.723</v>
      </c>
      <c r="E16" s="163">
        <v>0</v>
      </c>
      <c r="F16" s="163">
        <v>326612.40000000002</v>
      </c>
      <c r="G16" s="163"/>
      <c r="H16" s="163">
        <v>14542.67</v>
      </c>
      <c r="I16" s="163">
        <v>20312.169999999998</v>
      </c>
      <c r="J16" s="163">
        <v>0</v>
      </c>
      <c r="K16" s="163">
        <v>326612.40000000002</v>
      </c>
      <c r="L16" s="163"/>
      <c r="M16" s="163">
        <v>4871.3280000000004</v>
      </c>
      <c r="N16" s="163">
        <v>10323.94</v>
      </c>
      <c r="O16" s="163">
        <v>0</v>
      </c>
      <c r="P16" s="163">
        <v>117334.1</v>
      </c>
      <c r="Q16" s="163"/>
      <c r="R16" s="163">
        <v>3068.989</v>
      </c>
      <c r="S16" s="163">
        <v>10069.09</v>
      </c>
      <c r="T16" s="163">
        <v>0</v>
      </c>
      <c r="U16" s="163">
        <v>300351.7</v>
      </c>
      <c r="V16" s="163"/>
      <c r="W16" s="163">
        <v>2435.4920000000002</v>
      </c>
      <c r="X16" s="163">
        <v>6209.7129999999997</v>
      </c>
      <c r="Y16" s="163">
        <v>0</v>
      </c>
      <c r="Z16" s="163">
        <v>68797.320000000007</v>
      </c>
    </row>
    <row r="17" spans="1:26" x14ac:dyDescent="0.2">
      <c r="B17" s="37" t="s">
        <v>133</v>
      </c>
      <c r="C17" s="163">
        <v>1980.4680000000001</v>
      </c>
      <c r="D17" s="163">
        <v>3042.134</v>
      </c>
      <c r="E17" s="163">
        <v>0</v>
      </c>
      <c r="F17" s="163">
        <v>226573</v>
      </c>
      <c r="G17" s="163"/>
      <c r="H17" s="163">
        <v>14233.53</v>
      </c>
      <c r="I17" s="163">
        <v>17579.54</v>
      </c>
      <c r="J17" s="163">
        <v>0</v>
      </c>
      <c r="K17" s="163">
        <v>226573</v>
      </c>
      <c r="L17" s="163"/>
      <c r="M17" s="163">
        <v>8909.9660000000003</v>
      </c>
      <c r="N17" s="163">
        <v>6335.7640000000001</v>
      </c>
      <c r="O17" s="163">
        <v>62.58</v>
      </c>
      <c r="P17" s="163">
        <v>93879.38</v>
      </c>
      <c r="Q17" s="163"/>
      <c r="R17" s="163">
        <v>6929.8010000000004</v>
      </c>
      <c r="S17" s="163">
        <v>7290.2449999999999</v>
      </c>
      <c r="T17" s="163">
        <v>90.8</v>
      </c>
      <c r="U17" s="163">
        <v>98476.99</v>
      </c>
      <c r="V17" s="163"/>
      <c r="W17" s="163">
        <v>5174.6170000000002</v>
      </c>
      <c r="X17" s="163">
        <v>5213.652</v>
      </c>
      <c r="Y17" s="163">
        <v>65.41</v>
      </c>
      <c r="Z17" s="163">
        <v>91518.82</v>
      </c>
    </row>
    <row r="18" spans="1:26" x14ac:dyDescent="0.2">
      <c r="B18" s="37" t="s">
        <v>134</v>
      </c>
      <c r="C18" s="163">
        <v>2150.335</v>
      </c>
      <c r="D18" s="163">
        <v>3421.7730000000001</v>
      </c>
      <c r="E18" s="163">
        <v>0</v>
      </c>
      <c r="F18" s="163">
        <v>321049</v>
      </c>
      <c r="G18" s="163"/>
      <c r="H18" s="163">
        <v>15980.16</v>
      </c>
      <c r="I18" s="163">
        <v>20583.55</v>
      </c>
      <c r="J18" s="163">
        <v>0</v>
      </c>
      <c r="K18" s="163">
        <v>182697.4</v>
      </c>
      <c r="L18" s="163"/>
      <c r="M18" s="163">
        <v>4410.5469999999996</v>
      </c>
      <c r="N18" s="163">
        <v>3934.5419999999999</v>
      </c>
      <c r="O18" s="163">
        <v>0</v>
      </c>
      <c r="P18" s="163">
        <v>37630.76</v>
      </c>
      <c r="Q18" s="163"/>
      <c r="R18" s="163">
        <v>7531.8909999999996</v>
      </c>
      <c r="S18" s="163">
        <v>8092.1469999999999</v>
      </c>
      <c r="T18" s="163">
        <v>161.29</v>
      </c>
      <c r="U18" s="163">
        <v>118576.3</v>
      </c>
      <c r="V18" s="163"/>
      <c r="W18" s="163">
        <v>3995.7759999999998</v>
      </c>
      <c r="X18" s="163">
        <v>4480.3119999999999</v>
      </c>
      <c r="Y18" s="163">
        <v>0</v>
      </c>
      <c r="Z18" s="163">
        <v>86216.77</v>
      </c>
    </row>
    <row r="19" spans="1:26" x14ac:dyDescent="0.2">
      <c r="B19" s="37" t="s">
        <v>135</v>
      </c>
      <c r="C19" s="163">
        <v>2362.4899999999998</v>
      </c>
      <c r="D19" s="163">
        <v>3822.7649999999999</v>
      </c>
      <c r="E19" s="163">
        <v>0</v>
      </c>
      <c r="F19" s="163">
        <v>186461</v>
      </c>
      <c r="G19" s="163"/>
      <c r="H19" s="163">
        <v>17537.78</v>
      </c>
      <c r="I19" s="163">
        <v>21339.19</v>
      </c>
      <c r="J19" s="163">
        <v>0</v>
      </c>
      <c r="K19" s="163">
        <v>186461</v>
      </c>
      <c r="L19" s="163"/>
      <c r="M19" s="163">
        <v>10389.450000000001</v>
      </c>
      <c r="N19" s="163">
        <v>8999.11</v>
      </c>
      <c r="O19" s="163">
        <v>0</v>
      </c>
      <c r="P19" s="163">
        <v>127583.2</v>
      </c>
      <c r="Q19" s="163"/>
      <c r="R19" s="163">
        <v>8184.8180000000002</v>
      </c>
      <c r="S19" s="163">
        <v>8459.1959999999999</v>
      </c>
      <c r="T19" s="163">
        <v>143.80000000000001</v>
      </c>
      <c r="U19" s="163">
        <v>103092.8</v>
      </c>
      <c r="V19" s="163"/>
      <c r="W19" s="163">
        <v>6031.9070000000002</v>
      </c>
      <c r="X19" s="163">
        <v>6244.2809999999999</v>
      </c>
      <c r="Y19" s="163">
        <v>175.75</v>
      </c>
      <c r="Z19" s="163">
        <v>81767.929999999993</v>
      </c>
    </row>
    <row r="20" spans="1:26" x14ac:dyDescent="0.2">
      <c r="B20" s="37" t="s">
        <v>137</v>
      </c>
      <c r="C20" s="163">
        <v>606.04139999999995</v>
      </c>
      <c r="D20" s="163">
        <v>1614.1990000000001</v>
      </c>
      <c r="E20" s="163">
        <v>0</v>
      </c>
      <c r="F20" s="163">
        <v>114538.5</v>
      </c>
      <c r="G20" s="163"/>
      <c r="H20" s="163">
        <v>3199.6439999999998</v>
      </c>
      <c r="I20" s="163">
        <v>7664.17</v>
      </c>
      <c r="J20" s="163">
        <v>0</v>
      </c>
      <c r="K20" s="163">
        <v>114538.5</v>
      </c>
      <c r="L20" s="163"/>
      <c r="M20" s="163">
        <v>1879.7149999999999</v>
      </c>
      <c r="N20" s="163">
        <v>3942.9430000000002</v>
      </c>
      <c r="O20" s="163">
        <v>0</v>
      </c>
      <c r="P20" s="163">
        <v>52101.93</v>
      </c>
      <c r="Q20" s="163"/>
      <c r="R20" s="163">
        <v>1274.9190000000001</v>
      </c>
      <c r="S20" s="163">
        <v>1850.018</v>
      </c>
      <c r="T20" s="163">
        <v>0</v>
      </c>
      <c r="U20" s="163">
        <v>27373.48</v>
      </c>
      <c r="V20" s="163"/>
      <c r="W20" s="163">
        <v>1106.7180000000001</v>
      </c>
      <c r="X20" s="163">
        <v>1732.4670000000001</v>
      </c>
      <c r="Y20" s="163">
        <v>0</v>
      </c>
      <c r="Z20" s="163">
        <v>29908.65</v>
      </c>
    </row>
    <row r="21" spans="1:26" x14ac:dyDescent="0.2">
      <c r="B21" s="37" t="s">
        <v>136</v>
      </c>
      <c r="C21" s="163">
        <v>635.50300000000004</v>
      </c>
      <c r="D21" s="163">
        <v>1798.5039999999999</v>
      </c>
      <c r="E21" s="163">
        <v>0</v>
      </c>
      <c r="F21" s="163">
        <v>153567.5</v>
      </c>
      <c r="G21" s="163"/>
      <c r="H21" s="163">
        <v>3018.4760000000001</v>
      </c>
      <c r="I21" s="163">
        <v>8762.68</v>
      </c>
      <c r="J21" s="163">
        <v>0</v>
      </c>
      <c r="K21" s="163">
        <v>153567.5</v>
      </c>
      <c r="L21" s="163"/>
      <c r="M21" s="163">
        <v>1185.242</v>
      </c>
      <c r="N21" s="163">
        <v>2165.79</v>
      </c>
      <c r="O21" s="163">
        <v>0</v>
      </c>
      <c r="P21" s="163">
        <v>24083.97</v>
      </c>
      <c r="Q21" s="163"/>
      <c r="R21" s="163">
        <v>1258.675</v>
      </c>
      <c r="S21" s="163">
        <v>2164.7779999999998</v>
      </c>
      <c r="T21" s="163">
        <v>0</v>
      </c>
      <c r="U21" s="163">
        <v>26285.02</v>
      </c>
      <c r="V21" s="163"/>
      <c r="W21" s="163">
        <v>925.39210000000003</v>
      </c>
      <c r="X21" s="163">
        <v>1840.05</v>
      </c>
      <c r="Y21" s="163">
        <v>0</v>
      </c>
      <c r="Z21" s="163">
        <v>35112.44</v>
      </c>
    </row>
    <row r="22" spans="1:26" x14ac:dyDescent="0.2">
      <c r="B22" s="37" t="s">
        <v>138</v>
      </c>
      <c r="C22" s="163">
        <v>686.99969999999996</v>
      </c>
      <c r="D22" s="163">
        <v>2064.174</v>
      </c>
      <c r="E22" s="163">
        <v>0</v>
      </c>
      <c r="F22" s="163">
        <v>180776.2</v>
      </c>
      <c r="G22" s="163"/>
      <c r="H22" s="163">
        <v>3155.1559999999999</v>
      </c>
      <c r="I22" s="163">
        <v>9141.1319999999996</v>
      </c>
      <c r="J22" s="163">
        <v>0</v>
      </c>
      <c r="K22" s="163">
        <v>180776.2</v>
      </c>
      <c r="L22" s="163"/>
      <c r="M22" s="163">
        <v>2070.1779999999999</v>
      </c>
      <c r="N22" s="163">
        <v>4882.9269999999997</v>
      </c>
      <c r="O22" s="163">
        <v>0</v>
      </c>
      <c r="P22" s="163">
        <v>83288.33</v>
      </c>
      <c r="Q22" s="163"/>
      <c r="R22" s="163">
        <v>1303.461</v>
      </c>
      <c r="S22" s="163">
        <v>2511.6390000000001</v>
      </c>
      <c r="T22" s="163">
        <v>0</v>
      </c>
      <c r="U22" s="163">
        <v>56773.56</v>
      </c>
      <c r="V22" s="163"/>
      <c r="W22" s="163">
        <v>1188.0029999999999</v>
      </c>
      <c r="X22" s="163">
        <v>2301.4609999999998</v>
      </c>
      <c r="Y22" s="163">
        <v>0</v>
      </c>
      <c r="Z22" s="163">
        <v>38098</v>
      </c>
    </row>
    <row r="23" spans="1:26" x14ac:dyDescent="0.2">
      <c r="B23" s="37" t="s">
        <v>139</v>
      </c>
      <c r="C23" s="163">
        <v>1379.8920000000001</v>
      </c>
      <c r="D23" s="163">
        <v>5589.7709999999997</v>
      </c>
      <c r="E23" s="163">
        <v>0</v>
      </c>
      <c r="F23" s="163">
        <v>186483.4</v>
      </c>
      <c r="G23" s="163"/>
      <c r="H23" s="163">
        <v>18155.240000000002</v>
      </c>
      <c r="I23" s="163">
        <v>18640.560000000001</v>
      </c>
      <c r="J23" s="163">
        <v>0</v>
      </c>
      <c r="K23" s="163">
        <v>91244.33</v>
      </c>
      <c r="L23" s="163"/>
      <c r="M23" s="163">
        <v>18725.509999999998</v>
      </c>
      <c r="N23" s="163">
        <v>16230.79</v>
      </c>
      <c r="O23" s="163">
        <v>0</v>
      </c>
      <c r="P23" s="163">
        <v>97107.89</v>
      </c>
      <c r="Q23" s="163"/>
      <c r="R23" s="163">
        <v>6840.8609999999999</v>
      </c>
      <c r="S23" s="163">
        <v>12421.74</v>
      </c>
      <c r="T23" s="163">
        <v>0</v>
      </c>
      <c r="U23" s="163">
        <v>186483.4</v>
      </c>
      <c r="V23" s="163"/>
      <c r="W23" s="163">
        <v>5159.4359999999997</v>
      </c>
      <c r="X23" s="163">
        <v>10712.95</v>
      </c>
      <c r="Y23" s="163">
        <v>0</v>
      </c>
      <c r="Z23" s="163">
        <v>91369.89</v>
      </c>
    </row>
    <row r="24" spans="1:26" x14ac:dyDescent="0.2">
      <c r="B24" s="37" t="s">
        <v>140</v>
      </c>
      <c r="C24" s="163">
        <v>1763.1569999999999</v>
      </c>
      <c r="D24" s="163">
        <v>6773.8549999999996</v>
      </c>
      <c r="E24" s="163">
        <v>0</v>
      </c>
      <c r="F24" s="163">
        <v>133278.79999999999</v>
      </c>
      <c r="G24" s="163"/>
      <c r="H24" s="163">
        <v>22675.91</v>
      </c>
      <c r="I24" s="163">
        <v>21984.7</v>
      </c>
      <c r="J24" s="163">
        <v>0</v>
      </c>
      <c r="K24" s="163">
        <v>133278.79999999999</v>
      </c>
      <c r="L24" s="163"/>
      <c r="M24" s="163">
        <v>4937.3410000000003</v>
      </c>
      <c r="N24" s="163">
        <v>7341.6459999999997</v>
      </c>
      <c r="O24" s="163">
        <v>0</v>
      </c>
      <c r="P24" s="163">
        <v>42521.27</v>
      </c>
      <c r="Q24" s="163"/>
      <c r="R24" s="163">
        <v>8394.82</v>
      </c>
      <c r="S24" s="163">
        <v>13610.68</v>
      </c>
      <c r="T24" s="163">
        <v>0</v>
      </c>
      <c r="U24" s="163">
        <v>80986.34</v>
      </c>
      <c r="V24" s="163"/>
      <c r="W24" s="163">
        <v>4838.34</v>
      </c>
      <c r="X24" s="163">
        <v>10578.32</v>
      </c>
      <c r="Y24" s="163">
        <v>0</v>
      </c>
      <c r="Z24" s="163">
        <v>76078.02</v>
      </c>
    </row>
    <row r="25" spans="1:26" x14ac:dyDescent="0.2">
      <c r="B25" s="39" t="s">
        <v>141</v>
      </c>
      <c r="C25" s="164">
        <v>2176.0459999999998</v>
      </c>
      <c r="D25" s="164">
        <v>7413.375</v>
      </c>
      <c r="E25" s="164">
        <v>0</v>
      </c>
      <c r="F25" s="164">
        <v>132877.29999999999</v>
      </c>
      <c r="G25" s="164"/>
      <c r="H25" s="165">
        <v>24112.01</v>
      </c>
      <c r="I25" s="164">
        <v>21255.3</v>
      </c>
      <c r="J25" s="164">
        <v>0</v>
      </c>
      <c r="K25" s="164">
        <v>95568.84</v>
      </c>
      <c r="L25" s="164"/>
      <c r="M25" s="165">
        <v>25231.78</v>
      </c>
      <c r="N25" s="164">
        <v>18729</v>
      </c>
      <c r="O25" s="164">
        <v>0</v>
      </c>
      <c r="P25" s="164">
        <v>93651.4</v>
      </c>
      <c r="Q25" s="164"/>
      <c r="R25" s="165">
        <v>10287.02</v>
      </c>
      <c r="S25" s="164">
        <v>14374.91</v>
      </c>
      <c r="T25" s="164">
        <v>0</v>
      </c>
      <c r="U25" s="164">
        <v>83017</v>
      </c>
      <c r="V25" s="164"/>
      <c r="W25" s="165">
        <v>7537.3149999999996</v>
      </c>
      <c r="X25" s="164">
        <v>12441.83</v>
      </c>
      <c r="Y25" s="164">
        <v>0</v>
      </c>
      <c r="Z25" s="164">
        <v>78119.199999999997</v>
      </c>
    </row>
    <row r="26" spans="1:26" ht="91.5" customHeight="1" x14ac:dyDescent="0.2">
      <c r="A26" s="179" t="s">
        <v>255</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row>
    <row r="28" spans="1:26" x14ac:dyDescent="0.2">
      <c r="J28" s="65"/>
      <c r="T28" s="65"/>
    </row>
  </sheetData>
  <mergeCells count="6">
    <mergeCell ref="A26:Z26"/>
    <mergeCell ref="C3:F3"/>
    <mergeCell ref="H3:K3"/>
    <mergeCell ref="M3:P3"/>
    <mergeCell ref="R3:U3"/>
    <mergeCell ref="W3:Z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Read Me</vt:lpstr>
      <vt:lpstr>B6.1</vt:lpstr>
      <vt:lpstr>B6.2</vt:lpstr>
      <vt:lpstr>B6.3</vt:lpstr>
      <vt:lpstr>B6.4</vt:lpstr>
      <vt:lpstr>B6.5</vt:lpstr>
      <vt:lpstr>B6.6</vt:lpstr>
      <vt:lpstr>B6.7</vt:lpstr>
      <vt:lpstr>B6.8</vt:lpstr>
      <vt:lpstr>B6.9</vt:lpstr>
      <vt:lpstr>B6.10</vt:lpstr>
      <vt:lpstr>B6.11</vt:lpstr>
      <vt:lpstr>B6.12</vt:lpstr>
      <vt:lpstr>B6.13</vt:lpstr>
      <vt:lpstr>B6.14</vt:lpstr>
      <vt:lpstr>B6.15</vt:lpstr>
      <vt:lpstr>B6.16</vt:lpstr>
      <vt:lpstr>B6.17</vt:lpstr>
      <vt:lpstr>B6.18</vt:lpstr>
      <vt:lpstr>B6.19</vt:lpstr>
      <vt:lpstr>B6.20</vt:lpstr>
      <vt:lpstr>B6.21</vt:lpstr>
      <vt:lpstr>B6.22</vt:lpstr>
      <vt:lpstr>B6.23</vt:lpstr>
      <vt:lpstr>B6.24</vt:lpstr>
      <vt:lpstr>B6.25</vt:lpstr>
      <vt:lpstr>B6.26</vt:lpstr>
      <vt:lpstr>B6.27</vt:lpstr>
      <vt:lpstr>B6.28</vt:lpstr>
      <vt:lpstr>B6.29</vt:lpstr>
      <vt:lpstr>B6.30</vt:lpstr>
      <vt:lpstr>B6.31</vt:lpstr>
      <vt:lpstr>B6.32</vt:lpstr>
      <vt:lpstr>B6.33</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2014-11-14T15:29:06Z</dcterms:created>
  <dc:creator>Marisa Dowling</dc:creator>
  <lastModifiedBy>itdlocal</lastModifiedBy>
  <lastPrinted>2015-01-19T20:37:49Z</lastPrinted>
  <dcterms:modified xsi:type="dcterms:W3CDTF">2015-01-20T15:40:11Z</dcterms:modified>
</coreProperties>
</file>